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defaultThemeVersion="124226"/>
  <mc:AlternateContent xmlns:mc="http://schemas.openxmlformats.org/markup-compatibility/2006">
    <mc:Choice Requires="x15">
      <x15ac:absPath xmlns:x15ac="http://schemas.microsoft.com/office/spreadsheetml/2010/11/ac" url="https://d.docs.live.net/900a0c2682f46a02/Documents/M1/Data_managment/CNC_INSEE_project/"/>
    </mc:Choice>
  </mc:AlternateContent>
  <xr:revisionPtr revIDLastSave="2" documentId="8_{25F36B43-2471-4E34-9049-B4A329114552}" xr6:coauthVersionLast="47" xr6:coauthVersionMax="47" xr10:uidLastSave="{271BBE53-680D-49C4-A467-F4D7748C02A9}"/>
  <bookViews>
    <workbookView xWindow="-108" yWindow="-108" windowWidth="23256" windowHeight="12456" firstSheet="7" activeTab="11" xr2:uid="{00000000-000D-0000-FFFF-FFFF00000000}"/>
  </bookViews>
  <sheets>
    <sheet name="Sommaire" sheetId="19" r:id="rId1"/>
    <sheet name="Définitions" sheetId="18" r:id="rId2"/>
    <sheet name="Fiche" sheetId="56" r:id="rId3"/>
    <sheet name="établissements" sheetId="2" r:id="rId4"/>
    <sheet name="écrans" sheetId="1" r:id="rId5"/>
    <sheet name="fauteuils" sheetId="4" r:id="rId6"/>
    <sheet name="multiplexes" sheetId="5" r:id="rId7"/>
    <sheet name="séances" sheetId="10" r:id="rId8"/>
    <sheet name="entrées" sheetId="16" r:id="rId9"/>
    <sheet name="recettes" sheetId="17" r:id="rId10"/>
    <sheet name="RME" sheetId="11" r:id="rId11"/>
    <sheet name="indice de fréquentation" sheetId="13" r:id="rId12"/>
    <sheet name="taux d'occupation des fauteuils" sheetId="14" r:id="rId13"/>
    <sheet name="étabAE" sheetId="6" r:id="rId14"/>
    <sheet name="écransAE" sheetId="20" r:id="rId15"/>
    <sheet name="fauteuilsAE" sheetId="21" r:id="rId16"/>
    <sheet name="séances AE" sheetId="22" r:id="rId17"/>
    <sheet name="entréesAE" sheetId="23" r:id="rId18"/>
    <sheet name="recettesAE" sheetId="24" r:id="rId19"/>
    <sheet name="RMEAE" sheetId="25" r:id="rId20"/>
    <sheet name="indice de fréquentationAE" sheetId="26" r:id="rId21"/>
    <sheet name="tmofAE" sheetId="27" r:id="rId22"/>
    <sheet name="étabP" sheetId="28" r:id="rId23"/>
    <sheet name="écransP" sheetId="29" r:id="rId24"/>
    <sheet name="fauteuilsP" sheetId="30" r:id="rId25"/>
    <sheet name="séancesP" sheetId="31" r:id="rId26"/>
    <sheet name="entréesP" sheetId="32" r:id="rId27"/>
    <sheet name="recettesP" sheetId="33" r:id="rId28"/>
    <sheet name="RMEP" sheetId="34" r:id="rId29"/>
    <sheet name="indice de fréquentationP" sheetId="35" r:id="rId30"/>
    <sheet name="tmofP" sheetId="36" r:id="rId31"/>
    <sheet name="étabM" sheetId="38" r:id="rId32"/>
    <sheet name="écransM" sheetId="39" r:id="rId33"/>
    <sheet name="fauteuilsM" sheetId="40" r:id="rId34"/>
    <sheet name="séancesM" sheetId="41" r:id="rId35"/>
    <sheet name="entréesM" sheetId="42" r:id="rId36"/>
    <sheet name="recettesM" sheetId="43" r:id="rId37"/>
    <sheet name="RMEM" sheetId="44" r:id="rId38"/>
    <sheet name="indice de fréquentationM" sheetId="45" r:id="rId39"/>
    <sheet name="tmofM" sheetId="46" r:id="rId40"/>
    <sheet name="étabG" sheetId="47" r:id="rId41"/>
    <sheet name="écransG" sheetId="48" r:id="rId42"/>
    <sheet name="fauteuilsG" sheetId="49" r:id="rId43"/>
    <sheet name="séancesG" sheetId="50" r:id="rId44"/>
    <sheet name="entréesG" sheetId="51" r:id="rId45"/>
    <sheet name="recettesG" sheetId="52" r:id="rId46"/>
    <sheet name="RMEG" sheetId="53" r:id="rId47"/>
    <sheet name="indice de fréquentationG" sheetId="54" r:id="rId48"/>
    <sheet name="tmofG" sheetId="55" r:id="rId49"/>
  </sheets>
  <definedNames>
    <definedName name="Departements">établissements!$B$8:$B$103</definedName>
    <definedName name="ListeDepartements">établissements!$A$8:$B$103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104" i="2" l="1"/>
  <c r="AD104" i="2"/>
  <c r="AE104" i="2"/>
  <c r="AF104" i="2"/>
  <c r="C104" i="2"/>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C104" i="10"/>
  <c r="D104" i="10"/>
  <c r="E104" i="10"/>
  <c r="F104" i="10"/>
  <c r="G104" i="10"/>
  <c r="H104" i="10"/>
  <c r="I104" i="10"/>
  <c r="J104" i="10"/>
  <c r="K104" i="10"/>
  <c r="L104" i="10"/>
  <c r="M104" i="10"/>
  <c r="N104" i="10"/>
  <c r="O104" i="10"/>
  <c r="P104" i="10"/>
  <c r="Q104" i="10"/>
  <c r="R104" i="10"/>
  <c r="S104" i="10"/>
  <c r="T104" i="10"/>
  <c r="U104" i="10"/>
  <c r="V104" i="10"/>
  <c r="W104" i="10"/>
  <c r="X104" i="10"/>
  <c r="Y104" i="10"/>
  <c r="Z104" i="10"/>
  <c r="AA104" i="10"/>
  <c r="AB104" i="10"/>
  <c r="C104" i="5"/>
  <c r="D104" i="5"/>
  <c r="E104" i="5"/>
  <c r="F104" i="5"/>
  <c r="G104" i="5"/>
  <c r="H104" i="5"/>
  <c r="I104" i="5"/>
  <c r="J104" i="5"/>
  <c r="K104" i="5"/>
  <c r="L104" i="5"/>
  <c r="M104" i="5"/>
  <c r="N104" i="5"/>
  <c r="O104" i="5"/>
  <c r="P104" i="5"/>
  <c r="Q104" i="5"/>
  <c r="R104" i="5"/>
  <c r="S104" i="5"/>
  <c r="T104" i="5"/>
  <c r="U104" i="5"/>
  <c r="V104" i="5"/>
  <c r="W104" i="5"/>
  <c r="X104" i="5"/>
  <c r="Y104" i="5"/>
  <c r="Z104" i="5"/>
  <c r="AA104" i="5"/>
  <c r="AB104" i="5"/>
  <c r="B8" i="56" l="1"/>
  <c r="AE104" i="17"/>
  <c r="AD104" i="17"/>
  <c r="AB104" i="17"/>
  <c r="AA104" i="17"/>
  <c r="Z104" i="17"/>
  <c r="Y104" i="17"/>
  <c r="X104" i="17"/>
  <c r="W104" i="17"/>
  <c r="V104" i="17"/>
  <c r="U104" i="17"/>
  <c r="T104" i="17"/>
  <c r="S104" i="17"/>
  <c r="R104" i="17"/>
  <c r="Q104" i="17"/>
  <c r="P104" i="17"/>
  <c r="O104" i="17"/>
  <c r="N104" i="17"/>
  <c r="M104" i="17"/>
  <c r="L104" i="17"/>
  <c r="K104" i="17"/>
  <c r="J104" i="17"/>
  <c r="I104" i="17"/>
  <c r="H104" i="17"/>
  <c r="G104" i="17"/>
  <c r="F104" i="17"/>
  <c r="E104" i="17"/>
  <c r="D104" i="17"/>
  <c r="C104" i="17"/>
  <c r="AF104" i="17"/>
  <c r="AC104" i="17"/>
  <c r="AE104" i="16"/>
  <c r="AD104" i="16"/>
  <c r="AB104" i="16"/>
  <c r="AA104" i="16"/>
  <c r="Z104" i="16"/>
  <c r="Y104" i="16"/>
  <c r="X104" i="16"/>
  <c r="W104" i="16"/>
  <c r="V104" i="16"/>
  <c r="U104" i="16"/>
  <c r="T104" i="16"/>
  <c r="S104" i="16"/>
  <c r="R104" i="16"/>
  <c r="Q104" i="16"/>
  <c r="P104" i="16"/>
  <c r="O104" i="16"/>
  <c r="N104" i="16"/>
  <c r="M104" i="16"/>
  <c r="L104" i="16"/>
  <c r="K104" i="16"/>
  <c r="J104" i="16"/>
  <c r="I104" i="16"/>
  <c r="H104" i="16"/>
  <c r="G104" i="16"/>
  <c r="F104" i="16"/>
  <c r="E104" i="16"/>
  <c r="D104" i="16"/>
  <c r="C104" i="16"/>
  <c r="AF104" i="16"/>
  <c r="AC104" i="16"/>
  <c r="AC104" i="10"/>
  <c r="AF104" i="10"/>
  <c r="AE104" i="10"/>
  <c r="AD104" i="10"/>
  <c r="AC104" i="5"/>
  <c r="AF104" i="5"/>
  <c r="AE104" i="5"/>
  <c r="AD104" i="5"/>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AF104" i="4"/>
  <c r="AE104" i="4"/>
  <c r="AD104" i="4"/>
  <c r="AC104" i="4"/>
  <c r="AB104" i="1"/>
  <c r="AA104" i="1"/>
  <c r="Z104" i="1"/>
  <c r="Y104" i="1"/>
  <c r="X104" i="1"/>
  <c r="W104" i="1"/>
  <c r="V104" i="1"/>
  <c r="U104" i="1"/>
  <c r="T104" i="1"/>
  <c r="S104" i="1"/>
  <c r="R104" i="1"/>
  <c r="Q104" i="1"/>
  <c r="P104" i="1"/>
  <c r="O104" i="1"/>
  <c r="N104" i="1"/>
  <c r="M104" i="1"/>
  <c r="L104" i="1"/>
  <c r="K104" i="1"/>
  <c r="J104" i="1"/>
  <c r="I104" i="1"/>
  <c r="H104" i="1"/>
  <c r="G104" i="1"/>
  <c r="F104" i="1"/>
  <c r="E104" i="1"/>
  <c r="D104" i="1"/>
  <c r="C104" i="1"/>
  <c r="AE104" i="1"/>
  <c r="AF104" i="1"/>
  <c r="AD104" i="1"/>
  <c r="AC104" i="1"/>
  <c r="S78" i="56" l="1"/>
  <c r="R81" i="56"/>
  <c r="T83" i="56"/>
  <c r="S86" i="56"/>
  <c r="R66" i="56"/>
  <c r="T68" i="56"/>
  <c r="S71" i="56"/>
  <c r="T51" i="56"/>
  <c r="T55" i="56"/>
  <c r="V36" i="56"/>
  <c r="V40" i="56"/>
  <c r="V44" i="56"/>
  <c r="T78" i="56"/>
  <c r="S81" i="56"/>
  <c r="R84" i="56"/>
  <c r="T86" i="56"/>
  <c r="S66" i="56"/>
  <c r="R69" i="56"/>
  <c r="T71" i="56"/>
  <c r="S52" i="56"/>
  <c r="S56" i="56"/>
  <c r="U37" i="56"/>
  <c r="U41" i="56"/>
  <c r="R79" i="56"/>
  <c r="T81" i="56"/>
  <c r="S84" i="56"/>
  <c r="R64" i="56"/>
  <c r="T66" i="56"/>
  <c r="S69" i="56"/>
  <c r="R72" i="56"/>
  <c r="T52" i="56"/>
  <c r="T56" i="56"/>
  <c r="V37" i="56"/>
  <c r="V41" i="56"/>
  <c r="S65" i="56"/>
  <c r="T70" i="56"/>
  <c r="V39" i="56"/>
  <c r="T80" i="56"/>
  <c r="S51" i="56"/>
  <c r="S79" i="56"/>
  <c r="R82" i="56"/>
  <c r="T84" i="56"/>
  <c r="S64" i="56"/>
  <c r="R67" i="56"/>
  <c r="T69" i="56"/>
  <c r="S72" i="56"/>
  <c r="S53" i="56"/>
  <c r="S57" i="56"/>
  <c r="U38" i="56"/>
  <c r="U42" i="56"/>
  <c r="T85" i="56"/>
  <c r="R68" i="56"/>
  <c r="T58" i="56"/>
  <c r="V43" i="56"/>
  <c r="S83" i="56"/>
  <c r="T65" i="56"/>
  <c r="R71" i="56"/>
  <c r="U40" i="56"/>
  <c r="U44" i="56"/>
  <c r="T79" i="56"/>
  <c r="S82" i="56"/>
  <c r="R85" i="56"/>
  <c r="T64" i="56"/>
  <c r="S67" i="56"/>
  <c r="R70" i="56"/>
  <c r="T72" i="56"/>
  <c r="T53" i="56"/>
  <c r="T57" i="56"/>
  <c r="V38" i="56"/>
  <c r="V42" i="56"/>
  <c r="R83" i="56"/>
  <c r="T50" i="56"/>
  <c r="R86" i="56"/>
  <c r="S68" i="56"/>
  <c r="S55" i="56"/>
  <c r="R80" i="56"/>
  <c r="T82" i="56"/>
  <c r="S85" i="56"/>
  <c r="R65" i="56"/>
  <c r="T67" i="56"/>
  <c r="S70" i="56"/>
  <c r="S50" i="56"/>
  <c r="S54" i="56"/>
  <c r="S58" i="56"/>
  <c r="U39" i="56"/>
  <c r="U43" i="56"/>
  <c r="S80" i="56"/>
  <c r="T54" i="56"/>
  <c r="R78" i="56"/>
  <c r="U36" i="56"/>
  <c r="AF21" i="56"/>
  <c r="AF29" i="56"/>
  <c r="AF30" i="56"/>
  <c r="AF22" i="56"/>
  <c r="AF23" i="56"/>
  <c r="AF24" i="56"/>
  <c r="AF25" i="56"/>
  <c r="AF26" i="56"/>
  <c r="AF27" i="56"/>
  <c r="AF28" i="56"/>
  <c r="AE25" i="56"/>
  <c r="AE26" i="56"/>
  <c r="AE24" i="56"/>
  <c r="AE27" i="56"/>
  <c r="AE28" i="56"/>
  <c r="AE21" i="56"/>
  <c r="AE29" i="56"/>
  <c r="AE22" i="56"/>
  <c r="AE30" i="56"/>
  <c r="AE23" i="56"/>
  <c r="P78" i="56"/>
  <c r="Q83" i="56"/>
  <c r="P86" i="56"/>
  <c r="D80" i="56"/>
  <c r="D84" i="56"/>
  <c r="R50" i="56"/>
  <c r="R54" i="56"/>
  <c r="R58" i="56"/>
  <c r="T39" i="56"/>
  <c r="T43" i="56"/>
  <c r="AD23" i="56"/>
  <c r="AD27" i="56"/>
  <c r="Q78" i="56"/>
  <c r="P81" i="56"/>
  <c r="Q86" i="56"/>
  <c r="C81" i="56"/>
  <c r="C85" i="56"/>
  <c r="Q66" i="56"/>
  <c r="Q70" i="56"/>
  <c r="Q51" i="56"/>
  <c r="Q55" i="56"/>
  <c r="S36" i="56"/>
  <c r="S40" i="56"/>
  <c r="S44" i="56"/>
  <c r="AC24" i="56"/>
  <c r="AC28" i="56"/>
  <c r="D81" i="56"/>
  <c r="T36" i="56"/>
  <c r="P79" i="56"/>
  <c r="Q84" i="56"/>
  <c r="C78" i="56"/>
  <c r="C82" i="56"/>
  <c r="C86" i="56"/>
  <c r="Q67" i="56"/>
  <c r="Q71" i="56"/>
  <c r="Q52" i="56"/>
  <c r="Q56" i="56"/>
  <c r="S37" i="56"/>
  <c r="S41" i="56"/>
  <c r="AC21" i="56"/>
  <c r="AC25" i="56"/>
  <c r="AC29" i="56"/>
  <c r="Q68" i="56"/>
  <c r="S42" i="56"/>
  <c r="AD26" i="56"/>
  <c r="Q80" i="56"/>
  <c r="Q69" i="56"/>
  <c r="S39" i="56"/>
  <c r="AB21" i="56"/>
  <c r="D85" i="56"/>
  <c r="T44" i="56"/>
  <c r="Q79" i="56"/>
  <c r="P82" i="56"/>
  <c r="D78" i="56"/>
  <c r="D82" i="56"/>
  <c r="D86" i="56"/>
  <c r="R52" i="56"/>
  <c r="R56" i="56"/>
  <c r="T37" i="56"/>
  <c r="T41" i="56"/>
  <c r="AD21" i="56"/>
  <c r="AD25" i="56"/>
  <c r="AD29" i="56"/>
  <c r="C83" i="56"/>
  <c r="Q53" i="56"/>
  <c r="S38" i="56"/>
  <c r="AC26" i="56"/>
  <c r="AC30" i="56"/>
  <c r="T42" i="56"/>
  <c r="Q65" i="56"/>
  <c r="Q58" i="56"/>
  <c r="AC27" i="56"/>
  <c r="T40" i="56"/>
  <c r="Q82" i="56"/>
  <c r="P85" i="56"/>
  <c r="C79" i="56"/>
  <c r="Q64" i="56"/>
  <c r="Q72" i="56"/>
  <c r="Q57" i="56"/>
  <c r="AC22" i="56"/>
  <c r="AD22" i="56"/>
  <c r="P83" i="56"/>
  <c r="C84" i="56"/>
  <c r="Q54" i="56"/>
  <c r="AC23" i="56"/>
  <c r="P84" i="56"/>
  <c r="R51" i="56"/>
  <c r="AD28" i="56"/>
  <c r="P80" i="56"/>
  <c r="Q85" i="56"/>
  <c r="D79" i="56"/>
  <c r="D83" i="56"/>
  <c r="R53" i="56"/>
  <c r="R57" i="56"/>
  <c r="T38" i="56"/>
  <c r="AD30" i="56"/>
  <c r="C80" i="56"/>
  <c r="Q50" i="56"/>
  <c r="S43" i="56"/>
  <c r="Q81" i="56"/>
  <c r="R55" i="56"/>
  <c r="AD24" i="56"/>
  <c r="AB26" i="56"/>
  <c r="AB29" i="56"/>
  <c r="AB22" i="56"/>
  <c r="AB24" i="56"/>
  <c r="AB27" i="56"/>
  <c r="AB28" i="56"/>
  <c r="AB30" i="56"/>
  <c r="AB23" i="56"/>
  <c r="AB25" i="56"/>
  <c r="P50" i="56"/>
  <c r="P54" i="56"/>
  <c r="P58" i="56"/>
  <c r="P67" i="56"/>
  <c r="P71" i="56"/>
  <c r="R37" i="56"/>
  <c r="R41" i="56"/>
  <c r="AA21" i="56"/>
  <c r="P66" i="56"/>
  <c r="R44" i="56"/>
  <c r="P51" i="56"/>
  <c r="P55" i="56"/>
  <c r="P64" i="56"/>
  <c r="P68" i="56"/>
  <c r="P72" i="56"/>
  <c r="R38" i="56"/>
  <c r="R42" i="56"/>
  <c r="P57" i="56"/>
  <c r="P70" i="56"/>
  <c r="R36" i="56"/>
  <c r="P52" i="56"/>
  <c r="P56" i="56"/>
  <c r="P65" i="56"/>
  <c r="P69" i="56"/>
  <c r="R39" i="56"/>
  <c r="R43" i="56"/>
  <c r="P53" i="56"/>
  <c r="R40" i="56"/>
  <c r="O50" i="56"/>
  <c r="O54" i="56"/>
  <c r="O58" i="56"/>
  <c r="O67" i="56"/>
  <c r="O71" i="56"/>
  <c r="O80" i="56"/>
  <c r="O84" i="56"/>
  <c r="O53" i="56"/>
  <c r="O79" i="56"/>
  <c r="O51" i="56"/>
  <c r="O55" i="56"/>
  <c r="O64" i="56"/>
  <c r="O68" i="56"/>
  <c r="O72" i="56"/>
  <c r="O81" i="56"/>
  <c r="O85" i="56"/>
  <c r="O66" i="56"/>
  <c r="O52" i="56"/>
  <c r="O56" i="56"/>
  <c r="O65" i="56"/>
  <c r="O69" i="56"/>
  <c r="O78" i="56"/>
  <c r="O82" i="56"/>
  <c r="O86" i="56"/>
  <c r="O57" i="56"/>
  <c r="O70" i="56"/>
  <c r="O83" i="56"/>
  <c r="B36" i="56"/>
  <c r="B40" i="56"/>
  <c r="B44" i="56"/>
  <c r="B43" i="56"/>
  <c r="B37" i="56"/>
  <c r="B41" i="56"/>
  <c r="C36" i="56"/>
  <c r="B38" i="56"/>
  <c r="B42" i="56"/>
  <c r="B39" i="56"/>
  <c r="AA25" i="56"/>
  <c r="AA29" i="56"/>
  <c r="AA22" i="56"/>
  <c r="AA26" i="56"/>
  <c r="AA30" i="56"/>
  <c r="AA28" i="56"/>
  <c r="AA23" i="56"/>
  <c r="AA27" i="56"/>
  <c r="AA24" i="56"/>
  <c r="N50" i="56"/>
  <c r="N54" i="56"/>
  <c r="N58" i="56"/>
  <c r="N67" i="56"/>
  <c r="N71" i="56"/>
  <c r="N80" i="56"/>
  <c r="N84" i="56"/>
  <c r="Q37" i="56"/>
  <c r="Q41" i="56"/>
  <c r="Y21" i="56"/>
  <c r="Z24" i="56"/>
  <c r="Z28" i="56"/>
  <c r="N68" i="56"/>
  <c r="N85" i="56"/>
  <c r="Q42" i="56"/>
  <c r="Z25" i="56"/>
  <c r="N65" i="56"/>
  <c r="N82" i="56"/>
  <c r="Q43" i="56"/>
  <c r="Z30" i="56"/>
  <c r="N53" i="56"/>
  <c r="N57" i="56"/>
  <c r="N66" i="56"/>
  <c r="N70" i="56"/>
  <c r="N79" i="56"/>
  <c r="N83" i="56"/>
  <c r="Q36" i="56"/>
  <c r="Q40" i="56"/>
  <c r="Q44" i="56"/>
  <c r="Z23" i="56"/>
  <c r="Z27" i="56"/>
  <c r="N51" i="56"/>
  <c r="N55" i="56"/>
  <c r="N64" i="56"/>
  <c r="N72" i="56"/>
  <c r="N81" i="56"/>
  <c r="Q38" i="56"/>
  <c r="Z21" i="56"/>
  <c r="Z29" i="56"/>
  <c r="N52" i="56"/>
  <c r="N56" i="56"/>
  <c r="N69" i="56"/>
  <c r="N78" i="56"/>
  <c r="N86" i="56"/>
  <c r="Q39" i="56"/>
  <c r="Z22" i="56"/>
  <c r="Z26" i="56"/>
  <c r="G78" i="56"/>
  <c r="K78" i="56"/>
  <c r="H79" i="56"/>
  <c r="L79" i="56"/>
  <c r="E80" i="56"/>
  <c r="I80" i="56"/>
  <c r="M80" i="56"/>
  <c r="F81" i="56"/>
  <c r="J81" i="56"/>
  <c r="G82" i="56"/>
  <c r="K82" i="56"/>
  <c r="H83" i="56"/>
  <c r="L83" i="56"/>
  <c r="E84" i="56"/>
  <c r="I84" i="56"/>
  <c r="M84" i="56"/>
  <c r="F85" i="56"/>
  <c r="J85" i="56"/>
  <c r="G86" i="56"/>
  <c r="K86" i="56"/>
  <c r="B85" i="56"/>
  <c r="B81" i="56"/>
  <c r="C64" i="56"/>
  <c r="G64" i="56"/>
  <c r="K64" i="56"/>
  <c r="D65" i="56"/>
  <c r="H65" i="56"/>
  <c r="L65" i="56"/>
  <c r="E66" i="56"/>
  <c r="I66" i="56"/>
  <c r="M66" i="56"/>
  <c r="F67" i="56"/>
  <c r="J67" i="56"/>
  <c r="C68" i="56"/>
  <c r="G68" i="56"/>
  <c r="K68" i="56"/>
  <c r="D69" i="56"/>
  <c r="H69" i="56"/>
  <c r="L69" i="56"/>
  <c r="E70" i="56"/>
  <c r="I70" i="56"/>
  <c r="M70" i="56"/>
  <c r="F71" i="56"/>
  <c r="J71" i="56"/>
  <c r="C72" i="56"/>
  <c r="G72" i="56"/>
  <c r="K72" i="56"/>
  <c r="B71" i="56"/>
  <c r="B67" i="56"/>
  <c r="C50" i="56"/>
  <c r="G50" i="56"/>
  <c r="K50" i="56"/>
  <c r="D51" i="56"/>
  <c r="H51" i="56"/>
  <c r="L51" i="56"/>
  <c r="E52" i="56"/>
  <c r="I52" i="56"/>
  <c r="M52" i="56"/>
  <c r="F53" i="56"/>
  <c r="J53" i="56"/>
  <c r="G54" i="56"/>
  <c r="L55" i="56"/>
  <c r="F78" i="56"/>
  <c r="J78" i="56"/>
  <c r="G79" i="56"/>
  <c r="K79" i="56"/>
  <c r="H80" i="56"/>
  <c r="L80" i="56"/>
  <c r="E81" i="56"/>
  <c r="I81" i="56"/>
  <c r="M81" i="56"/>
  <c r="F82" i="56"/>
  <c r="J82" i="56"/>
  <c r="G83" i="56"/>
  <c r="K83" i="56"/>
  <c r="H84" i="56"/>
  <c r="L84" i="56"/>
  <c r="E85" i="56"/>
  <c r="I85" i="56"/>
  <c r="M85" i="56"/>
  <c r="F86" i="56"/>
  <c r="J86" i="56"/>
  <c r="B86" i="56"/>
  <c r="B82" i="56"/>
  <c r="B78" i="56"/>
  <c r="F64" i="56"/>
  <c r="J64" i="56"/>
  <c r="C65" i="56"/>
  <c r="G65" i="56"/>
  <c r="K65" i="56"/>
  <c r="D66" i="56"/>
  <c r="H66" i="56"/>
  <c r="L66" i="56"/>
  <c r="E67" i="56"/>
  <c r="I67" i="56"/>
  <c r="M67" i="56"/>
  <c r="F68" i="56"/>
  <c r="J68" i="56"/>
  <c r="C69" i="56"/>
  <c r="G69" i="56"/>
  <c r="K69" i="56"/>
  <c r="D70" i="56"/>
  <c r="H70" i="56"/>
  <c r="L70" i="56"/>
  <c r="E71" i="56"/>
  <c r="I71" i="56"/>
  <c r="M71" i="56"/>
  <c r="F72" i="56"/>
  <c r="J72" i="56"/>
  <c r="B72" i="56"/>
  <c r="B68" i="56"/>
  <c r="B64" i="56"/>
  <c r="F50" i="56"/>
  <c r="J50" i="56"/>
  <c r="C51" i="56"/>
  <c r="G51" i="56"/>
  <c r="K51" i="56"/>
  <c r="D52" i="56"/>
  <c r="H52" i="56"/>
  <c r="L52" i="56"/>
  <c r="E53" i="56"/>
  <c r="I53" i="56"/>
  <c r="M53" i="56"/>
  <c r="F54" i="56"/>
  <c r="J54" i="56"/>
  <c r="C55" i="56"/>
  <c r="G55" i="56"/>
  <c r="K55" i="56"/>
  <c r="D56" i="56"/>
  <c r="H56" i="56"/>
  <c r="L56" i="56"/>
  <c r="E57" i="56"/>
  <c r="I57" i="56"/>
  <c r="M57" i="56"/>
  <c r="F58" i="56"/>
  <c r="J58" i="56"/>
  <c r="B58" i="56"/>
  <c r="B54" i="56"/>
  <c r="B50" i="56"/>
  <c r="C54" i="56"/>
  <c r="K54" i="56"/>
  <c r="D55" i="56"/>
  <c r="H55" i="56"/>
  <c r="L78" i="56"/>
  <c r="I79" i="56"/>
  <c r="F80" i="56"/>
  <c r="K81" i="56"/>
  <c r="H82" i="56"/>
  <c r="E83" i="56"/>
  <c r="M83" i="56"/>
  <c r="J84" i="56"/>
  <c r="G85" i="56"/>
  <c r="L86" i="56"/>
  <c r="B80" i="56"/>
  <c r="H64" i="56"/>
  <c r="E65" i="56"/>
  <c r="M65" i="56"/>
  <c r="J66" i="56"/>
  <c r="G67" i="56"/>
  <c r="D68" i="56"/>
  <c r="L68" i="56"/>
  <c r="I69" i="56"/>
  <c r="F70" i="56"/>
  <c r="C71" i="56"/>
  <c r="K71" i="56"/>
  <c r="H72" i="56"/>
  <c r="B70" i="56"/>
  <c r="D50" i="56"/>
  <c r="L50" i="56"/>
  <c r="I51" i="56"/>
  <c r="F52" i="56"/>
  <c r="C53" i="56"/>
  <c r="K53" i="56"/>
  <c r="H54" i="56"/>
  <c r="E55" i="56"/>
  <c r="M55" i="56"/>
  <c r="G56" i="56"/>
  <c r="M56" i="56"/>
  <c r="G57" i="56"/>
  <c r="L57" i="56"/>
  <c r="G58" i="56"/>
  <c r="L58" i="56"/>
  <c r="B55" i="56"/>
  <c r="E78" i="56"/>
  <c r="M78" i="56"/>
  <c r="J79" i="56"/>
  <c r="G80" i="56"/>
  <c r="L81" i="56"/>
  <c r="I82" i="56"/>
  <c r="F83" i="56"/>
  <c r="K84" i="56"/>
  <c r="H85" i="56"/>
  <c r="E86" i="56"/>
  <c r="M86" i="56"/>
  <c r="B79" i="56"/>
  <c r="I64" i="56"/>
  <c r="F65" i="56"/>
  <c r="C66" i="56"/>
  <c r="K66" i="56"/>
  <c r="E68" i="56"/>
  <c r="M68" i="56"/>
  <c r="J69" i="56"/>
  <c r="G70" i="56"/>
  <c r="L71" i="56"/>
  <c r="I72" i="56"/>
  <c r="E50" i="56"/>
  <c r="J51" i="56"/>
  <c r="G52" i="56"/>
  <c r="L53" i="56"/>
  <c r="F55" i="56"/>
  <c r="C56" i="56"/>
  <c r="C57" i="56"/>
  <c r="H57" i="56"/>
  <c r="H58" i="56"/>
  <c r="M58" i="56"/>
  <c r="H78" i="56"/>
  <c r="M79" i="56"/>
  <c r="J80" i="56"/>
  <c r="G81" i="56"/>
  <c r="L82" i="56"/>
  <c r="F84" i="56"/>
  <c r="K85" i="56"/>
  <c r="B84" i="56"/>
  <c r="I78" i="56"/>
  <c r="F79" i="56"/>
  <c r="K80" i="56"/>
  <c r="H81" i="56"/>
  <c r="E82" i="56"/>
  <c r="M82" i="56"/>
  <c r="J83" i="56"/>
  <c r="G84" i="56"/>
  <c r="L85" i="56"/>
  <c r="I86" i="56"/>
  <c r="B83" i="56"/>
  <c r="E64" i="56"/>
  <c r="M64" i="56"/>
  <c r="J65" i="56"/>
  <c r="G66" i="56"/>
  <c r="D67" i="56"/>
  <c r="L67" i="56"/>
  <c r="I68" i="56"/>
  <c r="F69" i="56"/>
  <c r="C70" i="56"/>
  <c r="K70" i="56"/>
  <c r="H71" i="56"/>
  <c r="E72" i="56"/>
  <c r="M72" i="56"/>
  <c r="B65" i="56"/>
  <c r="I50" i="56"/>
  <c r="F51" i="56"/>
  <c r="C52" i="56"/>
  <c r="K52" i="56"/>
  <c r="H53" i="56"/>
  <c r="E54" i="56"/>
  <c r="M54" i="56"/>
  <c r="J55" i="56"/>
  <c r="F56" i="56"/>
  <c r="K56" i="56"/>
  <c r="F57" i="56"/>
  <c r="K57" i="56"/>
  <c r="E58" i="56"/>
  <c r="K58" i="56"/>
  <c r="B56" i="56"/>
  <c r="B51" i="56"/>
  <c r="H67" i="56"/>
  <c r="D71" i="56"/>
  <c r="B69" i="56"/>
  <c r="M50" i="56"/>
  <c r="D53" i="56"/>
  <c r="I54" i="56"/>
  <c r="I56" i="56"/>
  <c r="C58" i="56"/>
  <c r="B53" i="56"/>
  <c r="E79" i="56"/>
  <c r="I83" i="56"/>
  <c r="H86" i="56"/>
  <c r="D64" i="56"/>
  <c r="C67" i="56"/>
  <c r="M69" i="56"/>
  <c r="M51" i="56"/>
  <c r="B57" i="56"/>
  <c r="J52" i="56"/>
  <c r="J57" i="56"/>
  <c r="I65" i="56"/>
  <c r="G71" i="56"/>
  <c r="G53" i="56"/>
  <c r="F66" i="56"/>
  <c r="E69" i="56"/>
  <c r="D72" i="56"/>
  <c r="E51" i="56"/>
  <c r="D54" i="56"/>
  <c r="J56" i="56"/>
  <c r="I58" i="56"/>
  <c r="L72" i="56"/>
  <c r="L54" i="56"/>
  <c r="D57" i="56"/>
  <c r="L64" i="56"/>
  <c r="K67" i="56"/>
  <c r="J70" i="56"/>
  <c r="B66" i="56"/>
  <c r="I55" i="56"/>
  <c r="B52" i="56"/>
  <c r="H68" i="56"/>
  <c r="H50" i="56"/>
  <c r="E56" i="56"/>
  <c r="D58" i="56"/>
  <c r="G36" i="56"/>
  <c r="K36" i="56"/>
  <c r="O36" i="56"/>
  <c r="E37" i="56"/>
  <c r="I37" i="56"/>
  <c r="M37" i="56"/>
  <c r="C38" i="56"/>
  <c r="G38" i="56"/>
  <c r="K38" i="56"/>
  <c r="O38" i="56"/>
  <c r="E39" i="56"/>
  <c r="I39" i="56"/>
  <c r="M39" i="56"/>
  <c r="C40" i="56"/>
  <c r="G40" i="56"/>
  <c r="K40" i="56"/>
  <c r="O40" i="56"/>
  <c r="E41" i="56"/>
  <c r="I41" i="56"/>
  <c r="M41" i="56"/>
  <c r="C42" i="56"/>
  <c r="G42" i="56"/>
  <c r="K42" i="56"/>
  <c r="O42" i="56"/>
  <c r="E43" i="56"/>
  <c r="I43" i="56"/>
  <c r="M43" i="56"/>
  <c r="C44" i="56"/>
  <c r="G44" i="56"/>
  <c r="K44" i="56"/>
  <c r="O44" i="56"/>
  <c r="X30" i="56"/>
  <c r="T30" i="56"/>
  <c r="P30" i="56"/>
  <c r="L30" i="56"/>
  <c r="H30" i="56"/>
  <c r="D30" i="56"/>
  <c r="X29" i="56"/>
  <c r="T29" i="56"/>
  <c r="P29" i="56"/>
  <c r="L29" i="56"/>
  <c r="H29" i="56"/>
  <c r="D29" i="56"/>
  <c r="X28" i="56"/>
  <c r="T28" i="56"/>
  <c r="P28" i="56"/>
  <c r="L28" i="56"/>
  <c r="H28" i="56"/>
  <c r="D28" i="56"/>
  <c r="X27" i="56"/>
  <c r="T27" i="56"/>
  <c r="P27" i="56"/>
  <c r="L27" i="56"/>
  <c r="H27" i="56"/>
  <c r="D27" i="56"/>
  <c r="X26" i="56"/>
  <c r="T26" i="56"/>
  <c r="P26" i="56"/>
  <c r="L26" i="56"/>
  <c r="H26" i="56"/>
  <c r="D26" i="56"/>
  <c r="X25" i="56"/>
  <c r="T25" i="56"/>
  <c r="P25" i="56"/>
  <c r="L25" i="56"/>
  <c r="H25" i="56"/>
  <c r="D25" i="56"/>
  <c r="X24" i="56"/>
  <c r="T24" i="56"/>
  <c r="P24" i="56"/>
  <c r="L24" i="56"/>
  <c r="H24" i="56"/>
  <c r="D24" i="56"/>
  <c r="X23" i="56"/>
  <c r="T23" i="56"/>
  <c r="P23" i="56"/>
  <c r="L23" i="56"/>
  <c r="H23" i="56"/>
  <c r="D23" i="56"/>
  <c r="X22" i="56"/>
  <c r="T22" i="56"/>
  <c r="P22" i="56"/>
  <c r="L22" i="56"/>
  <c r="H22" i="56"/>
  <c r="D22" i="56"/>
  <c r="W21" i="56"/>
  <c r="S21" i="56"/>
  <c r="O21" i="56"/>
  <c r="K21" i="56"/>
  <c r="G21" i="56"/>
  <c r="D36" i="56"/>
  <c r="H36" i="56"/>
  <c r="L36" i="56"/>
  <c r="F36" i="56"/>
  <c r="J36" i="56"/>
  <c r="N36" i="56"/>
  <c r="D37" i="56"/>
  <c r="H37" i="56"/>
  <c r="L37" i="56"/>
  <c r="P37" i="56"/>
  <c r="F38" i="56"/>
  <c r="J38" i="56"/>
  <c r="N38" i="56"/>
  <c r="D39" i="56"/>
  <c r="H39" i="56"/>
  <c r="L39" i="56"/>
  <c r="P39" i="56"/>
  <c r="F40" i="56"/>
  <c r="J40" i="56"/>
  <c r="N40" i="56"/>
  <c r="D41" i="56"/>
  <c r="H41" i="56"/>
  <c r="L41" i="56"/>
  <c r="P41" i="56"/>
  <c r="F42" i="56"/>
  <c r="J42" i="56"/>
  <c r="N42" i="56"/>
  <c r="D43" i="56"/>
  <c r="H43" i="56"/>
  <c r="L43" i="56"/>
  <c r="P43" i="56"/>
  <c r="F44" i="56"/>
  <c r="J44" i="56"/>
  <c r="N44" i="56"/>
  <c r="Y30" i="56"/>
  <c r="U30" i="56"/>
  <c r="Q30" i="56"/>
  <c r="M30" i="56"/>
  <c r="I30" i="56"/>
  <c r="E30" i="56"/>
  <c r="Y29" i="56"/>
  <c r="U29" i="56"/>
  <c r="Q29" i="56"/>
  <c r="M29" i="56"/>
  <c r="I29" i="56"/>
  <c r="E29" i="56"/>
  <c r="Y28" i="56"/>
  <c r="U28" i="56"/>
  <c r="Q28" i="56"/>
  <c r="M28" i="56"/>
  <c r="I28" i="56"/>
  <c r="E28" i="56"/>
  <c r="Y27" i="56"/>
  <c r="U27" i="56"/>
  <c r="Q27" i="56"/>
  <c r="M27" i="56"/>
  <c r="I27" i="56"/>
  <c r="E27" i="56"/>
  <c r="Y26" i="56"/>
  <c r="U26" i="56"/>
  <c r="Q26" i="56"/>
  <c r="M26" i="56"/>
  <c r="I26" i="56"/>
  <c r="E26" i="56"/>
  <c r="Y25" i="56"/>
  <c r="U25" i="56"/>
  <c r="Q25" i="56"/>
  <c r="M25" i="56"/>
  <c r="I25" i="56"/>
  <c r="E25" i="56"/>
  <c r="Y24" i="56"/>
  <c r="U24" i="56"/>
  <c r="Q24" i="56"/>
  <c r="M24" i="56"/>
  <c r="I24" i="56"/>
  <c r="E24" i="56"/>
  <c r="Y23" i="56"/>
  <c r="U23" i="56"/>
  <c r="Q23" i="56"/>
  <c r="M23" i="56"/>
  <c r="I23" i="56"/>
  <c r="E23" i="56"/>
  <c r="Y22" i="56"/>
  <c r="U22" i="56"/>
  <c r="Q22" i="56"/>
  <c r="M22" i="56"/>
  <c r="I22" i="56"/>
  <c r="E22" i="56"/>
  <c r="X21" i="56"/>
  <c r="T21" i="56"/>
  <c r="P21" i="56"/>
  <c r="L21" i="56"/>
  <c r="H21" i="56"/>
  <c r="D21" i="56"/>
  <c r="Z18" i="56"/>
  <c r="V18" i="56"/>
  <c r="R18" i="56"/>
  <c r="N18" i="56"/>
  <c r="J18" i="56"/>
  <c r="F18" i="56"/>
  <c r="B18" i="56"/>
  <c r="X17" i="56"/>
  <c r="T17" i="56"/>
  <c r="P17" i="56"/>
  <c r="L17" i="56"/>
  <c r="H17" i="56"/>
  <c r="D17" i="56"/>
  <c r="Z16" i="56"/>
  <c r="V16" i="56"/>
  <c r="R16" i="56"/>
  <c r="N16" i="56"/>
  <c r="J16" i="56"/>
  <c r="F16" i="56"/>
  <c r="B16" i="56"/>
  <c r="X15" i="56"/>
  <c r="T15" i="56"/>
  <c r="P15" i="56"/>
  <c r="L15" i="56"/>
  <c r="H15" i="56"/>
  <c r="D15" i="56"/>
  <c r="Z14" i="56"/>
  <c r="V14" i="56"/>
  <c r="R14" i="56"/>
  <c r="N14" i="56"/>
  <c r="J14" i="56"/>
  <c r="F14" i="56"/>
  <c r="B14" i="56"/>
  <c r="X13" i="56"/>
  <c r="T13" i="56"/>
  <c r="P13" i="56"/>
  <c r="L13" i="56"/>
  <c r="H13" i="56"/>
  <c r="D13" i="56"/>
  <c r="C21" i="56"/>
  <c r="Y18" i="56"/>
  <c r="U18" i="56"/>
  <c r="Q18" i="56"/>
  <c r="M18" i="56"/>
  <c r="I18" i="56"/>
  <c r="E18" i="56"/>
  <c r="AA17" i="56"/>
  <c r="W17" i="56"/>
  <c r="S17" i="56"/>
  <c r="O17" i="56"/>
  <c r="K17" i="56"/>
  <c r="G17" i="56"/>
  <c r="C17" i="56"/>
  <c r="Y16" i="56"/>
  <c r="U16" i="56"/>
  <c r="Q16" i="56"/>
  <c r="M16" i="56"/>
  <c r="I16" i="56"/>
  <c r="E16" i="56"/>
  <c r="AA15" i="56"/>
  <c r="W15" i="56"/>
  <c r="S15" i="56"/>
  <c r="O15" i="56"/>
  <c r="K15" i="56"/>
  <c r="G15" i="56"/>
  <c r="C15" i="56"/>
  <c r="Y14" i="56"/>
  <c r="U14" i="56"/>
  <c r="Q14" i="56"/>
  <c r="M14" i="56"/>
  <c r="I14" i="56"/>
  <c r="E14" i="56"/>
  <c r="AA13" i="56"/>
  <c r="W13" i="56"/>
  <c r="O13" i="56"/>
  <c r="K13" i="56"/>
  <c r="G13" i="56"/>
  <c r="E36" i="56"/>
  <c r="C37" i="56"/>
  <c r="K37" i="56"/>
  <c r="E38" i="56"/>
  <c r="M38" i="56"/>
  <c r="G39" i="56"/>
  <c r="O39" i="56"/>
  <c r="I40" i="56"/>
  <c r="C41" i="56"/>
  <c r="K41" i="56"/>
  <c r="E42" i="56"/>
  <c r="M42" i="56"/>
  <c r="G43" i="56"/>
  <c r="O43" i="56"/>
  <c r="I44" i="56"/>
  <c r="R30" i="56"/>
  <c r="J30" i="56"/>
  <c r="B30" i="56"/>
  <c r="R29" i="56"/>
  <c r="J29" i="56"/>
  <c r="B29" i="56"/>
  <c r="R28" i="56"/>
  <c r="J28" i="56"/>
  <c r="B28" i="56"/>
  <c r="R27" i="56"/>
  <c r="J27" i="56"/>
  <c r="B27" i="56"/>
  <c r="R26" i="56"/>
  <c r="J26" i="56"/>
  <c r="B26" i="56"/>
  <c r="R25" i="56"/>
  <c r="J25" i="56"/>
  <c r="B25" i="56"/>
  <c r="R24" i="56"/>
  <c r="J24" i="56"/>
  <c r="B24" i="56"/>
  <c r="R23" i="56"/>
  <c r="J23" i="56"/>
  <c r="B23" i="56"/>
  <c r="R22" i="56"/>
  <c r="J22" i="56"/>
  <c r="B22" i="56"/>
  <c r="Q21" i="56"/>
  <c r="I21" i="56"/>
  <c r="AA18" i="56"/>
  <c r="S18" i="56"/>
  <c r="K18" i="56"/>
  <c r="C18" i="56"/>
  <c r="U17" i="56"/>
  <c r="M17" i="56"/>
  <c r="E17" i="56"/>
  <c r="W16" i="56"/>
  <c r="O16" i="56"/>
  <c r="G16" i="56"/>
  <c r="Y15" i="56"/>
  <c r="Q15" i="56"/>
  <c r="I15" i="56"/>
  <c r="AA14" i="56"/>
  <c r="S14" i="56"/>
  <c r="K14" i="56"/>
  <c r="U13" i="56"/>
  <c r="G28" i="56"/>
  <c r="O26" i="56"/>
  <c r="O25" i="56"/>
  <c r="O24" i="56"/>
  <c r="O23" i="56"/>
  <c r="O22" i="56"/>
  <c r="N21" i="56"/>
  <c r="P18" i="56"/>
  <c r="R17" i="56"/>
  <c r="L16" i="56"/>
  <c r="N15" i="56"/>
  <c r="X14" i="56"/>
  <c r="S13" i="56"/>
  <c r="M36" i="56"/>
  <c r="K39" i="56"/>
  <c r="O41" i="56"/>
  <c r="E44" i="56"/>
  <c r="V30" i="56"/>
  <c r="V29" i="56"/>
  <c r="V28" i="56"/>
  <c r="N27" i="56"/>
  <c r="N26" i="56"/>
  <c r="N25" i="56"/>
  <c r="N24" i="56"/>
  <c r="F23" i="56"/>
  <c r="U21" i="56"/>
  <c r="W18" i="56"/>
  <c r="I17" i="56"/>
  <c r="K16" i="56"/>
  <c r="M15" i="56"/>
  <c r="W14" i="56"/>
  <c r="J13" i="56"/>
  <c r="I36" i="56"/>
  <c r="F37" i="56"/>
  <c r="N37" i="56"/>
  <c r="H38" i="56"/>
  <c r="P38" i="56"/>
  <c r="J39" i="56"/>
  <c r="D40" i="56"/>
  <c r="L40" i="56"/>
  <c r="F41" i="56"/>
  <c r="N41" i="56"/>
  <c r="H42" i="56"/>
  <c r="P42" i="56"/>
  <c r="J43" i="56"/>
  <c r="D44" i="56"/>
  <c r="L44" i="56"/>
  <c r="W30" i="56"/>
  <c r="O30" i="56"/>
  <c r="G30" i="56"/>
  <c r="W29" i="56"/>
  <c r="O29" i="56"/>
  <c r="G29" i="56"/>
  <c r="O28" i="56"/>
  <c r="W27" i="56"/>
  <c r="O27" i="56"/>
  <c r="G26" i="56"/>
  <c r="W24" i="56"/>
  <c r="W23" i="56"/>
  <c r="G22" i="56"/>
  <c r="F21" i="56"/>
  <c r="H18" i="56"/>
  <c r="B17" i="56"/>
  <c r="V15" i="56"/>
  <c r="P14" i="56"/>
  <c r="M13" i="56"/>
  <c r="O37" i="56"/>
  <c r="I38" i="56"/>
  <c r="E40" i="56"/>
  <c r="G41" i="56"/>
  <c r="C43" i="56"/>
  <c r="F30" i="56"/>
  <c r="F29" i="56"/>
  <c r="F28" i="56"/>
  <c r="F27" i="56"/>
  <c r="F26" i="56"/>
  <c r="V24" i="56"/>
  <c r="V23" i="56"/>
  <c r="V22" i="56"/>
  <c r="M21" i="56"/>
  <c r="O18" i="56"/>
  <c r="Y17" i="56"/>
  <c r="S16" i="56"/>
  <c r="U15" i="56"/>
  <c r="O14" i="56"/>
  <c r="R13" i="56"/>
  <c r="P36" i="56"/>
  <c r="J37" i="56"/>
  <c r="D38" i="56"/>
  <c r="L38" i="56"/>
  <c r="F39" i="56"/>
  <c r="N39" i="56"/>
  <c r="H40" i="56"/>
  <c r="P40" i="56"/>
  <c r="J41" i="56"/>
  <c r="D42" i="56"/>
  <c r="L42" i="56"/>
  <c r="F43" i="56"/>
  <c r="N43" i="56"/>
  <c r="H44" i="56"/>
  <c r="P44" i="56"/>
  <c r="S30" i="56"/>
  <c r="K30" i="56"/>
  <c r="C30" i="56"/>
  <c r="S29" i="56"/>
  <c r="K29" i="56"/>
  <c r="C29" i="56"/>
  <c r="S28" i="56"/>
  <c r="K28" i="56"/>
  <c r="C28" i="56"/>
  <c r="S27" i="56"/>
  <c r="K27" i="56"/>
  <c r="C27" i="56"/>
  <c r="S26" i="56"/>
  <c r="K26" i="56"/>
  <c r="C26" i="56"/>
  <c r="S25" i="56"/>
  <c r="K25" i="56"/>
  <c r="C25" i="56"/>
  <c r="S24" i="56"/>
  <c r="K24" i="56"/>
  <c r="C24" i="56"/>
  <c r="S23" i="56"/>
  <c r="K23" i="56"/>
  <c r="C23" i="56"/>
  <c r="S22" i="56"/>
  <c r="K22" i="56"/>
  <c r="C22" i="56"/>
  <c r="R21" i="56"/>
  <c r="J21" i="56"/>
  <c r="B21" i="56"/>
  <c r="T18" i="56"/>
  <c r="L18" i="56"/>
  <c r="D18" i="56"/>
  <c r="V17" i="56"/>
  <c r="N17" i="56"/>
  <c r="F17" i="56"/>
  <c r="X16" i="56"/>
  <c r="P16" i="56"/>
  <c r="H16" i="56"/>
  <c r="Z15" i="56"/>
  <c r="R15" i="56"/>
  <c r="J15" i="56"/>
  <c r="B15" i="56"/>
  <c r="T14" i="56"/>
  <c r="L14" i="56"/>
  <c r="D14" i="56"/>
  <c r="V13" i="56"/>
  <c r="Q13" i="56"/>
  <c r="I13" i="56"/>
  <c r="B13" i="56"/>
  <c r="C14" i="56"/>
  <c r="N13" i="56"/>
  <c r="F13" i="56"/>
  <c r="W28" i="56"/>
  <c r="G27" i="56"/>
  <c r="W26" i="56"/>
  <c r="W25" i="56"/>
  <c r="G25" i="56"/>
  <c r="G24" i="56"/>
  <c r="G23" i="56"/>
  <c r="W22" i="56"/>
  <c r="V21" i="56"/>
  <c r="X18" i="56"/>
  <c r="Z17" i="56"/>
  <c r="J17" i="56"/>
  <c r="T16" i="56"/>
  <c r="D16" i="56"/>
  <c r="F15" i="56"/>
  <c r="H14" i="56"/>
  <c r="Z13" i="56"/>
  <c r="E13" i="56"/>
  <c r="G37" i="56"/>
  <c r="C39" i="56"/>
  <c r="M40" i="56"/>
  <c r="I42" i="56"/>
  <c r="K43" i="56"/>
  <c r="M44" i="56"/>
  <c r="N30" i="56"/>
  <c r="N29" i="56"/>
  <c r="N28" i="56"/>
  <c r="V27" i="56"/>
  <c r="V26" i="56"/>
  <c r="V25" i="56"/>
  <c r="F25" i="56"/>
  <c r="F24" i="56"/>
  <c r="N23" i="56"/>
  <c r="N22" i="56"/>
  <c r="F22" i="56"/>
  <c r="E21" i="56"/>
  <c r="G18" i="56"/>
  <c r="Q17" i="56"/>
  <c r="AA16" i="56"/>
  <c r="C16" i="56"/>
  <c r="E15" i="56"/>
  <c r="G14" i="56"/>
  <c r="Y13" i="56"/>
  <c r="C13" i="56"/>
</calcChain>
</file>

<file path=xl/sharedStrings.xml><?xml version="1.0" encoding="utf-8"?>
<sst xmlns="http://schemas.openxmlformats.org/spreadsheetml/2006/main" count="20165" uniqueCount="336">
  <si>
    <t>2003</t>
  </si>
  <si>
    <t>2004</t>
  </si>
  <si>
    <t>2005</t>
  </si>
  <si>
    <t>2006</t>
  </si>
  <si>
    <t>2007</t>
  </si>
  <si>
    <t>2008</t>
  </si>
  <si>
    <t>2009</t>
  </si>
  <si>
    <t>2010</t>
  </si>
  <si>
    <t>2011</t>
  </si>
  <si>
    <t>01</t>
  </si>
  <si>
    <t>AIN</t>
  </si>
  <si>
    <t>02</t>
  </si>
  <si>
    <t>AISNE</t>
  </si>
  <si>
    <t>03</t>
  </si>
  <si>
    <t>ALLIER</t>
  </si>
  <si>
    <t>04</t>
  </si>
  <si>
    <t>ALPES-DE-HAUTE-PROVENCE</t>
  </si>
  <si>
    <t>05</t>
  </si>
  <si>
    <t>HAUTES-ALPES</t>
  </si>
  <si>
    <t>06</t>
  </si>
  <si>
    <t>ALPES-MARITIMES</t>
  </si>
  <si>
    <t>07</t>
  </si>
  <si>
    <t>ARDECHE</t>
  </si>
  <si>
    <t>08</t>
  </si>
  <si>
    <t>ARDENNES</t>
  </si>
  <si>
    <t>09</t>
  </si>
  <si>
    <t>ARIEGE</t>
  </si>
  <si>
    <t>10</t>
  </si>
  <si>
    <t>AUBE</t>
  </si>
  <si>
    <t>11</t>
  </si>
  <si>
    <t>AUDE</t>
  </si>
  <si>
    <t>12</t>
  </si>
  <si>
    <t>AVEYRON</t>
  </si>
  <si>
    <t>13</t>
  </si>
  <si>
    <t>BOUCHES-DU-RHONE</t>
  </si>
  <si>
    <t>14</t>
  </si>
  <si>
    <t>CALVADOS</t>
  </si>
  <si>
    <t>15</t>
  </si>
  <si>
    <t>CANTAL</t>
  </si>
  <si>
    <t>16</t>
  </si>
  <si>
    <t>CHARENTE</t>
  </si>
  <si>
    <t>17</t>
  </si>
  <si>
    <t>CHARENTE-MARITIME</t>
  </si>
  <si>
    <t>18</t>
  </si>
  <si>
    <t>CHER</t>
  </si>
  <si>
    <t>19</t>
  </si>
  <si>
    <t>CORREZE</t>
  </si>
  <si>
    <t>21</t>
  </si>
  <si>
    <t>COTE-D'OR</t>
  </si>
  <si>
    <t>22</t>
  </si>
  <si>
    <t>COTES-D'ARMOR</t>
  </si>
  <si>
    <t>23</t>
  </si>
  <si>
    <t>CREUSE</t>
  </si>
  <si>
    <t>24</t>
  </si>
  <si>
    <t>DORDOGNE</t>
  </si>
  <si>
    <t>25</t>
  </si>
  <si>
    <t>DOUBS</t>
  </si>
  <si>
    <t>26</t>
  </si>
  <si>
    <t>DROME</t>
  </si>
  <si>
    <t>27</t>
  </si>
  <si>
    <t>EURE</t>
  </si>
  <si>
    <t>28</t>
  </si>
  <si>
    <t>EURE-ET-LOIR</t>
  </si>
  <si>
    <t>29</t>
  </si>
  <si>
    <t>FINISTERE</t>
  </si>
  <si>
    <t>2A</t>
  </si>
  <si>
    <t>CORSE-DU-SUD</t>
  </si>
  <si>
    <t>2B</t>
  </si>
  <si>
    <t>HAUTE-CORSE</t>
  </si>
  <si>
    <t>30</t>
  </si>
  <si>
    <t>GARD</t>
  </si>
  <si>
    <t>31</t>
  </si>
  <si>
    <t>HAUTE-GARONNE</t>
  </si>
  <si>
    <t>32</t>
  </si>
  <si>
    <t>GERS</t>
  </si>
  <si>
    <t>33</t>
  </si>
  <si>
    <t>GIRONDE</t>
  </si>
  <si>
    <t>34</t>
  </si>
  <si>
    <t>HERAULT</t>
  </si>
  <si>
    <t>35</t>
  </si>
  <si>
    <t>ILLE-ET-VILAINE</t>
  </si>
  <si>
    <t>36</t>
  </si>
  <si>
    <t>INDRE</t>
  </si>
  <si>
    <t>37</t>
  </si>
  <si>
    <t>INDRE-ET-LOIRE</t>
  </si>
  <si>
    <t>38</t>
  </si>
  <si>
    <t>ISERE</t>
  </si>
  <si>
    <t>39</t>
  </si>
  <si>
    <t>JURA</t>
  </si>
  <si>
    <t>40</t>
  </si>
  <si>
    <t>LANDES</t>
  </si>
  <si>
    <t>41</t>
  </si>
  <si>
    <t>LOIR-ET-CHER</t>
  </si>
  <si>
    <t>42</t>
  </si>
  <si>
    <t>LOIRE</t>
  </si>
  <si>
    <t>43</t>
  </si>
  <si>
    <t>HAUTE-LOIRE</t>
  </si>
  <si>
    <t>44</t>
  </si>
  <si>
    <t>LOIRE-ATLANTIQUE</t>
  </si>
  <si>
    <t>45</t>
  </si>
  <si>
    <t>LOIRET</t>
  </si>
  <si>
    <t>46</t>
  </si>
  <si>
    <t>LOT</t>
  </si>
  <si>
    <t>47</t>
  </si>
  <si>
    <t>LOT-ET-GARONNE</t>
  </si>
  <si>
    <t>48</t>
  </si>
  <si>
    <t>LOZERE</t>
  </si>
  <si>
    <t>49</t>
  </si>
  <si>
    <t>MAINE-ET-LOIRE</t>
  </si>
  <si>
    <t>50</t>
  </si>
  <si>
    <t>MANCHE</t>
  </si>
  <si>
    <t>51</t>
  </si>
  <si>
    <t>MARNE</t>
  </si>
  <si>
    <t>52</t>
  </si>
  <si>
    <t>HAUTE-MARNE</t>
  </si>
  <si>
    <t>53</t>
  </si>
  <si>
    <t>MAYENNE</t>
  </si>
  <si>
    <t>54</t>
  </si>
  <si>
    <t>MEURTHE-ET-MOSELLE</t>
  </si>
  <si>
    <t>55</t>
  </si>
  <si>
    <t>MEUSE</t>
  </si>
  <si>
    <t>56</t>
  </si>
  <si>
    <t>MORBIHAN</t>
  </si>
  <si>
    <t>57</t>
  </si>
  <si>
    <t>MOSELLE</t>
  </si>
  <si>
    <t>58</t>
  </si>
  <si>
    <t>NIEVRE</t>
  </si>
  <si>
    <t>59</t>
  </si>
  <si>
    <t>NORD</t>
  </si>
  <si>
    <t>60</t>
  </si>
  <si>
    <t>OISE</t>
  </si>
  <si>
    <t>61</t>
  </si>
  <si>
    <t>ORNE</t>
  </si>
  <si>
    <t>62</t>
  </si>
  <si>
    <t>PAS-DE-CALAIS</t>
  </si>
  <si>
    <t>63</t>
  </si>
  <si>
    <t>PUY-DE-DOME</t>
  </si>
  <si>
    <t>64</t>
  </si>
  <si>
    <t>PYRENEES-ATLANTIQUES</t>
  </si>
  <si>
    <t>65</t>
  </si>
  <si>
    <t>HAUTES-PYRENEES</t>
  </si>
  <si>
    <t>66</t>
  </si>
  <si>
    <t>PYRENEES-ORIENTALES</t>
  </si>
  <si>
    <t>67</t>
  </si>
  <si>
    <t>BAS-RHIN</t>
  </si>
  <si>
    <t>68</t>
  </si>
  <si>
    <t>HAUT-RHIN</t>
  </si>
  <si>
    <t>69</t>
  </si>
  <si>
    <t>RHONE</t>
  </si>
  <si>
    <t>70</t>
  </si>
  <si>
    <t>HAUTE-SAONE</t>
  </si>
  <si>
    <t>71</t>
  </si>
  <si>
    <t>SAONE-ET-LOIRE</t>
  </si>
  <si>
    <t>72</t>
  </si>
  <si>
    <t>SARTHE</t>
  </si>
  <si>
    <t>73</t>
  </si>
  <si>
    <t>SAVOIE</t>
  </si>
  <si>
    <t>74</t>
  </si>
  <si>
    <t>HAUTE-SAVOIE</t>
  </si>
  <si>
    <t>75</t>
  </si>
  <si>
    <t>PARIS</t>
  </si>
  <si>
    <t>76</t>
  </si>
  <si>
    <t>SEINE-MARITIME</t>
  </si>
  <si>
    <t>77</t>
  </si>
  <si>
    <t>SEINE-ET-MARNE</t>
  </si>
  <si>
    <t>78</t>
  </si>
  <si>
    <t>YVELINES</t>
  </si>
  <si>
    <t>79</t>
  </si>
  <si>
    <t>DEUX-SEVRES</t>
  </si>
  <si>
    <t>80</t>
  </si>
  <si>
    <t>SOMME</t>
  </si>
  <si>
    <t>81</t>
  </si>
  <si>
    <t>TARN</t>
  </si>
  <si>
    <t>82</t>
  </si>
  <si>
    <t>TARN-ET-GARONNE</t>
  </si>
  <si>
    <t>83</t>
  </si>
  <si>
    <t>VAR</t>
  </si>
  <si>
    <t>84</t>
  </si>
  <si>
    <t>VAUCLUSE</t>
  </si>
  <si>
    <t>85</t>
  </si>
  <si>
    <t>VENDEE</t>
  </si>
  <si>
    <t>86</t>
  </si>
  <si>
    <t>VIENNE</t>
  </si>
  <si>
    <t>87</t>
  </si>
  <si>
    <t>HAUTE-VIENNE</t>
  </si>
  <si>
    <t>88</t>
  </si>
  <si>
    <t>VOSGES</t>
  </si>
  <si>
    <t>89</t>
  </si>
  <si>
    <t>YONNE</t>
  </si>
  <si>
    <t>90</t>
  </si>
  <si>
    <t>TERRITOIRE DE BELFORT</t>
  </si>
  <si>
    <t>91</t>
  </si>
  <si>
    <t>ESSONNE</t>
  </si>
  <si>
    <t>92</t>
  </si>
  <si>
    <t>HAUTS-DE-SEINE</t>
  </si>
  <si>
    <t>93</t>
  </si>
  <si>
    <t>SEINE-SAINT-DENIS</t>
  </si>
  <si>
    <t>94</t>
  </si>
  <si>
    <t>VAL-DE-MARNE</t>
  </si>
  <si>
    <t>95</t>
  </si>
  <si>
    <t>VAL-D'OISE</t>
  </si>
  <si>
    <t>TOTAL</t>
  </si>
  <si>
    <t>Etablissements par département</t>
  </si>
  <si>
    <t>Ecrans par département</t>
  </si>
  <si>
    <t>Fauteuils par département</t>
  </si>
  <si>
    <t>Multiplexes (8 écrans et plus) par département</t>
  </si>
  <si>
    <t>Etablissements Art et Essai par département</t>
  </si>
  <si>
    <t>Indice de fréquentation par département</t>
  </si>
  <si>
    <t>Taux d'occupation des fauteuils par département</t>
  </si>
  <si>
    <t>Recette moyenne par entrée par département (€)</t>
  </si>
  <si>
    <t>Recettes guichets par département (M€)</t>
  </si>
  <si>
    <t>Entrées par département (millions)</t>
  </si>
  <si>
    <t>Séances par département (milliers)</t>
  </si>
  <si>
    <t>Définitions et sources</t>
  </si>
  <si>
    <t>Etablissements</t>
  </si>
  <si>
    <t>Ecrans</t>
  </si>
  <si>
    <t>Fauteuils</t>
  </si>
  <si>
    <t>Multiplexes (établissements de 8 écrans et plus)</t>
  </si>
  <si>
    <t>Séances</t>
  </si>
  <si>
    <t>Entrées</t>
  </si>
  <si>
    <t>Recettes</t>
  </si>
  <si>
    <t>Recette moyenne par entrée</t>
  </si>
  <si>
    <t>Indice de fréquentation</t>
  </si>
  <si>
    <t>Taux moyen d'occupation des fauteuils</t>
  </si>
  <si>
    <t>EQUIPEMENT ET RESULTATS DES DEPARTEMENTS</t>
  </si>
  <si>
    <t>Réglementation</t>
  </si>
  <si>
    <t>Définitions</t>
  </si>
  <si>
    <t>Sources</t>
  </si>
  <si>
    <t>Retour au menu "Départements"</t>
  </si>
  <si>
    <t>2012</t>
  </si>
  <si>
    <t>Ensemble du parc</t>
  </si>
  <si>
    <t>Etablissements Art et Essai</t>
  </si>
  <si>
    <t>Ecrans des établissements Art et Essai par département</t>
  </si>
  <si>
    <t>Taux d'occupation des fauteuils des établissements Art et Essai par département</t>
  </si>
  <si>
    <t>Indice de fréquentation des établissements Art et Essai par département</t>
  </si>
  <si>
    <t>Recette moyenne par entrée des établissements Art et Essai par département (€)</t>
  </si>
  <si>
    <t>Recettes guichets des établissements Art et Essai par département (M€)</t>
  </si>
  <si>
    <t>Entrées des établissements Art et Essai par département (millions)</t>
  </si>
  <si>
    <t>Séances des établissements Art et Essai par département (milliers)</t>
  </si>
  <si>
    <t>Fauteuils des établissements Art et Essai par département</t>
  </si>
  <si>
    <t>Etablissements de la petite exploitation</t>
  </si>
  <si>
    <t>Etablissements de la grande exploitation</t>
  </si>
  <si>
    <t>Etablissements de la moyenne exploitation</t>
  </si>
  <si>
    <t>2013</t>
  </si>
  <si>
    <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</si>
  <si>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</si>
  <si>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</si>
  <si>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</si>
  <si>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</si>
  <si>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</si>
  <si>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</si>
  <si>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</si>
  <si>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</si>
  <si>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</si>
  <si>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</si>
  <si>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</si>
  <si>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</si>
  <si>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</si>
  <si>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</si>
  <si>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</si>
  <si>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</si>
  <si>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</si>
  <si>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</si>
  <si>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</si>
  <si>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</si>
  <si>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</si>
  <si>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</si>
  <si>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</si>
  <si>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</si>
  <si>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</si>
  <si>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</si>
  <si>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</si>
  <si>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</si>
  <si>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</si>
  <si>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</si>
  <si>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</si>
  <si>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</si>
  <si>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</si>
  <si>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</si>
  <si>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</si>
  <si>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</si>
  <si>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</si>
  <si>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2014</t>
  </si>
  <si>
    <t>établissements</t>
  </si>
  <si>
    <t>écrans</t>
  </si>
  <si>
    <t>fauteuils</t>
  </si>
  <si>
    <t>indice de fréquentation</t>
  </si>
  <si>
    <t>Résultats totaux</t>
  </si>
  <si>
    <t>Résultats des établissements Art et Essai</t>
  </si>
  <si>
    <t>séances (milliers)</t>
  </si>
  <si>
    <t>entrées (millions)</t>
  </si>
  <si>
    <t>recettes (M€)</t>
  </si>
  <si>
    <t>RME (€)</t>
  </si>
  <si>
    <t>taux d'occupation des fauteuils (%)</t>
  </si>
  <si>
    <t>multiplexes (8 écrans et plus)</t>
  </si>
  <si>
    <t>DEPARTEMENT</t>
  </si>
  <si>
    <t>Rechercher le département dans la liste suivante</t>
  </si>
  <si>
    <t>Fiche récapitulative</t>
  </si>
  <si>
    <t>2015</t>
  </si>
  <si>
    <t>2016</t>
  </si>
  <si>
    <t>2017</t>
  </si>
  <si>
    <t>Résultats des établissements à moins de 80 000 entrées annuelles</t>
  </si>
  <si>
    <t>Résultats des établissements de 80 000 à 450 000 entrées annuelles</t>
  </si>
  <si>
    <t>Résultats des établissements à 450 000 entrées annuelles</t>
  </si>
  <si>
    <t>Etablissements à moins de 80 000 entrées annuelles par département</t>
  </si>
  <si>
    <t>Taux d'occupation des fauteuils des établissements à moins de 80 000 entrées annuelles par département</t>
  </si>
  <si>
    <t>Indice de fréquentation des établissements à moins de 80 000 entrées annuelles par département</t>
  </si>
  <si>
    <t>Recette moyenne par entrée des établissements à moins de 80 000 entrées annuelles par département (€)</t>
  </si>
  <si>
    <t>Recettes guichets des établissements à moins de 80 000 entrées annuelles par département (M€)</t>
  </si>
  <si>
    <t>Entrées des établissements à moins de 80 000 entrées annuelles par département (millions)</t>
  </si>
  <si>
    <t>Séances des établissements à moins de 80 000 entrées annuelles par département (milliers)</t>
  </si>
  <si>
    <t>Fauteuils des établissements à moins de 80 000 entrées annuelles par département</t>
  </si>
  <si>
    <t>Ecrans des établissements à moins de 80 000 entrées annuelles par département</t>
  </si>
  <si>
    <t>Etablissements de 80 000 à 450 000 entrées annuelles par département</t>
  </si>
  <si>
    <t>Taux d'occupation des fauteuils des établissements de 80 000 à 450 000 entrées annuelles par département</t>
  </si>
  <si>
    <t>Indice de fréquentation des établissements de 80 000 à 450 000 entrées annuelles par département</t>
  </si>
  <si>
    <t>Recette moyenne par entrée des établissements de 80 000 à 450 000 entrées annuelles par département (€)</t>
  </si>
  <si>
    <t>Recettes guichets des établissements de 80 000 à 450 000 entrées annuelles par département (M€)</t>
  </si>
  <si>
    <t>Entrées des établissements de 80 000 à 450 000 entrées annuelles par département (millions)</t>
  </si>
  <si>
    <t>Séances des établissements de 80 000 à 450 000 entrées annuelles par département (milliers)</t>
  </si>
  <si>
    <t>Fauteuils des établissements de 80 000 à 450 000 entrées annuelles par département</t>
  </si>
  <si>
    <t>Ecrans des établissements de 80 000 à 450 000 entrées annuelles par département</t>
  </si>
  <si>
    <t>Ecrans des établissements à 450 000 entrées annuelles ou plus par département</t>
  </si>
  <si>
    <t>Etablissements à 450 000 entrées annuelles ou plus par département</t>
  </si>
  <si>
    <t>Taux d'occupation des fauteuils des établissements à 450 000 entrées annuelles ou plus par département</t>
  </si>
  <si>
    <t>Indice de fréquentation des établissements à 450 000 entrées annuelles ou plus par département</t>
  </si>
  <si>
    <t>Recette moyenne par entrée des établissements à 450 000 entrées annuelles ou plus par département (€)</t>
  </si>
  <si>
    <t>Recettes guichets des établissements à 450 000 entrées annuelles ou plus par département (M€)</t>
  </si>
  <si>
    <t>Entrées des établissements à 450 000 entrées annuelles ou plus par département (millions)</t>
  </si>
  <si>
    <t>Séances des établissements à 450 000 entrées annuelles ou plus par département (milliers)</t>
  </si>
  <si>
    <t>Fauteuils des établissements à 450 000 entrées annuelles ou plus par département</t>
  </si>
  <si>
    <t>2018</t>
  </si>
  <si>
    <t>2019</t>
  </si>
  <si>
    <t>2020</t>
  </si>
  <si>
    <t>2021</t>
  </si>
  <si>
    <t>Mis à jour le 18 septembre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</si>
</sst>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
    <numFmt numFmtId="165" formatCode="#,##0.0,"/>
    <numFmt numFmtId="166" formatCode="#,##0.0"/>
    <numFmt numFmtId="167" formatCode="0.0"/>
    <numFmt numFmtId="168" formatCode="#,##0.000,,"/>
  </numFmts>
  <fonts count="22">
    <font>
      <sz val="10"/>
      <name val="Arial"/>
    </font>
    <font>
      <sz val="8"/>
      <name val="Arial"/>
      <family val="2"/>
    </font>
    <font>
      <sz val="10"/>
      <color indexed="8"/>
      <name val="Arial"/>
      <family val="2"/>
    </font>
    <font>
      <sz val="9"/>
      <color indexed="8"/>
      <name val="Arial"/>
      <family val="2"/>
    </font>
    <font>
      <sz val="9"/>
      <name val="Arial"/>
      <family val="2"/>
    </font>
    <font>
      <b/>
      <sz val="9"/>
      <color indexed="8"/>
      <name val="Arial"/>
      <family val="2"/>
    </font>
    <font>
      <b/>
      <sz val="9"/>
      <name val="Arial"/>
      <family val="2"/>
    </font>
    <font>
      <b/>
      <sz val="10"/>
      <name val="Arial"/>
      <family val="2"/>
    </font>
    <font>
      <u/>
      <sz val="10"/>
      <color indexed="12"/>
      <name val="Arial"/>
      <family val="2"/>
    </font>
    <font>
      <sz val="10"/>
      <name val="Arial"/>
      <family val="2"/>
    </font>
    <font>
      <b/>
      <sz val="20"/>
      <name val="Arial"/>
      <family val="2"/>
    </font>
    <font>
      <sz val="12"/>
      <name val="Arial"/>
      <family val="2"/>
    </font>
    <font>
      <u/>
      <sz val="12"/>
      <name val="Arial"/>
      <family val="2"/>
    </font>
    <font>
      <u/>
      <sz val="12"/>
      <color theme="1"/>
      <name val="Arial"/>
      <family val="2"/>
    </font>
    <font>
      <sz val="10"/>
      <color indexed="12"/>
      <name val="Arial"/>
      <family val="2"/>
    </font>
    <font>
      <b/>
      <sz val="12"/>
      <name val="Arial"/>
      <family val="2"/>
    </font>
    <font>
      <b/>
      <sz val="10"/>
      <color theme="8" tint="-0.249977111117893"/>
      <name val="Arial"/>
      <family val="2"/>
    </font>
    <font>
      <sz val="10"/>
      <color theme="8" tint="-0.249977111117893"/>
      <name val="Arial"/>
      <family val="2"/>
    </font>
    <font>
      <sz val="10"/>
      <color theme="0"/>
      <name val="Arial"/>
      <family val="2"/>
    </font>
    <font>
      <sz val="10"/>
      <name val="MS Sans Serif"/>
      <family val="2"/>
    </font>
    <font>
      <sz val="10"/>
      <color rgb="FF00B0F0"/>
      <name val="Arial"/>
      <family val="2"/>
    </font>
    <font>
      <sz val="8"/>
      <name val="Arial"/>
      <family val="2"/>
    </font>
  </fonts>
  <fills count="2">
    <fill>
      <patternFill patternType="none"/>
    </fill>
    <fill>
      <patternFill patternType="gray125"/>
    </fill>
  </fills>
  <borders count="2">
    <border>
      <left/>
      <right/>
      <top/>
      <bottom/>
      <diagonal/>
    </border>
    <border>
      <left/>
      <right/>
      <top style="thin">
        <color indexed="64"/>
      </top>
      <bottom style="thin">
        <color indexed="64"/>
      </bottom>
      <diagonal/>
    </border>
  </borders>
  <cellStyleXfs count="8">
    <xf numFmtId="0" fontId="0" fillId="0" borderId="0"/>
    <xf numFmtId="0" fontId="8"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19" fillId="0" borderId="0"/>
  </cellStyleXfs>
  <cellXfs count="70">
    <xf numFmtId="0" fontId="0" fillId="0" borderId="0" xfId="0"/>
    <xf numFmtId="0" fontId="4" fillId="0" borderId="0" xfId="0" applyFont="1"/>
    <xf numFmtId="0" fontId="6" fillId="0" borderId="0" xfId="0" applyFont="1"/>
    <xf numFmtId="0" fontId="7" fillId="0" borderId="0" xfId="0" applyFont="1"/>
    <xf numFmtId="0" fontId="4" fillId="0" borderId="0" xfId="0" applyFont="1" applyAlignment="1">
      <alignment horizontal="right"/>
    </xf>
    <xf numFmtId="0" fontId="5" fillId="0" borderId="1" xfId="3" applyFont="1" applyBorder="1" applyAlignment="1">
      <alignment horizontal="center"/>
    </xf>
    <xf numFmtId="0" fontId="5" fillId="0" borderId="1" xfId="3" applyFont="1" applyBorder="1" applyAlignment="1">
      <alignment horizontal="right"/>
    </xf>
    <xf numFmtId="0" fontId="3" fillId="0" borderId="1" xfId="3" applyFont="1" applyBorder="1"/>
    <xf numFmtId="3" fontId="3" fillId="0" borderId="1" xfId="3" applyNumberFormat="1" applyFont="1" applyBorder="1" applyAlignment="1">
      <alignment horizontal="right"/>
    </xf>
    <xf numFmtId="0" fontId="6" fillId="0" borderId="1" xfId="0" applyFont="1" applyBorder="1"/>
    <xf numFmtId="3" fontId="6" fillId="0" borderId="1" xfId="0" applyNumberFormat="1" applyFont="1" applyBorder="1" applyAlignment="1">
      <alignment horizontal="right"/>
    </xf>
    <xf numFmtId="0" fontId="5" fillId="0" borderId="1" xfId="6" applyFont="1" applyBorder="1" applyAlignment="1">
      <alignment horizontal="center"/>
    </xf>
    <xf numFmtId="0" fontId="5" fillId="0" borderId="1" xfId="6" applyFont="1" applyBorder="1" applyAlignment="1">
      <alignment horizontal="right"/>
    </xf>
    <xf numFmtId="0" fontId="3" fillId="0" borderId="1" xfId="6" applyFont="1" applyBorder="1"/>
    <xf numFmtId="0" fontId="5" fillId="0" borderId="1" xfId="2" applyFont="1" applyBorder="1" applyAlignment="1">
      <alignment horizontal="center"/>
    </xf>
    <xf numFmtId="0" fontId="3" fillId="0" borderId="1" xfId="2" applyFont="1" applyBorder="1"/>
    <xf numFmtId="0" fontId="5" fillId="0" borderId="1" xfId="5" applyFont="1" applyBorder="1" applyAlignment="1">
      <alignment horizontal="center"/>
    </xf>
    <xf numFmtId="0" fontId="5" fillId="0" borderId="1" xfId="5" applyFont="1" applyBorder="1" applyAlignment="1">
      <alignment horizontal="right"/>
    </xf>
    <xf numFmtId="0" fontId="3" fillId="0" borderId="1" xfId="5" applyFont="1" applyBorder="1"/>
    <xf numFmtId="0" fontId="5" fillId="0" borderId="1" xfId="4" applyFont="1" applyBorder="1" applyAlignment="1">
      <alignment horizontal="center"/>
    </xf>
    <xf numFmtId="0" fontId="5" fillId="0" borderId="1" xfId="4" applyFont="1" applyBorder="1" applyAlignment="1">
      <alignment horizontal="right"/>
    </xf>
    <xf numFmtId="0" fontId="3" fillId="0" borderId="1" xfId="4" applyFont="1" applyBorder="1"/>
    <xf numFmtId="3" fontId="3" fillId="0" borderId="1" xfId="4" applyNumberFormat="1" applyFont="1" applyBorder="1" applyAlignment="1">
      <alignment horizontal="right"/>
    </xf>
    <xf numFmtId="164" fontId="3" fillId="0" borderId="1" xfId="6" applyNumberFormat="1" applyFont="1" applyBorder="1" applyAlignment="1">
      <alignment horizontal="right"/>
    </xf>
    <xf numFmtId="164" fontId="6" fillId="0" borderId="1" xfId="0" applyNumberFormat="1" applyFont="1" applyBorder="1" applyAlignment="1">
      <alignment horizontal="right"/>
    </xf>
    <xf numFmtId="165" fontId="3" fillId="0" borderId="1" xfId="6" applyNumberFormat="1" applyFont="1" applyBorder="1" applyAlignment="1">
      <alignment horizontal="right"/>
    </xf>
    <xf numFmtId="165" fontId="6" fillId="0" borderId="1" xfId="0" applyNumberFormat="1" applyFont="1" applyBorder="1" applyAlignment="1">
      <alignment horizontal="right"/>
    </xf>
    <xf numFmtId="166" fontId="3" fillId="0" borderId="1" xfId="3" applyNumberFormat="1" applyFont="1" applyBorder="1" applyAlignment="1">
      <alignment horizontal="right"/>
    </xf>
    <xf numFmtId="166" fontId="6" fillId="0" borderId="1" xfId="0" applyNumberFormat="1" applyFont="1" applyBorder="1" applyAlignment="1">
      <alignment horizontal="right"/>
    </xf>
    <xf numFmtId="4" fontId="3" fillId="0" borderId="1" xfId="3" applyNumberFormat="1" applyFont="1" applyBorder="1" applyAlignment="1">
      <alignment horizontal="right"/>
    </xf>
    <xf numFmtId="4" fontId="6" fillId="0" borderId="1" xfId="0" applyNumberFormat="1" applyFont="1" applyBorder="1" applyAlignment="1">
      <alignment horizontal="right"/>
    </xf>
    <xf numFmtId="0" fontId="10" fillId="0" borderId="0" xfId="0" applyFont="1"/>
    <xf numFmtId="0" fontId="9" fillId="0" borderId="0" xfId="0" applyFont="1"/>
    <xf numFmtId="0" fontId="11" fillId="0" borderId="0" xfId="0" applyFont="1" applyAlignment="1">
      <alignment vertical="center"/>
    </xf>
    <xf numFmtId="0" fontId="12" fillId="0" borderId="0" xfId="1" applyFont="1" applyBorder="1" applyAlignment="1" applyProtection="1">
      <alignment horizontal="left" vertical="center"/>
    </xf>
    <xf numFmtId="0" fontId="13" fillId="0" borderId="0" xfId="1" applyFont="1" applyBorder="1" applyAlignment="1" applyProtection="1">
      <alignment vertical="center"/>
    </xf>
    <xf numFmtId="3" fontId="9" fillId="0" borderId="0" xfId="0" applyNumberFormat="1" applyFont="1"/>
    <xf numFmtId="0" fontId="8" fillId="0" borderId="0" xfId="1" applyAlignment="1" applyProtection="1"/>
    <xf numFmtId="3" fontId="14" fillId="0" borderId="0" xfId="0" applyNumberFormat="1" applyFont="1"/>
    <xf numFmtId="0" fontId="14" fillId="0" borderId="0" xfId="0" applyFont="1"/>
    <xf numFmtId="0" fontId="15" fillId="0" borderId="0" xfId="0" applyFont="1"/>
    <xf numFmtId="0" fontId="15" fillId="0" borderId="0" xfId="0" applyFont="1" applyAlignment="1">
      <alignment vertical="center"/>
    </xf>
    <xf numFmtId="0" fontId="12" fillId="0" borderId="0" xfId="1" applyFont="1" applyBorder="1" applyAlignment="1" applyProtection="1">
      <alignment vertical="center"/>
    </xf>
    <xf numFmtId="3" fontId="3" fillId="0" borderId="1" xfId="4" applyNumberFormat="1" applyFont="1" applyBorder="1"/>
    <xf numFmtId="3" fontId="3" fillId="0" borderId="1" xfId="5" quotePrefix="1" applyNumberFormat="1" applyFont="1" applyBorder="1" applyAlignment="1">
      <alignment horizontal="right"/>
    </xf>
    <xf numFmtId="164" fontId="3" fillId="0" borderId="1" xfId="6" applyNumberFormat="1" applyFont="1" applyBorder="1"/>
    <xf numFmtId="4" fontId="4" fillId="0" borderId="0" xfId="0" applyNumberFormat="1" applyFont="1" applyAlignment="1">
      <alignment horizontal="right"/>
    </xf>
    <xf numFmtId="3" fontId="9" fillId="0" borderId="0" xfId="0" applyNumberFormat="1" applyFont="1" applyAlignment="1">
      <alignment horizontal="right"/>
    </xf>
    <xf numFmtId="0" fontId="9" fillId="0" borderId="0" xfId="0" applyFont="1" applyAlignment="1">
      <alignment horizontal="right"/>
    </xf>
    <xf numFmtId="3" fontId="14" fillId="0" borderId="0" xfId="0" applyNumberFormat="1" applyFont="1" applyAlignment="1">
      <alignment horizontal="right"/>
    </xf>
    <xf numFmtId="0" fontId="14"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7" fillId="0" borderId="0" xfId="0" applyFont="1" applyAlignment="1">
      <alignment horizontal="right"/>
    </xf>
    <xf numFmtId="3" fontId="4" fillId="0" borderId="0" xfId="0" applyNumberFormat="1" applyFont="1" applyAlignment="1">
      <alignment horizontal="right"/>
    </xf>
    <xf numFmtId="167" fontId="4" fillId="0" borderId="0" xfId="0" applyNumberFormat="1" applyFont="1" applyAlignment="1">
      <alignment horizontal="right"/>
    </xf>
    <xf numFmtId="165" fontId="4" fillId="0" borderId="0" xfId="0" applyNumberFormat="1" applyFont="1" applyAlignment="1">
      <alignment horizontal="right"/>
    </xf>
    <xf numFmtId="2" fontId="4" fillId="0" borderId="0" xfId="0" applyNumberFormat="1" applyFont="1" applyAlignment="1">
      <alignment horizontal="right"/>
    </xf>
    <xf numFmtId="168" fontId="4" fillId="0" borderId="0" xfId="0" applyNumberFormat="1" applyFont="1" applyAlignment="1">
      <alignment horizontal="right"/>
    </xf>
    <xf numFmtId="0" fontId="16" fillId="0" borderId="0" xfId="0" applyFont="1"/>
    <xf numFmtId="0" fontId="17" fillId="0" borderId="0" xfId="0" applyFont="1" applyAlignment="1">
      <alignment horizontal="left"/>
    </xf>
    <xf numFmtId="0" fontId="18" fillId="0" borderId="0" xfId="0" applyFont="1" applyAlignment="1">
      <alignment horizontal="right"/>
    </xf>
    <xf numFmtId="0" fontId="20" fillId="0" borderId="0" xfId="7" applyFont="1"/>
    <xf numFmtId="0" fontId="5" fillId="0" borderId="1" xfId="2" applyFont="1" applyBorder="1" applyAlignment="1">
      <alignment horizontal="right"/>
    </xf>
    <xf numFmtId="3" fontId="3" fillId="0" borderId="1" xfId="2" applyNumberFormat="1" applyFont="1" applyBorder="1" applyAlignment="1">
      <alignment horizontal="right"/>
    </xf>
    <xf numFmtId="4" fontId="5" fillId="0" borderId="1" xfId="3" applyNumberFormat="1" applyFont="1" applyBorder="1" applyAlignment="1">
      <alignment horizontal="right"/>
    </xf>
    <xf numFmtId="166" fontId="5" fillId="0" borderId="1" xfId="3" applyNumberFormat="1" applyFont="1" applyBorder="1" applyAlignment="1">
      <alignment horizontal="right"/>
    </xf>
    <xf numFmtId="0" fontId="6" fillId="0" borderId="1" xfId="0" applyFont="1" applyBorder="1" applyAlignment="1">
      <alignment horizontal="right"/>
    </xf>
    <xf numFmtId="0" fontId="9" fillId="0" borderId="0" xfId="0" applyFont="1" applyAlignment="1">
      <alignment horizontal="left"/>
    </xf>
    <xf numFmtId="0" fontId="0" fillId="0" borderId="0" xfId="0" applyAlignment="1">
      <alignment horizontal="left"/>
    </xf>
  </cellXfs>
  <cellStyles count="8">
    <cellStyle name="Lien hypertexte" xfId="1" builtinId="8"/>
    <cellStyle name="Normal" xfId="0" builtinId="0"/>
    <cellStyle name="Normal 2 2" xfId="7" xr:uid="{00000000-0005-0000-0000-000002000000}"/>
    <cellStyle name="Normal_Art et Essai" xfId="2" xr:uid="{00000000-0005-0000-0000-000003000000}"/>
    <cellStyle name="Normal_établissements" xfId="3" xr:uid="{00000000-0005-0000-0000-000004000000}"/>
    <cellStyle name="Normal_fauteuils" xfId="4" xr:uid="{00000000-0005-0000-0000-000005000000}"/>
    <cellStyle name="Normal_multiplexes" xfId="5" xr:uid="{00000000-0005-0000-0000-000006000000}"/>
    <cellStyle name="Normal_séances"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695325</xdr:colOff>
      <xdr:row>1</xdr:row>
      <xdr:rowOff>123825</xdr:rowOff>
    </xdr:to>
    <xdr:pic>
      <xdr:nvPicPr>
        <xdr:cNvPr id="2" name="Picture 15" descr="image_gallery">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4573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0</xdr:colOff>
      <xdr:row>21</xdr:row>
      <xdr:rowOff>0</xdr:rowOff>
    </xdr:to>
    <xdr:sp macro="" textlink="">
      <xdr:nvSpPr>
        <xdr:cNvPr id="2" name="Rectangle 1">
          <a:extLst>
            <a:ext uri="{FF2B5EF4-FFF2-40B4-BE49-F238E27FC236}">
              <a16:creationId xmlns:a16="http://schemas.microsoft.com/office/drawing/2014/main" id="{00000000-0008-0000-0100-000002000000}"/>
            </a:ext>
          </a:extLst>
        </xdr:cNvPr>
        <xdr:cNvSpPr>
          <a:spLocks noChangeArrowheads="1"/>
        </xdr:cNvSpPr>
      </xdr:nvSpPr>
      <xdr:spPr bwMode="auto">
        <a:xfrm>
          <a:off x="381000" y="847725"/>
          <a:ext cx="8382000" cy="25908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pitchFamily="34" charset="0"/>
              <a:cs typeface="Arial" pitchFamily="34" charset="0"/>
            </a:rPr>
            <a:t>Tout entrepreneur de spectacles cinématographiques doit être titulaire de la carte d'autorisation d'exercice prévue à l'article 14 du Code de l'industrie cinématographique. L'agencement de la salle de projection doit répondre à des normes de sécurité et de qualité de projection. La billetterie est un élément essentiel des mécanismes de recettes réalisées par les salles de cinéma.</a:t>
          </a:r>
        </a:p>
        <a:p>
          <a:pPr algn="l" rtl="0">
            <a:defRPr sz="1000"/>
          </a:pPr>
          <a:endParaRPr lang="fr-FR" sz="1000" b="0" i="0" strike="noStrike">
            <a:solidFill>
              <a:srgbClr val="000000"/>
            </a:solidFill>
            <a:latin typeface="Arial" pitchFamily="34" charset="0"/>
            <a:cs typeface="Arial" pitchFamily="34" charset="0"/>
          </a:endParaRPr>
        </a:p>
        <a:p>
          <a:pPr algn="l" rtl="0">
            <a:defRPr sz="1000"/>
          </a:pPr>
          <a:r>
            <a:rPr lang="fr-FR" sz="1000" b="1" i="1" strike="noStrike">
              <a:solidFill>
                <a:srgbClr val="000000"/>
              </a:solidFill>
              <a:latin typeface="Arial" pitchFamily="34" charset="0"/>
              <a:cs typeface="Arial" pitchFamily="34" charset="0"/>
            </a:rPr>
            <a:t>Classement des établissements " Art et Essai "</a:t>
          </a:r>
          <a:endParaRPr lang="fr-FR" sz="1000" b="0" i="0" strike="noStrike">
            <a:solidFill>
              <a:srgbClr val="000000"/>
            </a:solidFill>
            <a:latin typeface="Arial" pitchFamily="34" charset="0"/>
            <a:cs typeface="Arial" pitchFamily="34" charset="0"/>
          </a:endParaRPr>
        </a:p>
        <a:p>
          <a:pPr algn="l" rtl="0">
            <a:defRPr sz="1000"/>
          </a:pPr>
          <a:r>
            <a:rPr lang="fr-FR" sz="1000" b="0" i="0" strike="noStrike">
              <a:solidFill>
                <a:srgbClr val="000000"/>
              </a:solidFill>
              <a:latin typeface="Arial" pitchFamily="34" charset="0"/>
              <a:cs typeface="Arial" pitchFamily="34" charset="0"/>
            </a:rPr>
            <a:t>Le classement Art et Essai des lieux de projection cinématographiques a fait l'objet d'une réforme qui s'applique depuis 2002.</a:t>
          </a:r>
        </a:p>
        <a:p>
          <a:pPr algn="l" rtl="0">
            <a:defRPr sz="1000"/>
          </a:pPr>
          <a:r>
            <a:rPr lang="fr-FR" sz="1000" b="0" i="0" strike="noStrike">
              <a:solidFill>
                <a:srgbClr val="000000"/>
              </a:solidFill>
              <a:latin typeface="Arial" pitchFamily="34" charset="0"/>
              <a:cs typeface="Arial" pitchFamily="34" charset="0"/>
            </a:rPr>
            <a:t>Le classement Art et Essai d'un lieu de projection cinématographique repose désormais :</a:t>
          </a:r>
        </a:p>
        <a:p>
          <a:pPr algn="l" rtl="0">
            <a:defRPr sz="1000"/>
          </a:pPr>
          <a:r>
            <a:rPr lang="fr-FR" sz="1000" b="0" i="0" strike="noStrike">
              <a:solidFill>
                <a:srgbClr val="000000"/>
              </a:solidFill>
              <a:latin typeface="Arial" pitchFamily="34" charset="0"/>
              <a:cs typeface="Arial" pitchFamily="34" charset="0"/>
            </a:rPr>
            <a:t>- sur un indice automatique indiquant la proportion de séances réalisées avec des films recommandés Art et Essai par rapport au total des séances offertes ;</a:t>
          </a:r>
        </a:p>
        <a:p>
          <a:pPr algn="l" rtl="0">
            <a:defRPr sz="1000"/>
          </a:pPr>
          <a:r>
            <a:rPr lang="fr-FR" sz="1000" b="0" i="0" strike="noStrike">
              <a:solidFill>
                <a:srgbClr val="000000"/>
              </a:solidFill>
              <a:latin typeface="Arial" pitchFamily="34" charset="0"/>
              <a:cs typeface="Arial" pitchFamily="34" charset="0"/>
            </a:rPr>
            <a:t>- sur une pondération de cet indice automatique par deux coefficients. D'une part, un coefficient majorateur qui apprécie le nombre de films proposés, la politique d'animation, l'environnement sociologique et l'environnement cinématographique, d'autre part un coefficient minorateur qui prend en compte l'état de l'établissement, la diversité des films Art et Essai proposés, l'insuffisance de fonctionnement (nombre de semaines et de séances hors période de travaux).</a:t>
          </a:r>
        </a:p>
        <a:p>
          <a:pPr algn="l" rtl="0">
            <a:defRPr sz="1000"/>
          </a:pPr>
          <a:r>
            <a:rPr lang="fr-FR" sz="1000" b="0" i="0" strike="noStrike">
              <a:solidFill>
                <a:srgbClr val="000000"/>
              </a:solidFill>
              <a:latin typeface="Arial" pitchFamily="34" charset="0"/>
              <a:cs typeface="Arial" pitchFamily="34" charset="0"/>
            </a:rPr>
            <a:t>Le classement se fait désormais par établissement et la référence géographique est l'unité urbaine dans laquelle est situé l'établissement. Le classement est effectué par la Directrice générale du CNC, après avis de la commission du cinéma d'Art et Essai, qui examine les dossiers de demande de classement des établissements pour une année au début de cette même année. Le montant des subventions est fixé en fonction de l'indice résultant des calculs exposés ci-dessus.</a:t>
          </a:r>
        </a:p>
        <a:p>
          <a:pPr algn="l" rtl="0">
            <a:defRPr sz="1000"/>
          </a:pPr>
          <a:endParaRPr lang="fr-FR" sz="1000" b="0" i="0" strike="noStrike">
            <a:solidFill>
              <a:srgbClr val="000000"/>
            </a:solidFill>
            <a:latin typeface="Arial" pitchFamily="34" charset="0"/>
            <a:cs typeface="Arial" pitchFamily="34" charset="0"/>
          </a:endParaRPr>
        </a:p>
      </xdr:txBody>
    </xdr:sp>
    <xdr:clientData/>
  </xdr:twoCellAnchor>
  <xdr:twoCellAnchor>
    <xdr:from>
      <xdr:col>0</xdr:col>
      <xdr:colOff>371475</xdr:colOff>
      <xdr:row>24</xdr:row>
      <xdr:rowOff>9525</xdr:rowOff>
    </xdr:from>
    <xdr:to>
      <xdr:col>11</xdr:col>
      <xdr:colOff>752475</xdr:colOff>
      <xdr:row>37</xdr:row>
      <xdr:rowOff>28575</xdr:rowOff>
    </xdr:to>
    <xdr:sp macro="" textlink="">
      <xdr:nvSpPr>
        <xdr:cNvPr id="3" name="Rectangle 2">
          <a:extLst>
            <a:ext uri="{FF2B5EF4-FFF2-40B4-BE49-F238E27FC236}">
              <a16:creationId xmlns:a16="http://schemas.microsoft.com/office/drawing/2014/main" id="{00000000-0008-0000-0100-000003000000}"/>
            </a:ext>
          </a:extLst>
        </xdr:cNvPr>
        <xdr:cNvSpPr>
          <a:spLocks noChangeArrowheads="1"/>
        </xdr:cNvSpPr>
      </xdr:nvSpPr>
      <xdr:spPr bwMode="auto">
        <a:xfrm>
          <a:off x="371475" y="4781550"/>
          <a:ext cx="8382000" cy="2124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1" i="1" strike="noStrike">
              <a:solidFill>
                <a:srgbClr val="000000"/>
              </a:solidFill>
              <a:latin typeface="Arial"/>
              <a:cs typeface="Arial"/>
            </a:rPr>
            <a:t>Ecrans autorisés, écrans actifs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écrans autorisés sont ceux qui disposent d'une autorisation administrative. Les écrans actifs au cours d'une année sont ceux qui ont organisé au moins une séance et ont envoyé au CNC au moins un bordereau de recettes au titre de l'année.</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Etablissements</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Les établissements sont les lieux de projection. Ils peuvent regrouper un ou plusieurs écrans. Ils sont plus communément appelés "cinémas".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Taux moyen d'occupation des fauteuils (TMOF)</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Le taux moyen d'occupation des fauteuils est le rapport entre les entrées au cours de l'année et le produit entre le nombre de fauteuils et le nombre de séances. Le taux moyen d'occupation des fauteuils permet d'évaluer le " remplissage " des salles.</a:t>
          </a:r>
        </a:p>
        <a:p>
          <a:pPr algn="l" rtl="0">
            <a:defRPr sz="1000"/>
          </a:pPr>
          <a:r>
            <a:rPr lang="fr-FR" sz="1000" b="0" i="0" strike="noStrike">
              <a:solidFill>
                <a:srgbClr val="000000"/>
              </a:solidFill>
              <a:latin typeface="Arial"/>
              <a:cs typeface="Arial"/>
            </a:rPr>
            <a:t>TMOF = entrées / (fauteuils x séances)</a:t>
          </a:r>
        </a:p>
        <a:p>
          <a:pPr algn="l" rtl="0">
            <a:defRPr sz="1000"/>
          </a:pPr>
          <a:endParaRPr lang="fr-FR" sz="1000" b="0" i="0" strike="noStrike">
            <a:solidFill>
              <a:srgbClr val="000000"/>
            </a:solidFill>
            <a:latin typeface="Arial"/>
            <a:cs typeface="Arial"/>
          </a:endParaRPr>
        </a:p>
        <a:p>
          <a:pPr algn="l" rtl="0">
            <a:defRPr sz="1000"/>
          </a:pPr>
          <a:r>
            <a:rPr lang="fr-FR" sz="1000" b="1" i="1" strike="noStrike">
              <a:solidFill>
                <a:srgbClr val="000000"/>
              </a:solidFill>
              <a:latin typeface="Arial"/>
              <a:cs typeface="Arial"/>
            </a:rPr>
            <a:t>Recette moyenne par entrée</a:t>
          </a:r>
          <a:endParaRPr lang="fr-FR" sz="1000" b="0" i="0" strike="noStrike">
            <a:solidFill>
              <a:srgbClr val="000000"/>
            </a:solidFill>
            <a:latin typeface="Arial"/>
            <a:cs typeface="Arial"/>
          </a:endParaRPr>
        </a:p>
        <a:p>
          <a:pPr algn="l" rtl="0">
            <a:defRPr sz="1000"/>
          </a:pPr>
          <a:r>
            <a:rPr lang="fr-FR" sz="1000" b="0" i="0" strike="noStrike">
              <a:solidFill>
                <a:srgbClr val="000000"/>
              </a:solidFill>
              <a:latin typeface="Arial"/>
              <a:cs typeface="Arial"/>
            </a:rPr>
            <a:t>RME = recettes / entrées</a:t>
          </a:r>
        </a:p>
      </xdr:txBody>
    </xdr:sp>
    <xdr:clientData/>
  </xdr:twoCellAnchor>
  <xdr:twoCellAnchor>
    <xdr:from>
      <xdr:col>1</xdr:col>
      <xdr:colOff>0</xdr:colOff>
      <xdr:row>40</xdr:row>
      <xdr:rowOff>38100</xdr:rowOff>
    </xdr:from>
    <xdr:to>
      <xdr:col>12</xdr:col>
      <xdr:colOff>0</xdr:colOff>
      <xdr:row>42</xdr:row>
      <xdr:rowOff>57150</xdr:rowOff>
    </xdr:to>
    <xdr:sp macro="" textlink="">
      <xdr:nvSpPr>
        <xdr:cNvPr id="4" name="Rectangle 3">
          <a:extLst>
            <a:ext uri="{FF2B5EF4-FFF2-40B4-BE49-F238E27FC236}">
              <a16:creationId xmlns:a16="http://schemas.microsoft.com/office/drawing/2014/main" id="{00000000-0008-0000-0100-000004000000}"/>
            </a:ext>
          </a:extLst>
        </xdr:cNvPr>
        <xdr:cNvSpPr>
          <a:spLocks noChangeArrowheads="1"/>
        </xdr:cNvSpPr>
      </xdr:nvSpPr>
      <xdr:spPr bwMode="auto">
        <a:xfrm>
          <a:off x="381000" y="7439025"/>
          <a:ext cx="8382000" cy="34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fr-FR" sz="1000" b="0" i="0" strike="noStrike">
              <a:solidFill>
                <a:srgbClr val="000000"/>
              </a:solidFill>
              <a:latin typeface="Arial"/>
              <a:cs typeface="Arial"/>
            </a:rPr>
            <a:t>Liste des salles autorisées par le CNC.</a:t>
          </a:r>
        </a:p>
        <a:p>
          <a:pPr algn="l" rtl="0">
            <a:defRPr sz="1000"/>
          </a:pPr>
          <a:r>
            <a:rPr lang="fr-FR" sz="1000" b="0" i="0" strike="noStrike">
              <a:solidFill>
                <a:srgbClr val="000000"/>
              </a:solidFill>
              <a:latin typeface="Arial"/>
              <a:cs typeface="Arial"/>
            </a:rPr>
            <a:t>Bordereaux de recettes des salles.</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5:B67"/>
  <sheetViews>
    <sheetView showGridLines="0" workbookViewId="0">
      <selection activeCell="A3" sqref="A3"/>
    </sheetView>
  </sheetViews>
  <sheetFormatPr baseColWidth="10" defaultColWidth="11.44140625" defaultRowHeight="13.2"/>
  <cols>
    <col min="1" max="1" width="11.44140625" style="32"/>
    <col min="2" max="2" width="59" style="32" bestFit="1" customWidth="1"/>
    <col min="3" max="16384" width="11.44140625" style="32"/>
  </cols>
  <sheetData>
    <row r="5" spans="1:2" s="31" customFormat="1" ht="24.6">
      <c r="A5" s="31" t="s">
        <v>224</v>
      </c>
    </row>
    <row r="8" spans="1:2">
      <c r="A8" s="62" t="s">
        <v>335</v>
      </c>
    </row>
    <row r="10" spans="1:2" s="33" customFormat="1" ht="21" customHeight="1">
      <c r="B10" s="34" t="s">
        <v>213</v>
      </c>
    </row>
    <row r="11" spans="1:2" s="33" customFormat="1" ht="21" customHeight="1">
      <c r="B11" s="34" t="s">
        <v>297</v>
      </c>
    </row>
    <row r="12" spans="1:2" s="33" customFormat="1" ht="21" customHeight="1">
      <c r="B12" s="34"/>
    </row>
    <row r="13" spans="1:2" s="33" customFormat="1" ht="21" customHeight="1">
      <c r="A13" s="41" t="s">
        <v>230</v>
      </c>
      <c r="B13" s="34"/>
    </row>
    <row r="14" spans="1:2" s="33" customFormat="1" ht="21" customHeight="1">
      <c r="B14" s="35" t="s">
        <v>214</v>
      </c>
    </row>
    <row r="15" spans="1:2" s="33" customFormat="1" ht="21" customHeight="1">
      <c r="B15" s="35" t="s">
        <v>215</v>
      </c>
    </row>
    <row r="16" spans="1:2" s="33" customFormat="1" ht="21" customHeight="1">
      <c r="B16" s="35" t="s">
        <v>216</v>
      </c>
    </row>
    <row r="17" spans="1:2" s="33" customFormat="1" ht="21" customHeight="1">
      <c r="B17" s="35" t="s">
        <v>217</v>
      </c>
    </row>
    <row r="18" spans="1:2" s="33" customFormat="1" ht="21" customHeight="1">
      <c r="B18" s="35" t="s">
        <v>218</v>
      </c>
    </row>
    <row r="19" spans="1:2" s="33" customFormat="1" ht="21" customHeight="1">
      <c r="B19" s="35" t="s">
        <v>219</v>
      </c>
    </row>
    <row r="20" spans="1:2" s="33" customFormat="1" ht="21" customHeight="1">
      <c r="B20" s="35" t="s">
        <v>220</v>
      </c>
    </row>
    <row r="21" spans="1:2" s="33" customFormat="1" ht="21" customHeight="1">
      <c r="B21" s="35" t="s">
        <v>221</v>
      </c>
    </row>
    <row r="22" spans="1:2" s="33" customFormat="1" ht="21" customHeight="1">
      <c r="B22" s="35" t="s">
        <v>222</v>
      </c>
    </row>
    <row r="23" spans="1:2" s="33" customFormat="1" ht="21" customHeight="1">
      <c r="B23" s="35" t="s">
        <v>223</v>
      </c>
    </row>
    <row r="24" spans="1:2" s="33" customFormat="1" ht="21" customHeight="1">
      <c r="B24" s="35"/>
    </row>
    <row r="25" spans="1:2" s="33" customFormat="1" ht="21" customHeight="1">
      <c r="A25" s="41" t="s">
        <v>231</v>
      </c>
      <c r="B25" s="34"/>
    </row>
    <row r="26" spans="1:2" s="33" customFormat="1" ht="21" customHeight="1">
      <c r="B26" s="42" t="s">
        <v>214</v>
      </c>
    </row>
    <row r="27" spans="1:2" s="33" customFormat="1" ht="21" customHeight="1">
      <c r="B27" s="42" t="s">
        <v>215</v>
      </c>
    </row>
    <row r="28" spans="1:2" s="33" customFormat="1" ht="21" customHeight="1">
      <c r="B28" s="42" t="s">
        <v>216</v>
      </c>
    </row>
    <row r="29" spans="1:2" s="33" customFormat="1" ht="21" customHeight="1">
      <c r="B29" s="42" t="s">
        <v>218</v>
      </c>
    </row>
    <row r="30" spans="1:2" s="33" customFormat="1" ht="21" customHeight="1">
      <c r="B30" s="42" t="s">
        <v>219</v>
      </c>
    </row>
    <row r="31" spans="1:2" s="33" customFormat="1" ht="21" customHeight="1">
      <c r="B31" s="42" t="s">
        <v>220</v>
      </c>
    </row>
    <row r="32" spans="1:2" s="33" customFormat="1" ht="21" customHeight="1">
      <c r="B32" s="42" t="s">
        <v>221</v>
      </c>
    </row>
    <row r="33" spans="1:2" s="33" customFormat="1" ht="21" customHeight="1">
      <c r="B33" s="42" t="s">
        <v>222</v>
      </c>
    </row>
    <row r="34" spans="1:2" s="33" customFormat="1" ht="21" customHeight="1">
      <c r="B34" s="42" t="s">
        <v>223</v>
      </c>
    </row>
    <row r="35" spans="1:2" s="33" customFormat="1" ht="21" customHeight="1">
      <c r="B35" s="35"/>
    </row>
    <row r="36" spans="1:2" s="33" customFormat="1" ht="21" customHeight="1">
      <c r="A36" s="41" t="s">
        <v>240</v>
      </c>
      <c r="B36" s="34"/>
    </row>
    <row r="37" spans="1:2" s="33" customFormat="1" ht="21" customHeight="1">
      <c r="B37" s="42" t="s">
        <v>214</v>
      </c>
    </row>
    <row r="38" spans="1:2" s="33" customFormat="1" ht="21" customHeight="1">
      <c r="B38" s="42" t="s">
        <v>215</v>
      </c>
    </row>
    <row r="39" spans="1:2" s="33" customFormat="1" ht="21" customHeight="1">
      <c r="B39" s="42" t="s">
        <v>216</v>
      </c>
    </row>
    <row r="40" spans="1:2" s="33" customFormat="1" ht="21" customHeight="1">
      <c r="B40" s="42" t="s">
        <v>218</v>
      </c>
    </row>
    <row r="41" spans="1:2" s="33" customFormat="1" ht="21" customHeight="1">
      <c r="B41" s="42" t="s">
        <v>219</v>
      </c>
    </row>
    <row r="42" spans="1:2" s="33" customFormat="1" ht="21" customHeight="1">
      <c r="B42" s="42" t="s">
        <v>220</v>
      </c>
    </row>
    <row r="43" spans="1:2" s="33" customFormat="1" ht="21" customHeight="1">
      <c r="B43" s="42" t="s">
        <v>221</v>
      </c>
    </row>
    <row r="44" spans="1:2" s="33" customFormat="1" ht="21" customHeight="1">
      <c r="B44" s="42" t="s">
        <v>222</v>
      </c>
    </row>
    <row r="45" spans="1:2" s="33" customFormat="1" ht="21" customHeight="1">
      <c r="B45" s="42" t="s">
        <v>223</v>
      </c>
    </row>
    <row r="46" spans="1:2" s="33" customFormat="1" ht="21" customHeight="1">
      <c r="B46" s="35"/>
    </row>
    <row r="47" spans="1:2" s="33" customFormat="1" ht="21" customHeight="1">
      <c r="A47" s="41" t="s">
        <v>242</v>
      </c>
      <c r="B47" s="34"/>
    </row>
    <row r="48" spans="1:2" s="33" customFormat="1" ht="21" customHeight="1">
      <c r="B48" s="42" t="s">
        <v>214</v>
      </c>
    </row>
    <row r="49" spans="1:2" s="33" customFormat="1" ht="21" customHeight="1">
      <c r="B49" s="42" t="s">
        <v>215</v>
      </c>
    </row>
    <row r="50" spans="1:2" s="33" customFormat="1" ht="21" customHeight="1">
      <c r="B50" s="42" t="s">
        <v>216</v>
      </c>
    </row>
    <row r="51" spans="1:2" s="33" customFormat="1" ht="21" customHeight="1">
      <c r="B51" s="42" t="s">
        <v>218</v>
      </c>
    </row>
    <row r="52" spans="1:2" s="33" customFormat="1" ht="21" customHeight="1">
      <c r="B52" s="42" t="s">
        <v>219</v>
      </c>
    </row>
    <row r="53" spans="1:2" s="33" customFormat="1" ht="21" customHeight="1">
      <c r="B53" s="42" t="s">
        <v>220</v>
      </c>
    </row>
    <row r="54" spans="1:2" s="33" customFormat="1" ht="21" customHeight="1">
      <c r="B54" s="42" t="s">
        <v>221</v>
      </c>
    </row>
    <row r="55" spans="1:2" s="33" customFormat="1" ht="21" customHeight="1">
      <c r="B55" s="42" t="s">
        <v>222</v>
      </c>
    </row>
    <row r="56" spans="1:2" s="33" customFormat="1" ht="21" customHeight="1">
      <c r="B56" s="42" t="s">
        <v>223</v>
      </c>
    </row>
    <row r="57" spans="1:2" s="33" customFormat="1" ht="21" customHeight="1">
      <c r="B57" s="35"/>
    </row>
    <row r="58" spans="1:2" s="33" customFormat="1" ht="21" customHeight="1">
      <c r="A58" s="41" t="s">
        <v>241</v>
      </c>
      <c r="B58" s="34"/>
    </row>
    <row r="59" spans="1:2" s="33" customFormat="1" ht="21" customHeight="1">
      <c r="B59" s="42" t="s">
        <v>214</v>
      </c>
    </row>
    <row r="60" spans="1:2" s="33" customFormat="1" ht="21" customHeight="1">
      <c r="B60" s="42" t="s">
        <v>215</v>
      </c>
    </row>
    <row r="61" spans="1:2" s="33" customFormat="1" ht="21" customHeight="1">
      <c r="B61" s="42" t="s">
        <v>216</v>
      </c>
    </row>
    <row r="62" spans="1:2" s="33" customFormat="1" ht="21" customHeight="1">
      <c r="B62" s="42" t="s">
        <v>218</v>
      </c>
    </row>
    <row r="63" spans="1:2" s="33" customFormat="1" ht="21" customHeight="1">
      <c r="B63" s="42" t="s">
        <v>219</v>
      </c>
    </row>
    <row r="64" spans="1:2" s="33" customFormat="1" ht="21" customHeight="1">
      <c r="B64" s="42" t="s">
        <v>220</v>
      </c>
    </row>
    <row r="65" spans="2:2" s="33" customFormat="1" ht="21" customHeight="1">
      <c r="B65" s="42" t="s">
        <v>221</v>
      </c>
    </row>
    <row r="66" spans="2:2" s="33" customFormat="1" ht="21" customHeight="1">
      <c r="B66" s="42" t="s">
        <v>222</v>
      </c>
    </row>
    <row r="67" spans="2:2" s="33" customFormat="1" ht="21" customHeight="1">
      <c r="B67" s="42" t="s">
        <v>223</v>
      </c>
    </row>
  </sheetData>
  <hyperlinks>
    <hyperlink ref="B10" location="Définitions!A1" display="Définitions et sources" xr:uid="{00000000-0004-0000-0000-000000000000}"/>
    <hyperlink ref="B14" location="établissements!A1" display="Etablissements" xr:uid="{00000000-0004-0000-0000-000001000000}"/>
    <hyperlink ref="B15" location="écrans!A1" display="Ecrans" xr:uid="{00000000-0004-0000-0000-000002000000}"/>
    <hyperlink ref="B16" location="fauteuils!A1" display="Fauteuils" xr:uid="{00000000-0004-0000-0000-000003000000}"/>
    <hyperlink ref="B17" location="multiplexes!A1" display="Multiplexes" xr:uid="{00000000-0004-0000-0000-000004000000}"/>
    <hyperlink ref="B18" location="séances!A1" display="Séances" xr:uid="{00000000-0004-0000-0000-000005000000}"/>
    <hyperlink ref="B19" location="entrées!A1" display="Entrées" xr:uid="{00000000-0004-0000-0000-000006000000}"/>
    <hyperlink ref="B20" location="recettes!A1" display="Recettes" xr:uid="{00000000-0004-0000-0000-000007000000}"/>
    <hyperlink ref="B21" location="RME!A1" display="Recette moyenne par entrée" xr:uid="{00000000-0004-0000-0000-000008000000}"/>
    <hyperlink ref="B22" location="'indice de fréquentation'!A1" display="Indice de fréquentation" xr:uid="{00000000-0004-0000-0000-000009000000}"/>
    <hyperlink ref="B23" location="'taux d''occupation des fauteuils'!A1" display="Taux moyen d'occupation des fauteuils" xr:uid="{00000000-0004-0000-0000-00000A000000}"/>
    <hyperlink ref="B26" location="étabAE!A1" display="Etablissements" xr:uid="{00000000-0004-0000-0000-00000B000000}"/>
    <hyperlink ref="B27" location="écransAE!A1" display="Ecrans" xr:uid="{00000000-0004-0000-0000-00000C000000}"/>
    <hyperlink ref="B28" location="fauteuilsAE!A1" display="Fauteuils" xr:uid="{00000000-0004-0000-0000-00000D000000}"/>
    <hyperlink ref="B29" location="'séances AE'!A1" display="Séances" xr:uid="{00000000-0004-0000-0000-00000E000000}"/>
    <hyperlink ref="B30" location="entréesAE!A1" display="Entrées" xr:uid="{00000000-0004-0000-0000-00000F000000}"/>
    <hyperlink ref="B31" location="recettesAE!A1" display="Recettes" xr:uid="{00000000-0004-0000-0000-000010000000}"/>
    <hyperlink ref="B32" location="RMEAE!A1" display="Recette moyenne par entrée" xr:uid="{00000000-0004-0000-0000-000011000000}"/>
    <hyperlink ref="B33" location="'indice de fréquentationAE'!A1" display="Indice de fréquentation" xr:uid="{00000000-0004-0000-0000-000012000000}"/>
    <hyperlink ref="B34" location="tmofAE!A1" display="Taux moyen d'occupation des fauteuils" xr:uid="{00000000-0004-0000-0000-000013000000}"/>
    <hyperlink ref="B37" location="étabP!A1" display="Etablissements" xr:uid="{00000000-0004-0000-0000-000014000000}"/>
    <hyperlink ref="B38" location="écransP!A1" display="Ecrans" xr:uid="{00000000-0004-0000-0000-000015000000}"/>
    <hyperlink ref="B39" location="fauteuilsP!A1" display="Fauteuils" xr:uid="{00000000-0004-0000-0000-000016000000}"/>
    <hyperlink ref="B40" location="séancesP!A1" display="Séances" xr:uid="{00000000-0004-0000-0000-000017000000}"/>
    <hyperlink ref="B41" location="entréesP!A1" display="Entrées" xr:uid="{00000000-0004-0000-0000-000018000000}"/>
    <hyperlink ref="B42" location="recettesP!A1" display="Recettes" xr:uid="{00000000-0004-0000-0000-000019000000}"/>
    <hyperlink ref="B43" location="RMEP!A1" display="Recette moyenne par entrée" xr:uid="{00000000-0004-0000-0000-00001A000000}"/>
    <hyperlink ref="B44" location="'indice de fréquentationP'!A1" display="Indice de fréquentation" xr:uid="{00000000-0004-0000-0000-00001B000000}"/>
    <hyperlink ref="B45" location="tmofP!A1" display="Taux moyen d'occupation des fauteuils" xr:uid="{00000000-0004-0000-0000-00001C000000}"/>
    <hyperlink ref="B48" location="étabM!A1" display="Etablissements" xr:uid="{00000000-0004-0000-0000-00001D000000}"/>
    <hyperlink ref="B49" location="écransM!A1" display="Ecrans" xr:uid="{00000000-0004-0000-0000-00001E000000}"/>
    <hyperlink ref="B50" location="fauteuilsM!A1" display="Fauteuils" xr:uid="{00000000-0004-0000-0000-00001F000000}"/>
    <hyperlink ref="B51" location="séancesM!A1" display="Séances" xr:uid="{00000000-0004-0000-0000-000020000000}"/>
    <hyperlink ref="B52" location="entréesM!A1" display="Entrées" xr:uid="{00000000-0004-0000-0000-000021000000}"/>
    <hyperlink ref="B53" location="recettesM!A1" display="Recettes" xr:uid="{00000000-0004-0000-0000-000022000000}"/>
    <hyperlink ref="B54" location="RMEM!A1" display="Recette moyenne par entrée" xr:uid="{00000000-0004-0000-0000-000023000000}"/>
    <hyperlink ref="B55" location="'indice de fréquentationM'!A1" display="Indice de fréquentation" xr:uid="{00000000-0004-0000-0000-000024000000}"/>
    <hyperlink ref="B56" location="tmofM!A1" display="Taux moyen d'occupation des fauteuils" xr:uid="{00000000-0004-0000-0000-000025000000}"/>
    <hyperlink ref="B59" location="étabG!A1" display="Etablissements" xr:uid="{00000000-0004-0000-0000-000026000000}"/>
    <hyperlink ref="B60" location="écransG!A1" display="Ecrans" xr:uid="{00000000-0004-0000-0000-000027000000}"/>
    <hyperlink ref="B61" location="fauteuilsG!A1" display="Fauteuils" xr:uid="{00000000-0004-0000-0000-000028000000}"/>
    <hyperlink ref="B62" location="séancesG!A1" display="Séances" xr:uid="{00000000-0004-0000-0000-000029000000}"/>
    <hyperlink ref="B63" location="entréesG!A1" display="Entrées" xr:uid="{00000000-0004-0000-0000-00002A000000}"/>
    <hyperlink ref="B64" location="recettesG!A1" display="Recettes" xr:uid="{00000000-0004-0000-0000-00002B000000}"/>
    <hyperlink ref="B65" location="RMEG!A1" display="Recette moyenne par entrée" xr:uid="{00000000-0004-0000-0000-00002C000000}"/>
    <hyperlink ref="B66" location="'indice de fréquentationG'!A1" display="Indice de fréquentation" xr:uid="{00000000-0004-0000-0000-00002D000000}"/>
    <hyperlink ref="B67" location="tmofG!A1" display="Taux moyen d'occupation des fauteuils" xr:uid="{00000000-0004-0000-0000-00002E000000}"/>
    <hyperlink ref="B11" location="Fiche!E5" display="Fiche récapitulative" xr:uid="{00000000-0004-0000-0000-00002F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dimension ref="A1:BG104"/>
  <sheetViews>
    <sheetView workbookViewId="0">
      <pane xSplit="2" ySplit="7" topLeftCell="AW65" activePane="bottomRight" state="frozen"/>
      <selection pane="topRight"/>
      <selection pane="bottomLeft"/>
      <selection pane="bottomRight" activeCell="A83" sqref="A83:XFD83"/>
    </sheetView>
  </sheetViews>
  <sheetFormatPr baseColWidth="10" defaultColWidth="4.6640625" defaultRowHeight="11.4"/>
  <cols>
    <col min="1" max="1" width="4.33203125" style="1" bestFit="1" customWidth="1"/>
    <col min="2" max="2" width="26.109375" style="1" bestFit="1" customWidth="1"/>
    <col min="3" max="13" width="6.44140625" style="4" bestFit="1" customWidth="1"/>
    <col min="14" max="37" width="6.44140625" style="1" bestFit="1" customWidth="1"/>
    <col min="38" max="39" width="7.88671875" style="1" bestFit="1" customWidth="1"/>
    <col min="40" max="40" width="6.44140625" style="1" bestFit="1" customWidth="1"/>
    <col min="41" max="57" width="7.88671875" style="1" bestFit="1" customWidth="1"/>
    <col min="58" max="58" width="6.44140625" style="1" bestFit="1" customWidth="1"/>
    <col min="59" max="59" width="7.88671875" style="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210</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45">
        <v>313857.76811589784</v>
      </c>
      <c r="D8" s="45">
        <v>314581.7484987583</v>
      </c>
      <c r="E8" s="45">
        <v>331288.02650173719</v>
      </c>
      <c r="F8" s="45">
        <v>326184.33830266312</v>
      </c>
      <c r="G8" s="45">
        <v>354021.52885021426</v>
      </c>
      <c r="H8" s="45">
        <v>366313.49311006669</v>
      </c>
      <c r="I8" s="45">
        <v>421091.01663676125</v>
      </c>
      <c r="J8" s="45">
        <v>465940.75526292122</v>
      </c>
      <c r="K8" s="45">
        <v>474732.9474340544</v>
      </c>
      <c r="L8" s="45">
        <v>537880.83670118626</v>
      </c>
      <c r="M8" s="45">
        <v>627264.43958979018</v>
      </c>
      <c r="N8" s="45">
        <v>651768.02747741085</v>
      </c>
      <c r="O8" s="45">
        <v>748587.48363078677</v>
      </c>
      <c r="P8" s="45">
        <v>864818.12069998495</v>
      </c>
      <c r="Q8" s="45">
        <v>919679.94853321183</v>
      </c>
      <c r="R8" s="45">
        <v>1411741.6233076253</v>
      </c>
      <c r="S8" s="45">
        <v>2442498.0600862559</v>
      </c>
      <c r="T8" s="45">
        <v>2691398.9788964824</v>
      </c>
      <c r="U8" s="45">
        <v>2789884.8552572806</v>
      </c>
      <c r="V8" s="45">
        <v>2811231.3764469316</v>
      </c>
      <c r="W8" s="45">
        <v>3084313.6853378206</v>
      </c>
      <c r="X8" s="45">
        <v>2497029.7984710569</v>
      </c>
      <c r="Y8" s="45">
        <v>2438592.8926366675</v>
      </c>
      <c r="Z8" s="45">
        <v>2610732.8893998228</v>
      </c>
      <c r="AA8" s="45">
        <v>2689734.298899177</v>
      </c>
      <c r="AB8" s="45">
        <v>2821877.9429672528</v>
      </c>
      <c r="AC8" s="23">
        <v>2785150.77</v>
      </c>
      <c r="AD8" s="23">
        <v>3135869.55</v>
      </c>
      <c r="AE8" s="23">
        <v>2731117.89</v>
      </c>
      <c r="AF8" s="23">
        <v>3056042.43</v>
      </c>
      <c r="AG8" s="23">
        <v>3177956.65</v>
      </c>
      <c r="AH8" s="23">
        <v>3434167.88</v>
      </c>
      <c r="AI8" s="23">
        <v>4124588.02</v>
      </c>
      <c r="AJ8" s="23">
        <v>3386132.23</v>
      </c>
      <c r="AK8" s="23">
        <v>3533928.03</v>
      </c>
      <c r="AL8" s="23">
        <v>4130383.65</v>
      </c>
      <c r="AM8" s="23">
        <v>4067003.06</v>
      </c>
      <c r="AN8" s="23">
        <v>3549634.28</v>
      </c>
      <c r="AO8" s="23">
        <v>4229383.83</v>
      </c>
      <c r="AP8" s="23">
        <v>3815593.88</v>
      </c>
      <c r="AQ8" s="23">
        <v>4287677.01</v>
      </c>
      <c r="AR8" s="23">
        <v>4055601.27</v>
      </c>
      <c r="AS8" s="23">
        <v>4488630.6900000004</v>
      </c>
      <c r="AT8" s="23">
        <v>5718006.8099999996</v>
      </c>
      <c r="AU8" s="23">
        <v>6306374.25</v>
      </c>
      <c r="AV8" s="23">
        <v>6745942.0300000003</v>
      </c>
      <c r="AW8" s="23">
        <v>6407008.0700000003</v>
      </c>
      <c r="AX8" s="23">
        <v>6114939.79</v>
      </c>
      <c r="AY8" s="23">
        <v>6578448.0899999999</v>
      </c>
      <c r="AZ8" s="23">
        <v>6757975.3600000003</v>
      </c>
      <c r="BA8" s="23">
        <v>7108819.21</v>
      </c>
      <c r="BB8" s="23">
        <v>6835363.2699999996</v>
      </c>
      <c r="BC8" s="23">
        <v>6647296.6500000004</v>
      </c>
      <c r="BD8" s="23">
        <v>7035908.8300000001</v>
      </c>
      <c r="BE8" s="23">
        <v>1967534.72</v>
      </c>
      <c r="BF8" s="23">
        <v>2770317.29</v>
      </c>
      <c r="BG8" s="23">
        <v>4784960.78</v>
      </c>
    </row>
    <row r="9" spans="1:59">
      <c r="A9" s="13" t="s">
        <v>11</v>
      </c>
      <c r="B9" s="13" t="s">
        <v>12</v>
      </c>
      <c r="C9" s="45">
        <v>554072.751720006</v>
      </c>
      <c r="D9" s="45">
        <v>552642.62748930184</v>
      </c>
      <c r="E9" s="45">
        <v>571132.1016469067</v>
      </c>
      <c r="F9" s="45">
        <v>541620.41109401989</v>
      </c>
      <c r="G9" s="45">
        <v>613923.16874429269</v>
      </c>
      <c r="H9" s="45">
        <v>637884.80037563434</v>
      </c>
      <c r="I9" s="45">
        <v>767466.00768038153</v>
      </c>
      <c r="J9" s="45">
        <v>889944.76772105484</v>
      </c>
      <c r="K9" s="45">
        <v>1056382.2018821356</v>
      </c>
      <c r="L9" s="45">
        <v>1340087.6886747149</v>
      </c>
      <c r="M9" s="45">
        <v>1351156.5544692716</v>
      </c>
      <c r="N9" s="45">
        <v>1258098.6253672116</v>
      </c>
      <c r="O9" s="45">
        <v>1727589.7657925747</v>
      </c>
      <c r="P9" s="45">
        <v>1880199.0069471018</v>
      </c>
      <c r="Q9" s="45">
        <v>2259854.8380457866</v>
      </c>
      <c r="R9" s="45">
        <v>2962102.3939069179</v>
      </c>
      <c r="S9" s="45">
        <v>3494481.0406779712</v>
      </c>
      <c r="T9" s="45">
        <v>3738249.0010778145</v>
      </c>
      <c r="U9" s="45">
        <v>3741066.7162634139</v>
      </c>
      <c r="V9" s="45">
        <v>3518814.8003603895</v>
      </c>
      <c r="W9" s="45">
        <v>3683435.7268281551</v>
      </c>
      <c r="X9" s="45">
        <v>2822621.1574003072</v>
      </c>
      <c r="Y9" s="45">
        <v>2491666.1075361487</v>
      </c>
      <c r="Z9" s="45">
        <v>2447746.1420861641</v>
      </c>
      <c r="AA9" s="45">
        <v>2781929.1950468924</v>
      </c>
      <c r="AB9" s="45">
        <v>2795538.3495814488</v>
      </c>
      <c r="AC9" s="23">
        <v>2584499.96</v>
      </c>
      <c r="AD9" s="23">
        <v>3357086.99</v>
      </c>
      <c r="AE9" s="23">
        <v>2836689.83</v>
      </c>
      <c r="AF9" s="23">
        <v>3048701.81</v>
      </c>
      <c r="AG9" s="23">
        <v>3261355.43</v>
      </c>
      <c r="AH9" s="23">
        <v>3596166.11</v>
      </c>
      <c r="AI9" s="23">
        <v>4568499.4000000004</v>
      </c>
      <c r="AJ9" s="23">
        <v>3492405.15</v>
      </c>
      <c r="AK9" s="23">
        <v>3659793.93</v>
      </c>
      <c r="AL9" s="23">
        <v>4127095.68</v>
      </c>
      <c r="AM9" s="23">
        <v>3939377.78</v>
      </c>
      <c r="AN9" s="23">
        <v>3637327.14</v>
      </c>
      <c r="AO9" s="23">
        <v>4062238.64</v>
      </c>
      <c r="AP9" s="23">
        <v>3380038.04</v>
      </c>
      <c r="AQ9" s="23">
        <v>3909094.01</v>
      </c>
      <c r="AR9" s="23">
        <v>3965044.69</v>
      </c>
      <c r="AS9" s="23">
        <v>4799863.4400000004</v>
      </c>
      <c r="AT9" s="23">
        <v>4977345.57</v>
      </c>
      <c r="AU9" s="23">
        <v>5218720.55</v>
      </c>
      <c r="AV9" s="23">
        <v>6185122.9000000004</v>
      </c>
      <c r="AW9" s="23">
        <v>5703153.6500000004</v>
      </c>
      <c r="AX9" s="23">
        <v>5175497.5199999996</v>
      </c>
      <c r="AY9" s="23">
        <v>5934177.9000000004</v>
      </c>
      <c r="AZ9" s="23">
        <v>6259599.5999999996</v>
      </c>
      <c r="BA9" s="23">
        <v>6569627.7300000004</v>
      </c>
      <c r="BB9" s="23">
        <v>6517357.6900000004</v>
      </c>
      <c r="BC9" s="23">
        <v>6057137.29</v>
      </c>
      <c r="BD9" s="23">
        <v>6162392.6100000003</v>
      </c>
      <c r="BE9" s="23">
        <v>1671605.1</v>
      </c>
      <c r="BF9" s="23">
        <v>2731306.04</v>
      </c>
      <c r="BG9" s="23">
        <v>4155019.12</v>
      </c>
    </row>
    <row r="10" spans="1:59">
      <c r="A10" s="13" t="s">
        <v>13</v>
      </c>
      <c r="B10" s="13" t="s">
        <v>14</v>
      </c>
      <c r="C10" s="45">
        <v>736154.35158097255</v>
      </c>
      <c r="D10" s="45">
        <v>746601.98763028672</v>
      </c>
      <c r="E10" s="45">
        <v>744482.94629068673</v>
      </c>
      <c r="F10" s="45">
        <v>732004.07953570131</v>
      </c>
      <c r="G10" s="45">
        <v>783217.34503938525</v>
      </c>
      <c r="H10" s="45">
        <v>793614.52046399389</v>
      </c>
      <c r="I10" s="45">
        <v>906277.54563180206</v>
      </c>
      <c r="J10" s="45">
        <v>935636.93961646874</v>
      </c>
      <c r="K10" s="45">
        <v>1015784.876142796</v>
      </c>
      <c r="L10" s="45">
        <v>1168096.9941627271</v>
      </c>
      <c r="M10" s="45">
        <v>1307504.6077715461</v>
      </c>
      <c r="N10" s="45">
        <v>1294707.2750195516</v>
      </c>
      <c r="O10" s="45">
        <v>1432102.7140498539</v>
      </c>
      <c r="P10" s="45">
        <v>1631028.4058253819</v>
      </c>
      <c r="Q10" s="45">
        <v>1855464.3063493492</v>
      </c>
      <c r="R10" s="45">
        <v>2298741.6858117227</v>
      </c>
      <c r="S10" s="45">
        <v>2863467.574856279</v>
      </c>
      <c r="T10" s="45">
        <v>2851033.5281123612</v>
      </c>
      <c r="U10" s="45">
        <v>2890014.894268984</v>
      </c>
      <c r="V10" s="45">
        <v>2701259.2288823812</v>
      </c>
      <c r="W10" s="45">
        <v>2825566.4341450939</v>
      </c>
      <c r="X10" s="45">
        <v>2110264.1782554598</v>
      </c>
      <c r="Y10" s="45">
        <v>1883353.4285413106</v>
      </c>
      <c r="Z10" s="45">
        <v>1839168.5019675975</v>
      </c>
      <c r="AA10" s="45">
        <v>1954313.2693689629</v>
      </c>
      <c r="AB10" s="45">
        <v>1845867.9337849931</v>
      </c>
      <c r="AC10" s="23">
        <v>1875353.38</v>
      </c>
      <c r="AD10" s="23">
        <v>2266190.5</v>
      </c>
      <c r="AE10" s="23">
        <v>1945688.16</v>
      </c>
      <c r="AF10" s="23">
        <v>2372863.16</v>
      </c>
      <c r="AG10" s="23">
        <v>2295290.96</v>
      </c>
      <c r="AH10" s="23">
        <v>2457899</v>
      </c>
      <c r="AI10" s="23">
        <v>2994956.11</v>
      </c>
      <c r="AJ10" s="23">
        <v>2287406.36</v>
      </c>
      <c r="AK10" s="23">
        <v>2311662.34</v>
      </c>
      <c r="AL10" s="23">
        <v>2927187.08</v>
      </c>
      <c r="AM10" s="23">
        <v>2788191.63</v>
      </c>
      <c r="AN10" s="23">
        <v>2526532.59</v>
      </c>
      <c r="AO10" s="23">
        <v>3111660.98</v>
      </c>
      <c r="AP10" s="23">
        <v>2914096.15</v>
      </c>
      <c r="AQ10" s="23">
        <v>3585884.3</v>
      </c>
      <c r="AR10" s="23">
        <v>3374097.92</v>
      </c>
      <c r="AS10" s="23">
        <v>3426570.11</v>
      </c>
      <c r="AT10" s="23">
        <v>3535340.7</v>
      </c>
      <c r="AU10" s="23">
        <v>3788296.62</v>
      </c>
      <c r="AV10" s="23">
        <v>4180238.81</v>
      </c>
      <c r="AW10" s="23">
        <v>4492088.2300000004</v>
      </c>
      <c r="AX10" s="23">
        <v>4258404.1399999997</v>
      </c>
      <c r="AY10" s="23">
        <v>4652703.55</v>
      </c>
      <c r="AZ10" s="23">
        <v>4752480.0999999996</v>
      </c>
      <c r="BA10" s="23">
        <v>4926692.43</v>
      </c>
      <c r="BB10" s="23">
        <v>4755782.3600000003</v>
      </c>
      <c r="BC10" s="23">
        <v>4531223.0199999996</v>
      </c>
      <c r="BD10" s="23">
        <v>4743960.0599999996</v>
      </c>
      <c r="BE10" s="23">
        <v>1285672.3999999999</v>
      </c>
      <c r="BF10" s="23">
        <v>2149313.2599999998</v>
      </c>
      <c r="BG10" s="23">
        <v>3286026.2</v>
      </c>
    </row>
    <row r="11" spans="1:59">
      <c r="A11" s="13" t="s">
        <v>15</v>
      </c>
      <c r="B11" s="13" t="s">
        <v>16</v>
      </c>
      <c r="C11" s="45">
        <v>138169.88003786834</v>
      </c>
      <c r="D11" s="45">
        <v>131020.32602746827</v>
      </c>
      <c r="E11" s="45">
        <v>127274.04387787615</v>
      </c>
      <c r="F11" s="45">
        <v>130504.74345117135</v>
      </c>
      <c r="G11" s="45">
        <v>132924.10935472904</v>
      </c>
      <c r="H11" s="45">
        <v>131942.03278568565</v>
      </c>
      <c r="I11" s="45">
        <v>153245.86825051034</v>
      </c>
      <c r="J11" s="45">
        <v>205408.28133551439</v>
      </c>
      <c r="K11" s="45">
        <v>216590.26430086119</v>
      </c>
      <c r="L11" s="45">
        <v>298324.73774957808</v>
      </c>
      <c r="M11" s="45">
        <v>364983.52788368752</v>
      </c>
      <c r="N11" s="45">
        <v>362960.68187396432</v>
      </c>
      <c r="O11" s="45">
        <v>462271.61231605121</v>
      </c>
      <c r="P11" s="45">
        <v>581069.33838651015</v>
      </c>
      <c r="Q11" s="45">
        <v>769026.9331678754</v>
      </c>
      <c r="R11" s="45">
        <v>957437.60642847023</v>
      </c>
      <c r="S11" s="45">
        <v>1280095.0367173457</v>
      </c>
      <c r="T11" s="45">
        <v>1376045.8383705029</v>
      </c>
      <c r="U11" s="45">
        <v>1321863.7807051376</v>
      </c>
      <c r="V11" s="45">
        <v>1265373.4924697808</v>
      </c>
      <c r="W11" s="45">
        <v>1668584.3136958475</v>
      </c>
      <c r="X11" s="45">
        <v>1247882.0250011561</v>
      </c>
      <c r="Y11" s="45">
        <v>1196160.8117244879</v>
      </c>
      <c r="Z11" s="45">
        <v>1245244.5981727501</v>
      </c>
      <c r="AA11" s="45">
        <v>1325477.2124186812</v>
      </c>
      <c r="AB11" s="45">
        <v>1268735.499147713</v>
      </c>
      <c r="AC11" s="23">
        <v>1242407.24</v>
      </c>
      <c r="AD11" s="23">
        <v>1419124.15</v>
      </c>
      <c r="AE11" s="23">
        <v>1131344.75</v>
      </c>
      <c r="AF11" s="23">
        <v>1536872.03</v>
      </c>
      <c r="AG11" s="23">
        <v>1503194.1</v>
      </c>
      <c r="AH11" s="23">
        <v>1688692.47</v>
      </c>
      <c r="AI11" s="23">
        <v>2050982.25</v>
      </c>
      <c r="AJ11" s="23">
        <v>1824508.68</v>
      </c>
      <c r="AK11" s="23">
        <v>1850172.99</v>
      </c>
      <c r="AL11" s="23">
        <v>2245441.31</v>
      </c>
      <c r="AM11" s="23">
        <v>2261065.4700000002</v>
      </c>
      <c r="AN11" s="23">
        <v>2121917.25</v>
      </c>
      <c r="AO11" s="23">
        <v>2517581.29</v>
      </c>
      <c r="AP11" s="23">
        <v>2112110.56</v>
      </c>
      <c r="AQ11" s="23">
        <v>2330166.87</v>
      </c>
      <c r="AR11" s="23">
        <v>2339776.02</v>
      </c>
      <c r="AS11" s="23">
        <v>2508062.7799999998</v>
      </c>
      <c r="AT11" s="23">
        <v>2582758.7599999998</v>
      </c>
      <c r="AU11" s="23">
        <v>2738011.79</v>
      </c>
      <c r="AV11" s="23">
        <v>2887246.59</v>
      </c>
      <c r="AW11" s="23">
        <v>2597467.09</v>
      </c>
      <c r="AX11" s="23">
        <v>2484470.6800000002</v>
      </c>
      <c r="AY11" s="23">
        <v>2691666.02</v>
      </c>
      <c r="AZ11" s="23">
        <v>2736070.18</v>
      </c>
      <c r="BA11" s="23">
        <v>3062378.58</v>
      </c>
      <c r="BB11" s="23">
        <v>2921254.57</v>
      </c>
      <c r="BC11" s="23">
        <v>3004330.8</v>
      </c>
      <c r="BD11" s="23">
        <v>3507945.87</v>
      </c>
      <c r="BE11" s="23">
        <v>1021280.47</v>
      </c>
      <c r="BF11" s="23">
        <v>1457288.65</v>
      </c>
      <c r="BG11" s="23">
        <v>2525704.73</v>
      </c>
    </row>
    <row r="12" spans="1:59">
      <c r="A12" s="13" t="s">
        <v>17</v>
      </c>
      <c r="B12" s="13" t="s">
        <v>18</v>
      </c>
      <c r="C12" s="45">
        <v>155157.88382470192</v>
      </c>
      <c r="D12" s="45">
        <v>169558.9802380339</v>
      </c>
      <c r="E12" s="45">
        <v>171713.08485159851</v>
      </c>
      <c r="F12" s="45">
        <v>172017.67798803886</v>
      </c>
      <c r="G12" s="45">
        <v>209811.31385136527</v>
      </c>
      <c r="H12" s="45">
        <v>224984.10718995301</v>
      </c>
      <c r="I12" s="45">
        <v>249127.45804984169</v>
      </c>
      <c r="J12" s="45">
        <v>292826.05414684193</v>
      </c>
      <c r="K12" s="45">
        <v>328029.88610533922</v>
      </c>
      <c r="L12" s="45">
        <v>397000.26068781951</v>
      </c>
      <c r="M12" s="45">
        <v>463656.61163765308</v>
      </c>
      <c r="N12" s="45">
        <v>470870.80403136183</v>
      </c>
      <c r="O12" s="45">
        <v>603325.52286201692</v>
      </c>
      <c r="P12" s="45">
        <v>718855.35179897468</v>
      </c>
      <c r="Q12" s="45">
        <v>883174.35441652429</v>
      </c>
      <c r="R12" s="45">
        <v>1008343.5347134034</v>
      </c>
      <c r="S12" s="45">
        <v>1418903.8305864562</v>
      </c>
      <c r="T12" s="45">
        <v>1565317.3912314374</v>
      </c>
      <c r="U12" s="45">
        <v>1659018.3502882048</v>
      </c>
      <c r="V12" s="45">
        <v>1868469.4271118382</v>
      </c>
      <c r="W12" s="45">
        <v>2051576.0842717767</v>
      </c>
      <c r="X12" s="45">
        <v>1892140.892594632</v>
      </c>
      <c r="Y12" s="45">
        <v>1734964.737563967</v>
      </c>
      <c r="Z12" s="45">
        <v>1757674.2354241209</v>
      </c>
      <c r="AA12" s="45">
        <v>1783224.4867889325</v>
      </c>
      <c r="AB12" s="45">
        <v>1740733.0392290652</v>
      </c>
      <c r="AC12" s="23">
        <v>1728669.3</v>
      </c>
      <c r="AD12" s="23">
        <v>2188166.7599999998</v>
      </c>
      <c r="AE12" s="23">
        <v>2057849.19</v>
      </c>
      <c r="AF12" s="23">
        <v>2330337.2200000002</v>
      </c>
      <c r="AG12" s="23">
        <v>2264561.54</v>
      </c>
      <c r="AH12" s="23">
        <v>2258660.61</v>
      </c>
      <c r="AI12" s="23">
        <v>2853416.63</v>
      </c>
      <c r="AJ12" s="23">
        <v>2453989.71</v>
      </c>
      <c r="AK12" s="23">
        <v>2509909.5299999998</v>
      </c>
      <c r="AL12" s="23">
        <v>3158705.93</v>
      </c>
      <c r="AM12" s="23">
        <v>2994976.1</v>
      </c>
      <c r="AN12" s="23">
        <v>2625225.06</v>
      </c>
      <c r="AO12" s="23">
        <v>3054623.89</v>
      </c>
      <c r="AP12" s="23">
        <v>2580501.08</v>
      </c>
      <c r="AQ12" s="23">
        <v>2863012.39</v>
      </c>
      <c r="AR12" s="23">
        <v>2621639.52</v>
      </c>
      <c r="AS12" s="23">
        <v>2559339.46</v>
      </c>
      <c r="AT12" s="23">
        <v>2572564.5099999998</v>
      </c>
      <c r="AU12" s="23">
        <v>2677307.71</v>
      </c>
      <c r="AV12" s="23">
        <v>2843765.13</v>
      </c>
      <c r="AW12" s="23">
        <v>2642483.87</v>
      </c>
      <c r="AX12" s="23">
        <v>2519472.38</v>
      </c>
      <c r="AY12" s="23">
        <v>2650064.9700000002</v>
      </c>
      <c r="AZ12" s="23">
        <v>2722537.5</v>
      </c>
      <c r="BA12" s="23">
        <v>2868224.75</v>
      </c>
      <c r="BB12" s="23">
        <v>2810360.91</v>
      </c>
      <c r="BC12" s="23">
        <v>2715163.27</v>
      </c>
      <c r="BD12" s="23">
        <v>3076658.06</v>
      </c>
      <c r="BE12" s="23">
        <v>1066869.96</v>
      </c>
      <c r="BF12" s="23">
        <v>1366887.77</v>
      </c>
      <c r="BG12" s="23">
        <v>2404612.4700000002</v>
      </c>
    </row>
    <row r="13" spans="1:59">
      <c r="A13" s="13" t="s">
        <v>19</v>
      </c>
      <c r="B13" s="13" t="s">
        <v>20</v>
      </c>
      <c r="C13" s="45">
        <v>4085775.7444466637</v>
      </c>
      <c r="D13" s="45">
        <v>3937500.4764031791</v>
      </c>
      <c r="E13" s="45">
        <v>3764817.0535568641</v>
      </c>
      <c r="F13" s="45">
        <v>3925061.2463926752</v>
      </c>
      <c r="G13" s="45">
        <v>4186612.5371022797</v>
      </c>
      <c r="H13" s="45">
        <v>4312902.0652268361</v>
      </c>
      <c r="I13" s="45">
        <v>4926573.8455417044</v>
      </c>
      <c r="J13" s="45">
        <v>5134899.3912710743</v>
      </c>
      <c r="K13" s="45">
        <v>5698528.7145346422</v>
      </c>
      <c r="L13" s="45">
        <v>6803766.8627669197</v>
      </c>
      <c r="M13" s="45">
        <v>7548103.7628990924</v>
      </c>
      <c r="N13" s="45">
        <v>7860041.435642885</v>
      </c>
      <c r="O13" s="45">
        <v>9218912.5201804396</v>
      </c>
      <c r="P13" s="45">
        <v>9723495.5949856471</v>
      </c>
      <c r="Q13" s="45">
        <v>11337044.806290656</v>
      </c>
      <c r="R13" s="45">
        <v>13177029.591878736</v>
      </c>
      <c r="S13" s="45">
        <v>15419687.875882108</v>
      </c>
      <c r="T13" s="45">
        <v>16052772.971399041</v>
      </c>
      <c r="U13" s="45">
        <v>16231698.876603192</v>
      </c>
      <c r="V13" s="45">
        <v>16122215.937934956</v>
      </c>
      <c r="W13" s="45">
        <v>16904439.366207749</v>
      </c>
      <c r="X13" s="45">
        <v>14942805.864024514</v>
      </c>
      <c r="Y13" s="45">
        <v>13583861.451626798</v>
      </c>
      <c r="Z13" s="45">
        <v>13940099.58518612</v>
      </c>
      <c r="AA13" s="45">
        <v>13656832.758271905</v>
      </c>
      <c r="AB13" s="45">
        <v>14109499.6152346</v>
      </c>
      <c r="AC13" s="23">
        <v>14523873.220000001</v>
      </c>
      <c r="AD13" s="23">
        <v>15427807.560000001</v>
      </c>
      <c r="AE13" s="23">
        <v>14701591.279999999</v>
      </c>
      <c r="AF13" s="23">
        <v>15763241.5</v>
      </c>
      <c r="AG13" s="23">
        <v>15781646.59</v>
      </c>
      <c r="AH13" s="23">
        <v>16866083.93</v>
      </c>
      <c r="AI13" s="23">
        <v>18534397.07</v>
      </c>
      <c r="AJ13" s="23">
        <v>16382596.77</v>
      </c>
      <c r="AK13" s="23">
        <v>19073708.350000001</v>
      </c>
      <c r="AL13" s="23">
        <v>21592518.649999999</v>
      </c>
      <c r="AM13" s="23">
        <v>21691816.920000002</v>
      </c>
      <c r="AN13" s="23">
        <v>20826774.440000001</v>
      </c>
      <c r="AO13" s="23">
        <v>23453234.300000001</v>
      </c>
      <c r="AP13" s="23">
        <v>20375097.030000001</v>
      </c>
      <c r="AQ13" s="23">
        <v>21321262.760000002</v>
      </c>
      <c r="AR13" s="23">
        <v>20226121.079999998</v>
      </c>
      <c r="AS13" s="23">
        <v>22117882.5</v>
      </c>
      <c r="AT13" s="23">
        <v>24416865.550000001</v>
      </c>
      <c r="AU13" s="23">
        <v>27750612.170000002</v>
      </c>
      <c r="AV13" s="23">
        <v>27641103.120000001</v>
      </c>
      <c r="AW13" s="23">
        <v>26526878.449999999</v>
      </c>
      <c r="AX13" s="23">
        <v>25343812.23</v>
      </c>
      <c r="AY13" s="23">
        <v>26188925.969999999</v>
      </c>
      <c r="AZ13" s="23">
        <v>25846857.190000001</v>
      </c>
      <c r="BA13" s="23">
        <v>28110440.010000002</v>
      </c>
      <c r="BB13" s="23">
        <v>27380949.32</v>
      </c>
      <c r="BC13" s="23">
        <v>28162701.68</v>
      </c>
      <c r="BD13" s="23">
        <v>30135463.600000001</v>
      </c>
      <c r="BE13" s="23">
        <v>8160824.2800000003</v>
      </c>
      <c r="BF13" s="23">
        <v>13671903.539999999</v>
      </c>
      <c r="BG13" s="23">
        <v>24222451.649999999</v>
      </c>
    </row>
    <row r="14" spans="1:59">
      <c r="A14" s="13" t="s">
        <v>21</v>
      </c>
      <c r="B14" s="13" t="s">
        <v>22</v>
      </c>
      <c r="C14" s="45">
        <v>194063.63526877525</v>
      </c>
      <c r="D14" s="45">
        <v>189614.86804775315</v>
      </c>
      <c r="E14" s="45">
        <v>203036.47952533475</v>
      </c>
      <c r="F14" s="45">
        <v>198448.06900452316</v>
      </c>
      <c r="G14" s="45">
        <v>203843.5446225896</v>
      </c>
      <c r="H14" s="45">
        <v>193565.58432946063</v>
      </c>
      <c r="I14" s="45">
        <v>227450.12249278536</v>
      </c>
      <c r="J14" s="45">
        <v>229265.48539004844</v>
      </c>
      <c r="K14" s="45">
        <v>261612.57521453389</v>
      </c>
      <c r="L14" s="45">
        <v>282196.54641996353</v>
      </c>
      <c r="M14" s="45">
        <v>326326.26833771117</v>
      </c>
      <c r="N14" s="45">
        <v>293113.57299335173</v>
      </c>
      <c r="O14" s="45">
        <v>364662.16535535106</v>
      </c>
      <c r="P14" s="45">
        <v>402935.10092887189</v>
      </c>
      <c r="Q14" s="45">
        <v>490865.86468320334</v>
      </c>
      <c r="R14" s="45">
        <v>727351.48797863279</v>
      </c>
      <c r="S14" s="45">
        <v>1086682.6636502089</v>
      </c>
      <c r="T14" s="45">
        <v>1293164.4909651091</v>
      </c>
      <c r="U14" s="45">
        <v>1277831.016362353</v>
      </c>
      <c r="V14" s="45">
        <v>1379856.6064543866</v>
      </c>
      <c r="W14" s="45">
        <v>1522677.3474455171</v>
      </c>
      <c r="X14" s="45">
        <v>1225307.7844154348</v>
      </c>
      <c r="Y14" s="45">
        <v>1147505.1901200798</v>
      </c>
      <c r="Z14" s="45">
        <v>1197554.5457482226</v>
      </c>
      <c r="AA14" s="45">
        <v>1290656.4427611399</v>
      </c>
      <c r="AB14" s="45">
        <v>1259460.2086589383</v>
      </c>
      <c r="AC14" s="23">
        <v>1225564.6299999999</v>
      </c>
      <c r="AD14" s="23">
        <v>1580301.03</v>
      </c>
      <c r="AE14" s="23">
        <v>1443254.39</v>
      </c>
      <c r="AF14" s="23">
        <v>1602083.9</v>
      </c>
      <c r="AG14" s="23">
        <v>1577723.03</v>
      </c>
      <c r="AH14" s="23">
        <v>1638270.41</v>
      </c>
      <c r="AI14" s="23">
        <v>1985285.3</v>
      </c>
      <c r="AJ14" s="23">
        <v>1590470.55</v>
      </c>
      <c r="AK14" s="23">
        <v>1633429.91</v>
      </c>
      <c r="AL14" s="23">
        <v>1912508.44</v>
      </c>
      <c r="AM14" s="23">
        <v>1933232.86</v>
      </c>
      <c r="AN14" s="23">
        <v>1743504.64</v>
      </c>
      <c r="AO14" s="23">
        <v>1992223.53</v>
      </c>
      <c r="AP14" s="23">
        <v>1782123.98</v>
      </c>
      <c r="AQ14" s="23">
        <v>2088764.27</v>
      </c>
      <c r="AR14" s="23">
        <v>2044917.4</v>
      </c>
      <c r="AS14" s="23">
        <v>2127881.41</v>
      </c>
      <c r="AT14" s="23">
        <v>2214317.25</v>
      </c>
      <c r="AU14" s="23">
        <v>2234755.2799999998</v>
      </c>
      <c r="AV14" s="23">
        <v>2511808.04</v>
      </c>
      <c r="AW14" s="23">
        <v>2428892.81</v>
      </c>
      <c r="AX14" s="23">
        <v>2409964.12</v>
      </c>
      <c r="AY14" s="23">
        <v>2691579.14</v>
      </c>
      <c r="AZ14" s="23">
        <v>2675121.62</v>
      </c>
      <c r="BA14" s="23">
        <v>2768540.36</v>
      </c>
      <c r="BB14" s="23">
        <v>2691039</v>
      </c>
      <c r="BC14" s="23">
        <v>2983803.74</v>
      </c>
      <c r="BD14" s="23">
        <v>3255455.83</v>
      </c>
      <c r="BE14" s="23">
        <v>972039.9</v>
      </c>
      <c r="BF14" s="23">
        <v>1444315.19</v>
      </c>
      <c r="BG14" s="23">
        <v>2471521.15</v>
      </c>
    </row>
    <row r="15" spans="1:59">
      <c r="A15" s="13" t="s">
        <v>23</v>
      </c>
      <c r="B15" s="13" t="s">
        <v>24</v>
      </c>
      <c r="C15" s="45">
        <v>392185.92072346207</v>
      </c>
      <c r="D15" s="45">
        <v>382139.68293653394</v>
      </c>
      <c r="E15" s="45">
        <v>388284.59792333952</v>
      </c>
      <c r="F15" s="45">
        <v>363606.76080901647</v>
      </c>
      <c r="G15" s="45">
        <v>393375.48040496558</v>
      </c>
      <c r="H15" s="45">
        <v>429422.81277583743</v>
      </c>
      <c r="I15" s="45">
        <v>512338.00386305811</v>
      </c>
      <c r="J15" s="45">
        <v>503598.55905188905</v>
      </c>
      <c r="K15" s="45">
        <v>608791.42992604699</v>
      </c>
      <c r="L15" s="45">
        <v>806154.82417292602</v>
      </c>
      <c r="M15" s="45">
        <v>835801.43210606789</v>
      </c>
      <c r="N15" s="45">
        <v>807015.24642621388</v>
      </c>
      <c r="O15" s="45">
        <v>1005447.3082839272</v>
      </c>
      <c r="P15" s="45">
        <v>1085710.9536143376</v>
      </c>
      <c r="Q15" s="45">
        <v>1184880.1064703937</v>
      </c>
      <c r="R15" s="45">
        <v>1531680.4302721063</v>
      </c>
      <c r="S15" s="45">
        <v>1850236.5246502438</v>
      </c>
      <c r="T15" s="45">
        <v>1794419.4512750073</v>
      </c>
      <c r="U15" s="45">
        <v>1716947.147450214</v>
      </c>
      <c r="V15" s="45">
        <v>1533643.0589200207</v>
      </c>
      <c r="W15" s="45">
        <v>1552368.1580711529</v>
      </c>
      <c r="X15" s="45">
        <v>1097167.0787871992</v>
      </c>
      <c r="Y15" s="45">
        <v>1074933.0012190593</v>
      </c>
      <c r="Z15" s="45">
        <v>963126.22642181674</v>
      </c>
      <c r="AA15" s="45">
        <v>1078770.2625372843</v>
      </c>
      <c r="AB15" s="45">
        <v>1038173.2104791763</v>
      </c>
      <c r="AC15" s="23">
        <v>1068412.72</v>
      </c>
      <c r="AD15" s="23">
        <v>1476044.66</v>
      </c>
      <c r="AE15" s="23">
        <v>1398750.35</v>
      </c>
      <c r="AF15" s="23">
        <v>1557549.26</v>
      </c>
      <c r="AG15" s="23">
        <v>1612853.37</v>
      </c>
      <c r="AH15" s="23">
        <v>1711981.99</v>
      </c>
      <c r="AI15" s="23">
        <v>2257117.5499999998</v>
      </c>
      <c r="AJ15" s="23">
        <v>1750359.73</v>
      </c>
      <c r="AK15" s="23">
        <v>1797357.84</v>
      </c>
      <c r="AL15" s="23">
        <v>2074778.4</v>
      </c>
      <c r="AM15" s="23">
        <v>1984627.37</v>
      </c>
      <c r="AN15" s="23">
        <v>1841099.89</v>
      </c>
      <c r="AO15" s="23">
        <v>2983609.3</v>
      </c>
      <c r="AP15" s="23">
        <v>2569789.54</v>
      </c>
      <c r="AQ15" s="23">
        <v>3109193.92</v>
      </c>
      <c r="AR15" s="23">
        <v>2919879.06</v>
      </c>
      <c r="AS15" s="23">
        <v>3237305.9</v>
      </c>
      <c r="AT15" s="23">
        <v>3284671.51</v>
      </c>
      <c r="AU15" s="23">
        <v>3288237.67</v>
      </c>
      <c r="AV15" s="23">
        <v>3859941.06</v>
      </c>
      <c r="AW15" s="23">
        <v>3526854.46</v>
      </c>
      <c r="AX15" s="23">
        <v>3147831.59</v>
      </c>
      <c r="AY15" s="23">
        <v>3434980.1</v>
      </c>
      <c r="AZ15" s="23">
        <v>3549858.62</v>
      </c>
      <c r="BA15" s="23">
        <v>3672623.79</v>
      </c>
      <c r="BB15" s="23">
        <v>3670006.4</v>
      </c>
      <c r="BC15" s="23">
        <v>3407157.97</v>
      </c>
      <c r="BD15" s="23">
        <v>3411251.29</v>
      </c>
      <c r="BE15" s="23">
        <v>967625.92</v>
      </c>
      <c r="BF15" s="23">
        <v>1428006.49</v>
      </c>
      <c r="BG15" s="23">
        <v>2301376.25</v>
      </c>
    </row>
    <row r="16" spans="1:59">
      <c r="A16" s="13" t="s">
        <v>25</v>
      </c>
      <c r="B16" s="13" t="s">
        <v>26</v>
      </c>
      <c r="C16" s="45">
        <v>130866.20007104124</v>
      </c>
      <c r="D16" s="45">
        <v>123294.05738485907</v>
      </c>
      <c r="E16" s="45">
        <v>136833.5119527652</v>
      </c>
      <c r="F16" s="45">
        <v>142072.11753209433</v>
      </c>
      <c r="G16" s="45">
        <v>130381.56464524352</v>
      </c>
      <c r="H16" s="45">
        <v>139689.79673972531</v>
      </c>
      <c r="I16" s="45">
        <v>151927.03180238948</v>
      </c>
      <c r="J16" s="45">
        <v>160594.06333037073</v>
      </c>
      <c r="K16" s="45">
        <v>183005.59335444245</v>
      </c>
      <c r="L16" s="45">
        <v>251125.30242073795</v>
      </c>
      <c r="M16" s="45">
        <v>250641.73413806089</v>
      </c>
      <c r="N16" s="45">
        <v>270839.09463577642</v>
      </c>
      <c r="O16" s="45">
        <v>319287.69721185992</v>
      </c>
      <c r="P16" s="45">
        <v>346366.30144963769</v>
      </c>
      <c r="Q16" s="45">
        <v>340813.6508947995</v>
      </c>
      <c r="R16" s="45">
        <v>552228.27106045058</v>
      </c>
      <c r="S16" s="45">
        <v>746890.26872188272</v>
      </c>
      <c r="T16" s="45">
        <v>771705.91974778834</v>
      </c>
      <c r="U16" s="45">
        <v>761021.22547666996</v>
      </c>
      <c r="V16" s="45">
        <v>695698.80342766375</v>
      </c>
      <c r="W16" s="45">
        <v>731265.95663975447</v>
      </c>
      <c r="X16" s="45">
        <v>580312.68281378236</v>
      </c>
      <c r="Y16" s="45">
        <v>382410.85484342335</v>
      </c>
      <c r="Z16" s="45">
        <v>366778.36325179221</v>
      </c>
      <c r="AA16" s="45">
        <v>414598.18384407932</v>
      </c>
      <c r="AB16" s="45">
        <v>450295.54662662651</v>
      </c>
      <c r="AC16" s="23">
        <v>419594.17</v>
      </c>
      <c r="AD16" s="23">
        <v>586341.98</v>
      </c>
      <c r="AE16" s="23">
        <v>496431.65</v>
      </c>
      <c r="AF16" s="23">
        <v>681650.77</v>
      </c>
      <c r="AG16" s="23">
        <v>654449.1</v>
      </c>
      <c r="AH16" s="23">
        <v>733718.38</v>
      </c>
      <c r="AI16" s="23">
        <v>887396.84</v>
      </c>
      <c r="AJ16" s="23">
        <v>696056.8</v>
      </c>
      <c r="AK16" s="23">
        <v>785550.02</v>
      </c>
      <c r="AL16" s="23">
        <v>920358.92</v>
      </c>
      <c r="AM16" s="23">
        <v>922446.29</v>
      </c>
      <c r="AN16" s="23">
        <v>778108.27</v>
      </c>
      <c r="AO16" s="23">
        <v>848196.69</v>
      </c>
      <c r="AP16" s="23">
        <v>740231.9</v>
      </c>
      <c r="AQ16" s="23">
        <v>797809.49</v>
      </c>
      <c r="AR16" s="23">
        <v>828606.3</v>
      </c>
      <c r="AS16" s="23">
        <v>774819.71</v>
      </c>
      <c r="AT16" s="23">
        <v>849089.7</v>
      </c>
      <c r="AU16" s="23">
        <v>829856.32</v>
      </c>
      <c r="AV16" s="23">
        <v>956348.65</v>
      </c>
      <c r="AW16" s="23">
        <v>821864.38</v>
      </c>
      <c r="AX16" s="23">
        <v>724403.32</v>
      </c>
      <c r="AY16" s="23">
        <v>808484.25</v>
      </c>
      <c r="AZ16" s="23">
        <v>812960.1</v>
      </c>
      <c r="BA16" s="23">
        <v>881912.43</v>
      </c>
      <c r="BB16" s="23">
        <v>878602.35</v>
      </c>
      <c r="BC16" s="23">
        <v>887892.58</v>
      </c>
      <c r="BD16" s="23">
        <v>993364.94</v>
      </c>
      <c r="BE16" s="23">
        <v>279043.71999999997</v>
      </c>
      <c r="BF16" s="23">
        <v>412811.56</v>
      </c>
      <c r="BG16" s="23">
        <v>752799.42</v>
      </c>
    </row>
    <row r="17" spans="1:59">
      <c r="A17" s="13" t="s">
        <v>27</v>
      </c>
      <c r="B17" s="13" t="s">
        <v>28</v>
      </c>
      <c r="C17" s="45">
        <v>436654.23190849402</v>
      </c>
      <c r="D17" s="45">
        <v>422008.75972053048</v>
      </c>
      <c r="E17" s="45">
        <v>417622.34414755844</v>
      </c>
      <c r="F17" s="45">
        <v>379326.69367046928</v>
      </c>
      <c r="G17" s="45">
        <v>417077.64380896918</v>
      </c>
      <c r="H17" s="45">
        <v>401505.12914718495</v>
      </c>
      <c r="I17" s="45">
        <v>556133.40508600418</v>
      </c>
      <c r="J17" s="45">
        <v>661895.36814150924</v>
      </c>
      <c r="K17" s="45">
        <v>752955.14797463862</v>
      </c>
      <c r="L17" s="45">
        <v>862677.88894698897</v>
      </c>
      <c r="M17" s="45">
        <v>903354.94552234374</v>
      </c>
      <c r="N17" s="45">
        <v>934660.80855909758</v>
      </c>
      <c r="O17" s="45">
        <v>1145054.1727582754</v>
      </c>
      <c r="P17" s="45">
        <v>1235204.1368565317</v>
      </c>
      <c r="Q17" s="45">
        <v>1438434.0741847409</v>
      </c>
      <c r="R17" s="45">
        <v>1796773.264101153</v>
      </c>
      <c r="S17" s="45">
        <v>2054164.0686813314</v>
      </c>
      <c r="T17" s="45">
        <v>2091920.2020864172</v>
      </c>
      <c r="U17" s="45">
        <v>2172392.85501946</v>
      </c>
      <c r="V17" s="45">
        <v>2099603.0227591139</v>
      </c>
      <c r="W17" s="45">
        <v>2299469.3205508008</v>
      </c>
      <c r="X17" s="45">
        <v>1674070.6011424835</v>
      </c>
      <c r="Y17" s="45">
        <v>1700386.2390685282</v>
      </c>
      <c r="Z17" s="45">
        <v>1723777.0091791155</v>
      </c>
      <c r="AA17" s="45">
        <v>1932204.7150175804</v>
      </c>
      <c r="AB17" s="45">
        <v>1904386.0169210869</v>
      </c>
      <c r="AC17" s="23">
        <v>1978043.66</v>
      </c>
      <c r="AD17" s="23">
        <v>2422786.2999999998</v>
      </c>
      <c r="AE17" s="23">
        <v>2341833.66</v>
      </c>
      <c r="AF17" s="23">
        <v>2494139.5699999998</v>
      </c>
      <c r="AG17" s="23">
        <v>2479681.67</v>
      </c>
      <c r="AH17" s="23">
        <v>2617917.91</v>
      </c>
      <c r="AI17" s="23">
        <v>2995515.37</v>
      </c>
      <c r="AJ17" s="23">
        <v>2287492.2799999998</v>
      </c>
      <c r="AK17" s="23">
        <v>2351129.83</v>
      </c>
      <c r="AL17" s="23">
        <v>3397736.72</v>
      </c>
      <c r="AM17" s="23">
        <v>3487957.98</v>
      </c>
      <c r="AN17" s="23">
        <v>3302831.2</v>
      </c>
      <c r="AO17" s="23">
        <v>3754848.52</v>
      </c>
      <c r="AP17" s="23">
        <v>3323335</v>
      </c>
      <c r="AQ17" s="23">
        <v>3762680.38</v>
      </c>
      <c r="AR17" s="23">
        <v>3422368.55</v>
      </c>
      <c r="AS17" s="23">
        <v>3600492.6</v>
      </c>
      <c r="AT17" s="23">
        <v>3818363.03</v>
      </c>
      <c r="AU17" s="23">
        <v>3968218.64</v>
      </c>
      <c r="AV17" s="23">
        <v>4377248.67</v>
      </c>
      <c r="AW17" s="23">
        <v>4009935.29</v>
      </c>
      <c r="AX17" s="23">
        <v>3927584.3</v>
      </c>
      <c r="AY17" s="23">
        <v>4431488.43</v>
      </c>
      <c r="AZ17" s="23">
        <v>4436737.99</v>
      </c>
      <c r="BA17" s="23">
        <v>4518135.57</v>
      </c>
      <c r="BB17" s="23">
        <v>4560615.29</v>
      </c>
      <c r="BC17" s="23">
        <v>4429988.49</v>
      </c>
      <c r="BD17" s="23">
        <v>4816796.2699999996</v>
      </c>
      <c r="BE17" s="23">
        <v>1307270.93</v>
      </c>
      <c r="BF17" s="23">
        <v>2162377.41</v>
      </c>
      <c r="BG17" s="23">
        <v>3448084.7</v>
      </c>
    </row>
    <row r="18" spans="1:59">
      <c r="A18" s="13" t="s">
        <v>29</v>
      </c>
      <c r="B18" s="13" t="s">
        <v>30</v>
      </c>
      <c r="C18" s="45">
        <v>457116.54879816819</v>
      </c>
      <c r="D18" s="45">
        <v>420294.16562366131</v>
      </c>
      <c r="E18" s="45">
        <v>438417.45724186191</v>
      </c>
      <c r="F18" s="45">
        <v>468109.79988017509</v>
      </c>
      <c r="G18" s="45">
        <v>474766.94356489833</v>
      </c>
      <c r="H18" s="45">
        <v>514657.5156603253</v>
      </c>
      <c r="I18" s="45">
        <v>597779.27516590268</v>
      </c>
      <c r="J18" s="45">
        <v>656192.40285567497</v>
      </c>
      <c r="K18" s="45">
        <v>732183.35957997246</v>
      </c>
      <c r="L18" s="45">
        <v>890675.60830969107</v>
      </c>
      <c r="M18" s="45">
        <v>914858.29101602698</v>
      </c>
      <c r="N18" s="45">
        <v>892397.21506135317</v>
      </c>
      <c r="O18" s="45">
        <v>1078826.8133429477</v>
      </c>
      <c r="P18" s="45">
        <v>1149888.4835438908</v>
      </c>
      <c r="Q18" s="45">
        <v>1486516.6466704372</v>
      </c>
      <c r="R18" s="45">
        <v>1816691.1855502725</v>
      </c>
      <c r="S18" s="45">
        <v>2251384.3133010245</v>
      </c>
      <c r="T18" s="45">
        <v>2711375.4407682209</v>
      </c>
      <c r="U18" s="45">
        <v>2767193.2763885437</v>
      </c>
      <c r="V18" s="45">
        <v>2628364.3592491583</v>
      </c>
      <c r="W18" s="45">
        <v>2585080.9628473059</v>
      </c>
      <c r="X18" s="45">
        <v>2020951.039215863</v>
      </c>
      <c r="Y18" s="45">
        <v>1701326.0822067067</v>
      </c>
      <c r="Z18" s="45">
        <v>1710206.2466990359</v>
      </c>
      <c r="AA18" s="45">
        <v>1784574.6425233472</v>
      </c>
      <c r="AB18" s="45">
        <v>1768987.3417769126</v>
      </c>
      <c r="AC18" s="23">
        <v>1778489.23</v>
      </c>
      <c r="AD18" s="23">
        <v>2208158.25</v>
      </c>
      <c r="AE18" s="23">
        <v>1987626.71</v>
      </c>
      <c r="AF18" s="23">
        <v>2211662.6800000002</v>
      </c>
      <c r="AG18" s="23">
        <v>2152202.52</v>
      </c>
      <c r="AH18" s="23">
        <v>2348029.38</v>
      </c>
      <c r="AI18" s="23">
        <v>2775388.64</v>
      </c>
      <c r="AJ18" s="23">
        <v>2319389.89</v>
      </c>
      <c r="AK18" s="23">
        <v>2426623.14</v>
      </c>
      <c r="AL18" s="23">
        <v>3069525.97</v>
      </c>
      <c r="AM18" s="23">
        <v>3445125.84</v>
      </c>
      <c r="AN18" s="23">
        <v>3209507.19</v>
      </c>
      <c r="AO18" s="23">
        <v>3464917.29</v>
      </c>
      <c r="AP18" s="23">
        <v>3146015.05</v>
      </c>
      <c r="AQ18" s="23">
        <v>3499474.42</v>
      </c>
      <c r="AR18" s="23">
        <v>3478939.27</v>
      </c>
      <c r="AS18" s="23">
        <v>4270772.17</v>
      </c>
      <c r="AT18" s="23">
        <v>5214011.22</v>
      </c>
      <c r="AU18" s="23">
        <v>5694873.9400000004</v>
      </c>
      <c r="AV18" s="23">
        <v>6096956.2400000002</v>
      </c>
      <c r="AW18" s="23">
        <v>5691136.7999999998</v>
      </c>
      <c r="AX18" s="23">
        <v>5382676.8499999996</v>
      </c>
      <c r="AY18" s="23">
        <v>5895378.0899999999</v>
      </c>
      <c r="AZ18" s="23">
        <v>6051860.5999999996</v>
      </c>
      <c r="BA18" s="23">
        <v>6307482.0099999998</v>
      </c>
      <c r="BB18" s="23">
        <v>6214493.6200000001</v>
      </c>
      <c r="BC18" s="23">
        <v>5858564.5499999998</v>
      </c>
      <c r="BD18" s="23">
        <v>6101796.8799999999</v>
      </c>
      <c r="BE18" s="23">
        <v>1736519.69</v>
      </c>
      <c r="BF18" s="23">
        <v>2740383.37</v>
      </c>
      <c r="BG18" s="23">
        <v>4721284.79</v>
      </c>
    </row>
    <row r="19" spans="1:59">
      <c r="A19" s="13" t="s">
        <v>31</v>
      </c>
      <c r="B19" s="13" t="s">
        <v>32</v>
      </c>
      <c r="C19" s="45">
        <v>196540.93179888316</v>
      </c>
      <c r="D19" s="45">
        <v>215360.91542585872</v>
      </c>
      <c r="E19" s="45">
        <v>208442.77902362501</v>
      </c>
      <c r="F19" s="45">
        <v>215000.37350009225</v>
      </c>
      <c r="G19" s="45">
        <v>225889.1970052915</v>
      </c>
      <c r="H19" s="45">
        <v>227043.23606577871</v>
      </c>
      <c r="I19" s="45">
        <v>254850.69905496854</v>
      </c>
      <c r="J19" s="45">
        <v>265835.41299201013</v>
      </c>
      <c r="K19" s="45">
        <v>331392.30162952753</v>
      </c>
      <c r="L19" s="45">
        <v>400925.21308561385</v>
      </c>
      <c r="M19" s="45">
        <v>433446.39968778443</v>
      </c>
      <c r="N19" s="45">
        <v>407095.89195633249</v>
      </c>
      <c r="O19" s="45">
        <v>530849.1257811106</v>
      </c>
      <c r="P19" s="45">
        <v>575829.97056209482</v>
      </c>
      <c r="Q19" s="45">
        <v>653175.28435552947</v>
      </c>
      <c r="R19" s="45">
        <v>843122.03391380841</v>
      </c>
      <c r="S19" s="45">
        <v>1430193.7474560069</v>
      </c>
      <c r="T19" s="45">
        <v>1571281.959030851</v>
      </c>
      <c r="U19" s="45">
        <v>1705839.1022582273</v>
      </c>
      <c r="V19" s="45">
        <v>1595915.2810321408</v>
      </c>
      <c r="W19" s="45">
        <v>1866399.0096403132</v>
      </c>
      <c r="X19" s="45">
        <v>1415277.1216429244</v>
      </c>
      <c r="Y19" s="45">
        <v>1259698.052943662</v>
      </c>
      <c r="Z19" s="45">
        <v>1232532.3570550568</v>
      </c>
      <c r="AA19" s="45">
        <v>1306018.4234814118</v>
      </c>
      <c r="AB19" s="45">
        <v>1322857.6960403591</v>
      </c>
      <c r="AC19" s="23">
        <v>1214972.76</v>
      </c>
      <c r="AD19" s="23">
        <v>1517013.99</v>
      </c>
      <c r="AE19" s="23">
        <v>1306482.1499999999</v>
      </c>
      <c r="AF19" s="23">
        <v>1565564.6</v>
      </c>
      <c r="AG19" s="23">
        <v>1649243.99</v>
      </c>
      <c r="AH19" s="23">
        <v>1745878.02</v>
      </c>
      <c r="AI19" s="23">
        <v>2124961.0299999998</v>
      </c>
      <c r="AJ19" s="23">
        <v>1751789.61</v>
      </c>
      <c r="AK19" s="23">
        <v>1806878.84</v>
      </c>
      <c r="AL19" s="23">
        <v>2144861.06</v>
      </c>
      <c r="AM19" s="23">
        <v>2219685.85</v>
      </c>
      <c r="AN19" s="23">
        <v>1977676.62</v>
      </c>
      <c r="AO19" s="23">
        <v>2303861.41</v>
      </c>
      <c r="AP19" s="23">
        <v>1968089.09</v>
      </c>
      <c r="AQ19" s="23">
        <v>2302728.1800000002</v>
      </c>
      <c r="AR19" s="23">
        <v>2430400.3199999998</v>
      </c>
      <c r="AS19" s="23">
        <v>2497012.75</v>
      </c>
      <c r="AT19" s="23">
        <v>2587268.81</v>
      </c>
      <c r="AU19" s="23">
        <v>2693705.1</v>
      </c>
      <c r="AV19" s="23">
        <v>2977501.14</v>
      </c>
      <c r="AW19" s="23">
        <v>2726380.64</v>
      </c>
      <c r="AX19" s="23">
        <v>2677817.25</v>
      </c>
      <c r="AY19" s="23">
        <v>3689682.59</v>
      </c>
      <c r="AZ19" s="23">
        <v>3757011.15</v>
      </c>
      <c r="BA19" s="23">
        <v>4050396.31</v>
      </c>
      <c r="BB19" s="23">
        <v>4011907.71</v>
      </c>
      <c r="BC19" s="23">
        <v>3819350.42</v>
      </c>
      <c r="BD19" s="23">
        <v>4051188.15</v>
      </c>
      <c r="BE19" s="23">
        <v>1133125.1100000001</v>
      </c>
      <c r="BF19" s="23">
        <v>1727893.01</v>
      </c>
      <c r="BG19" s="23">
        <v>2894790.69</v>
      </c>
    </row>
    <row r="20" spans="1:59">
      <c r="A20" s="13" t="s">
        <v>33</v>
      </c>
      <c r="B20" s="13" t="s">
        <v>34</v>
      </c>
      <c r="C20" s="45">
        <v>4842782.6824014382</v>
      </c>
      <c r="D20" s="45">
        <v>4812035.8499108935</v>
      </c>
      <c r="E20" s="45">
        <v>4768854.5133293802</v>
      </c>
      <c r="F20" s="45">
        <v>4883282.8981167972</v>
      </c>
      <c r="G20" s="45">
        <v>5295445.1282629808</v>
      </c>
      <c r="H20" s="45">
        <v>5625558.992433955</v>
      </c>
      <c r="I20" s="45">
        <v>6696564.2564985203</v>
      </c>
      <c r="J20" s="45">
        <v>7069976.2331982125</v>
      </c>
      <c r="K20" s="45">
        <v>8258595.456714388</v>
      </c>
      <c r="L20" s="45">
        <v>9715918.2690328788</v>
      </c>
      <c r="M20" s="45">
        <v>10735350.792811114</v>
      </c>
      <c r="N20" s="45">
        <v>11260472.713912649</v>
      </c>
      <c r="O20" s="45">
        <v>12870032.486885574</v>
      </c>
      <c r="P20" s="45">
        <v>13466582.413176473</v>
      </c>
      <c r="Q20" s="45">
        <v>17183883.547244713</v>
      </c>
      <c r="R20" s="45">
        <v>21198283.728963941</v>
      </c>
      <c r="S20" s="45">
        <v>24562232.280469604</v>
      </c>
      <c r="T20" s="45">
        <v>25099524.359066218</v>
      </c>
      <c r="U20" s="45">
        <v>25634342.342562091</v>
      </c>
      <c r="V20" s="45">
        <v>24468204.775617916</v>
      </c>
      <c r="W20" s="45">
        <v>25233255.918082342</v>
      </c>
      <c r="X20" s="45">
        <v>21042855.555115525</v>
      </c>
      <c r="Y20" s="45">
        <v>19528801.972104419</v>
      </c>
      <c r="Z20" s="45">
        <v>20118112.407852415</v>
      </c>
      <c r="AA20" s="45">
        <v>22195371.508852001</v>
      </c>
      <c r="AB20" s="45">
        <v>21324236.464824174</v>
      </c>
      <c r="AC20" s="23">
        <v>22163109.129999999</v>
      </c>
      <c r="AD20" s="23">
        <v>25161337.989999998</v>
      </c>
      <c r="AE20" s="23">
        <v>23829522.68</v>
      </c>
      <c r="AF20" s="23">
        <v>25624277.460000001</v>
      </c>
      <c r="AG20" s="23">
        <v>24815114.579999998</v>
      </c>
      <c r="AH20" s="23">
        <v>29358463.239999998</v>
      </c>
      <c r="AI20" s="23">
        <v>37417797.640000001</v>
      </c>
      <c r="AJ20" s="23">
        <v>32773875.300000001</v>
      </c>
      <c r="AK20" s="23">
        <v>35374025.450000003</v>
      </c>
      <c r="AL20" s="23">
        <v>39008296.759999998</v>
      </c>
      <c r="AM20" s="23">
        <v>39254515.329999998</v>
      </c>
      <c r="AN20" s="23">
        <v>38337945.170000002</v>
      </c>
      <c r="AO20" s="23">
        <v>42210430.409999996</v>
      </c>
      <c r="AP20" s="23">
        <v>38874031.149999999</v>
      </c>
      <c r="AQ20" s="23">
        <v>40390028.369999997</v>
      </c>
      <c r="AR20" s="23">
        <v>38186093.439999998</v>
      </c>
      <c r="AS20" s="23">
        <v>40582094.399999999</v>
      </c>
      <c r="AT20" s="23">
        <v>44768987.079999998</v>
      </c>
      <c r="AU20" s="23">
        <v>49921467.390000001</v>
      </c>
      <c r="AV20" s="23">
        <v>50154495.560000002</v>
      </c>
      <c r="AW20" s="23">
        <v>47896618.280000001</v>
      </c>
      <c r="AX20" s="23">
        <v>44224877.420000002</v>
      </c>
      <c r="AY20" s="23">
        <v>47674980.420000002</v>
      </c>
      <c r="AZ20" s="23">
        <v>46864269.609999999</v>
      </c>
      <c r="BA20" s="23">
        <v>50015994.289999999</v>
      </c>
      <c r="BB20" s="23">
        <v>48571828</v>
      </c>
      <c r="BC20" s="23">
        <v>48664003.140000001</v>
      </c>
      <c r="BD20" s="23">
        <v>56043536.630000003</v>
      </c>
      <c r="BE20" s="23">
        <v>15195425.15</v>
      </c>
      <c r="BF20" s="23">
        <v>25807832.920000002</v>
      </c>
      <c r="BG20" s="23">
        <v>44210082.289999999</v>
      </c>
    </row>
    <row r="21" spans="1:59">
      <c r="A21" s="13" t="s">
        <v>35</v>
      </c>
      <c r="B21" s="13" t="s">
        <v>36</v>
      </c>
      <c r="C21" s="45">
        <v>999834.89771433186</v>
      </c>
      <c r="D21" s="45">
        <v>1035552.330411902</v>
      </c>
      <c r="E21" s="45">
        <v>1036959.1299429688</v>
      </c>
      <c r="F21" s="45">
        <v>1038237.5674015217</v>
      </c>
      <c r="G21" s="45">
        <v>1160282.6099881548</v>
      </c>
      <c r="H21" s="45">
        <v>1254925.8564204667</v>
      </c>
      <c r="I21" s="45">
        <v>1437854.6154702215</v>
      </c>
      <c r="J21" s="45">
        <v>1565985.2703759545</v>
      </c>
      <c r="K21" s="45">
        <v>1785336.233929968</v>
      </c>
      <c r="L21" s="45">
        <v>1892004.6588419669</v>
      </c>
      <c r="M21" s="45">
        <v>2171740.8305727355</v>
      </c>
      <c r="N21" s="45">
        <v>2347458.4462091266</v>
      </c>
      <c r="O21" s="45">
        <v>2558496.5173022011</v>
      </c>
      <c r="P21" s="45">
        <v>2690333.8176130448</v>
      </c>
      <c r="Q21" s="45">
        <v>3685293.3957561245</v>
      </c>
      <c r="R21" s="45">
        <v>4697716.3137217835</v>
      </c>
      <c r="S21" s="45">
        <v>5662794.8173432099</v>
      </c>
      <c r="T21" s="45">
        <v>5966560.7654160261</v>
      </c>
      <c r="U21" s="45">
        <v>5893486.9206365664</v>
      </c>
      <c r="V21" s="45">
        <v>6298886.6648271149</v>
      </c>
      <c r="W21" s="45">
        <v>6598909.4530236283</v>
      </c>
      <c r="X21" s="45">
        <v>5386542.2999298079</v>
      </c>
      <c r="Y21" s="45">
        <v>5439351.609475174</v>
      </c>
      <c r="Z21" s="45">
        <v>5541899.1644552797</v>
      </c>
      <c r="AA21" s="45">
        <v>5909569.1106328135</v>
      </c>
      <c r="AB21" s="45">
        <v>5888104.5643283846</v>
      </c>
      <c r="AC21" s="23">
        <v>5893490.4800000004</v>
      </c>
      <c r="AD21" s="23">
        <v>6928413.1900000004</v>
      </c>
      <c r="AE21" s="23">
        <v>6457188.4400000004</v>
      </c>
      <c r="AF21" s="23">
        <v>6921942.7599999998</v>
      </c>
      <c r="AG21" s="23">
        <v>7658350.5800000001</v>
      </c>
      <c r="AH21" s="23">
        <v>8177873.4500000002</v>
      </c>
      <c r="AI21" s="23">
        <v>9941930.7899999991</v>
      </c>
      <c r="AJ21" s="23">
        <v>8729097.4199999999</v>
      </c>
      <c r="AK21" s="23">
        <v>9559774.8699999992</v>
      </c>
      <c r="AL21" s="23">
        <v>10880670.01</v>
      </c>
      <c r="AM21" s="23">
        <v>10780216.460000001</v>
      </c>
      <c r="AN21" s="23">
        <v>10410040.27</v>
      </c>
      <c r="AO21" s="23">
        <v>11902492.310000001</v>
      </c>
      <c r="AP21" s="23">
        <v>10272149.76</v>
      </c>
      <c r="AQ21" s="23">
        <v>11855030.93</v>
      </c>
      <c r="AR21" s="23">
        <v>10946866.57</v>
      </c>
      <c r="AS21" s="23">
        <v>11621908.6</v>
      </c>
      <c r="AT21" s="23">
        <v>11749015.93</v>
      </c>
      <c r="AU21" s="23">
        <v>12013805.609999999</v>
      </c>
      <c r="AV21" s="23">
        <v>13085020.6</v>
      </c>
      <c r="AW21" s="23">
        <v>12618595.470000001</v>
      </c>
      <c r="AX21" s="23">
        <v>12121475.91</v>
      </c>
      <c r="AY21" s="23">
        <v>13811997.310000001</v>
      </c>
      <c r="AZ21" s="23">
        <v>13979055.310000001</v>
      </c>
      <c r="BA21" s="23">
        <v>14568554.83</v>
      </c>
      <c r="BB21" s="23">
        <v>14305927.68</v>
      </c>
      <c r="BC21" s="23">
        <v>13745999.74</v>
      </c>
      <c r="BD21" s="23">
        <v>14612723.16</v>
      </c>
      <c r="BE21" s="23">
        <v>4546098.75</v>
      </c>
      <c r="BF21" s="23">
        <v>7174856.8300000001</v>
      </c>
      <c r="BG21" s="23">
        <v>11226111.880000001</v>
      </c>
    </row>
    <row r="22" spans="1:59">
      <c r="A22" s="13" t="s">
        <v>37</v>
      </c>
      <c r="B22" s="13" t="s">
        <v>38</v>
      </c>
      <c r="C22" s="45">
        <v>123470.89824485447</v>
      </c>
      <c r="D22" s="45">
        <v>139765.71635030955</v>
      </c>
      <c r="E22" s="45">
        <v>130653.22879396059</v>
      </c>
      <c r="F22" s="45">
        <v>130665.72961337405</v>
      </c>
      <c r="G22" s="45">
        <v>142669.8701286822</v>
      </c>
      <c r="H22" s="45">
        <v>134474.21096199902</v>
      </c>
      <c r="I22" s="45">
        <v>150495.99287758191</v>
      </c>
      <c r="J22" s="45">
        <v>163160.54253556253</v>
      </c>
      <c r="K22" s="45">
        <v>182726.61165289799</v>
      </c>
      <c r="L22" s="45">
        <v>202814.81865427154</v>
      </c>
      <c r="M22" s="45">
        <v>202536.44674879604</v>
      </c>
      <c r="N22" s="45">
        <v>191921.26922953792</v>
      </c>
      <c r="O22" s="45">
        <v>221083.54663491662</v>
      </c>
      <c r="P22" s="45">
        <v>260375.90878670401</v>
      </c>
      <c r="Q22" s="45">
        <v>404972.42959523259</v>
      </c>
      <c r="R22" s="45">
        <v>577722.32021306281</v>
      </c>
      <c r="S22" s="45">
        <v>759336.8162852138</v>
      </c>
      <c r="T22" s="45">
        <v>724564.26259648113</v>
      </c>
      <c r="U22" s="45">
        <v>929741.27877284645</v>
      </c>
      <c r="V22" s="45">
        <v>884366.04838426912</v>
      </c>
      <c r="W22" s="45">
        <v>798778.91689527105</v>
      </c>
      <c r="X22" s="45">
        <v>802152.38623587391</v>
      </c>
      <c r="Y22" s="45">
        <v>467271.98175998928</v>
      </c>
      <c r="Z22" s="45">
        <v>611401.31508283131</v>
      </c>
      <c r="AA22" s="45">
        <v>688412.47213528235</v>
      </c>
      <c r="AB22" s="45">
        <v>686909.23232606426</v>
      </c>
      <c r="AC22" s="23">
        <v>688398.19</v>
      </c>
      <c r="AD22" s="23">
        <v>830880.69</v>
      </c>
      <c r="AE22" s="23">
        <v>765345.55</v>
      </c>
      <c r="AF22" s="23">
        <v>859423.16</v>
      </c>
      <c r="AG22" s="23">
        <v>848765.14</v>
      </c>
      <c r="AH22" s="23">
        <v>962113.64</v>
      </c>
      <c r="AI22" s="23">
        <v>1036981.98</v>
      </c>
      <c r="AJ22" s="23">
        <v>856493.8</v>
      </c>
      <c r="AK22" s="23">
        <v>908966.37</v>
      </c>
      <c r="AL22" s="23">
        <v>1078251.3700000001</v>
      </c>
      <c r="AM22" s="23">
        <v>1053362.25</v>
      </c>
      <c r="AN22" s="23">
        <v>927167.74</v>
      </c>
      <c r="AO22" s="23">
        <v>1068068.51</v>
      </c>
      <c r="AP22" s="23">
        <v>861192.66</v>
      </c>
      <c r="AQ22" s="23">
        <v>1054371.54</v>
      </c>
      <c r="AR22" s="23">
        <v>986761.8</v>
      </c>
      <c r="AS22" s="23">
        <v>958708.48</v>
      </c>
      <c r="AT22" s="23">
        <v>1016618.89</v>
      </c>
      <c r="AU22" s="23">
        <v>1092578.26</v>
      </c>
      <c r="AV22" s="23">
        <v>1213818.95</v>
      </c>
      <c r="AW22" s="23">
        <v>1118749.78</v>
      </c>
      <c r="AX22" s="23">
        <v>1059494.46</v>
      </c>
      <c r="AY22" s="23">
        <v>1179756.04</v>
      </c>
      <c r="AZ22" s="23">
        <v>1530467.17</v>
      </c>
      <c r="BA22" s="23">
        <v>1690860.44</v>
      </c>
      <c r="BB22" s="23">
        <v>1654239.51</v>
      </c>
      <c r="BC22" s="23">
        <v>1632590.35</v>
      </c>
      <c r="BD22" s="23">
        <v>1744918.29</v>
      </c>
      <c r="BE22" s="23">
        <v>551381.03</v>
      </c>
      <c r="BF22" s="23">
        <v>813200.25</v>
      </c>
      <c r="BG22" s="23">
        <v>1184575.95</v>
      </c>
    </row>
    <row r="23" spans="1:59">
      <c r="A23" s="13" t="s">
        <v>39</v>
      </c>
      <c r="B23" s="13" t="s">
        <v>40</v>
      </c>
      <c r="C23" s="45">
        <v>426634.82514859969</v>
      </c>
      <c r="D23" s="45">
        <v>422993.42792286689</v>
      </c>
      <c r="E23" s="45">
        <v>448640.99323583709</v>
      </c>
      <c r="F23" s="45">
        <v>462609.28688923205</v>
      </c>
      <c r="G23" s="45">
        <v>484776.59358768945</v>
      </c>
      <c r="H23" s="45">
        <v>512209.64179054421</v>
      </c>
      <c r="I23" s="45">
        <v>583069.31704364764</v>
      </c>
      <c r="J23" s="45">
        <v>645323.55017173383</v>
      </c>
      <c r="K23" s="45">
        <v>721319.84261163464</v>
      </c>
      <c r="L23" s="45">
        <v>874455.33777366509</v>
      </c>
      <c r="M23" s="45">
        <v>1041842.8342101693</v>
      </c>
      <c r="N23" s="45">
        <v>1144251.6811315375</v>
      </c>
      <c r="O23" s="45">
        <v>1356967.7585573446</v>
      </c>
      <c r="P23" s="45">
        <v>1500854.4767416157</v>
      </c>
      <c r="Q23" s="45">
        <v>1702262.0385177687</v>
      </c>
      <c r="R23" s="45">
        <v>2270876.4446449997</v>
      </c>
      <c r="S23" s="45">
        <v>2752180.7069670726</v>
      </c>
      <c r="T23" s="45">
        <v>3080307.3981983578</v>
      </c>
      <c r="U23" s="45">
        <v>3232986.4610027792</v>
      </c>
      <c r="V23" s="45">
        <v>2987522.5052861697</v>
      </c>
      <c r="W23" s="45">
        <v>2904118.2014968335</v>
      </c>
      <c r="X23" s="45">
        <v>2259701.7027480491</v>
      </c>
      <c r="Y23" s="45">
        <v>2017772.6846981798</v>
      </c>
      <c r="Z23" s="45">
        <v>1852398.0871892504</v>
      </c>
      <c r="AA23" s="45">
        <v>1916328.9212289043</v>
      </c>
      <c r="AB23" s="45">
        <v>1946377.0754962165</v>
      </c>
      <c r="AC23" s="23">
        <v>1779164.37</v>
      </c>
      <c r="AD23" s="23">
        <v>2155560.9500000002</v>
      </c>
      <c r="AE23" s="23">
        <v>1875338.76</v>
      </c>
      <c r="AF23" s="23">
        <v>2096888.29</v>
      </c>
      <c r="AG23" s="23">
        <v>2564269.21</v>
      </c>
      <c r="AH23" s="23">
        <v>3008597.91</v>
      </c>
      <c r="AI23" s="23">
        <v>3645378.07</v>
      </c>
      <c r="AJ23" s="23">
        <v>3016284.56</v>
      </c>
      <c r="AK23" s="23">
        <v>3158442.48</v>
      </c>
      <c r="AL23" s="23">
        <v>3463669.2</v>
      </c>
      <c r="AM23" s="23">
        <v>3546542.34</v>
      </c>
      <c r="AN23" s="23">
        <v>3377752.54</v>
      </c>
      <c r="AO23" s="23">
        <v>3848086.94</v>
      </c>
      <c r="AP23" s="23">
        <v>3290993.46</v>
      </c>
      <c r="AQ23" s="23">
        <v>3693860.97</v>
      </c>
      <c r="AR23" s="23">
        <v>3472578.18</v>
      </c>
      <c r="AS23" s="23">
        <v>3667592.9</v>
      </c>
      <c r="AT23" s="23">
        <v>4189331.71</v>
      </c>
      <c r="AU23" s="23">
        <v>4395265.1500000004</v>
      </c>
      <c r="AV23" s="23">
        <v>4619809.1100000003</v>
      </c>
      <c r="AW23" s="23">
        <v>4292958.22</v>
      </c>
      <c r="AX23" s="23">
        <v>4030846.33</v>
      </c>
      <c r="AY23" s="23">
        <v>4441564.5999999996</v>
      </c>
      <c r="AZ23" s="23">
        <v>4682639.91</v>
      </c>
      <c r="BA23" s="23">
        <v>5139911.1100000003</v>
      </c>
      <c r="BB23" s="23">
        <v>5233578.07</v>
      </c>
      <c r="BC23" s="23">
        <v>5035048.49</v>
      </c>
      <c r="BD23" s="23">
        <v>5344384</v>
      </c>
      <c r="BE23" s="23">
        <v>1477216.53</v>
      </c>
      <c r="BF23" s="23">
        <v>2147481.16</v>
      </c>
      <c r="BG23" s="23">
        <v>3463648.75</v>
      </c>
    </row>
    <row r="24" spans="1:59">
      <c r="A24" s="13" t="s">
        <v>41</v>
      </c>
      <c r="B24" s="13" t="s">
        <v>42</v>
      </c>
      <c r="C24" s="45">
        <v>1134147.5127180594</v>
      </c>
      <c r="D24" s="45">
        <v>1161511.5015161056</v>
      </c>
      <c r="E24" s="45">
        <v>1165484.9327013814</v>
      </c>
      <c r="F24" s="45">
        <v>1131637.2872002281</v>
      </c>
      <c r="G24" s="45">
        <v>1245742.3276220851</v>
      </c>
      <c r="H24" s="45">
        <v>1243745.5503943095</v>
      </c>
      <c r="I24" s="45">
        <v>1420142.0215044585</v>
      </c>
      <c r="J24" s="45">
        <v>1588892.7170530995</v>
      </c>
      <c r="K24" s="45">
        <v>1881089.6141058027</v>
      </c>
      <c r="L24" s="45">
        <v>2227674.8323441935</v>
      </c>
      <c r="M24" s="45">
        <v>2440065.2786691813</v>
      </c>
      <c r="N24" s="45">
        <v>2632645.7374492534</v>
      </c>
      <c r="O24" s="45">
        <v>2942451.5631359983</v>
      </c>
      <c r="P24" s="45">
        <v>3222542.3312808615</v>
      </c>
      <c r="Q24" s="45">
        <v>3909491.0184661495</v>
      </c>
      <c r="R24" s="45">
        <v>4899176.6228579013</v>
      </c>
      <c r="S24" s="45">
        <v>6066400.8463969436</v>
      </c>
      <c r="T24" s="45">
        <v>6385366.7237334158</v>
      </c>
      <c r="U24" s="45">
        <v>6194141.9940636354</v>
      </c>
      <c r="V24" s="45">
        <v>5868568.5189730423</v>
      </c>
      <c r="W24" s="45">
        <v>5754349.2902106158</v>
      </c>
      <c r="X24" s="45">
        <v>4534538.8662403459</v>
      </c>
      <c r="Y24" s="45">
        <v>4083143.3257408072</v>
      </c>
      <c r="Z24" s="45">
        <v>3923945.4359989269</v>
      </c>
      <c r="AA24" s="45">
        <v>4058304.5548552256</v>
      </c>
      <c r="AB24" s="45">
        <v>4103747.1873833924</v>
      </c>
      <c r="AC24" s="23">
        <v>4206114.91</v>
      </c>
      <c r="AD24" s="23">
        <v>4968552.7</v>
      </c>
      <c r="AE24" s="23">
        <v>4635994.4400000004</v>
      </c>
      <c r="AF24" s="23">
        <v>5158251.24</v>
      </c>
      <c r="AG24" s="23">
        <v>6124125.25</v>
      </c>
      <c r="AH24" s="23">
        <v>6563527.5099999998</v>
      </c>
      <c r="AI24" s="23">
        <v>7535771.5</v>
      </c>
      <c r="AJ24" s="23">
        <v>6309851.21</v>
      </c>
      <c r="AK24" s="23">
        <v>6578777.0499999998</v>
      </c>
      <c r="AL24" s="23">
        <v>7444117.0899999999</v>
      </c>
      <c r="AM24" s="23">
        <v>7653177.0999999996</v>
      </c>
      <c r="AN24" s="23">
        <v>7122138.9199999999</v>
      </c>
      <c r="AO24" s="23">
        <v>8622015.4100000001</v>
      </c>
      <c r="AP24" s="23">
        <v>7702786.7999999998</v>
      </c>
      <c r="AQ24" s="23">
        <v>9048048.7100000009</v>
      </c>
      <c r="AR24" s="23">
        <v>8830761.8399999999</v>
      </c>
      <c r="AS24" s="23">
        <v>9314230.9299999997</v>
      </c>
      <c r="AT24" s="23">
        <v>10355694.65</v>
      </c>
      <c r="AU24" s="23">
        <v>10917385.359999999</v>
      </c>
      <c r="AV24" s="23">
        <v>11898429.050000001</v>
      </c>
      <c r="AW24" s="23">
        <v>11196739.66</v>
      </c>
      <c r="AX24" s="23">
        <v>10654002.91</v>
      </c>
      <c r="AY24" s="23">
        <v>11559614.51</v>
      </c>
      <c r="AZ24" s="23">
        <v>12251987.15</v>
      </c>
      <c r="BA24" s="23">
        <v>12975745.210000001</v>
      </c>
      <c r="BB24" s="23">
        <v>13341479.08</v>
      </c>
      <c r="BC24" s="23">
        <v>13019417.060000001</v>
      </c>
      <c r="BD24" s="23">
        <v>14164152.58</v>
      </c>
      <c r="BE24" s="23">
        <v>4251952.5199999996</v>
      </c>
      <c r="BF24" s="23">
        <v>6552191.6200000001</v>
      </c>
      <c r="BG24" s="23">
        <v>10889367.83</v>
      </c>
    </row>
    <row r="25" spans="1:59">
      <c r="A25" s="13" t="s">
        <v>43</v>
      </c>
      <c r="B25" s="13" t="s">
        <v>44</v>
      </c>
      <c r="C25" s="45">
        <v>298232.6585431667</v>
      </c>
      <c r="D25" s="45">
        <v>326620.03759392764</v>
      </c>
      <c r="E25" s="45">
        <v>299725.43931995542</v>
      </c>
      <c r="F25" s="45">
        <v>312103.84217258141</v>
      </c>
      <c r="G25" s="45">
        <v>359977.25460662821</v>
      </c>
      <c r="H25" s="45">
        <v>372540.73056618043</v>
      </c>
      <c r="I25" s="45">
        <v>440468.96366682573</v>
      </c>
      <c r="J25" s="45">
        <v>486385.99786266481</v>
      </c>
      <c r="K25" s="45">
        <v>591478.55728348054</v>
      </c>
      <c r="L25" s="45">
        <v>753574.85322970862</v>
      </c>
      <c r="M25" s="45">
        <v>831540.17717624782</v>
      </c>
      <c r="N25" s="45">
        <v>803541.69556845957</v>
      </c>
      <c r="O25" s="45">
        <v>900466.49399274646</v>
      </c>
      <c r="P25" s="45">
        <v>1006370.6919813341</v>
      </c>
      <c r="Q25" s="45">
        <v>1181824.4183688869</v>
      </c>
      <c r="R25" s="45">
        <v>2019122.4424771746</v>
      </c>
      <c r="S25" s="45">
        <v>2407963.1744153961</v>
      </c>
      <c r="T25" s="45">
        <v>2647189.3736937027</v>
      </c>
      <c r="U25" s="45">
        <v>2671642.0436095661</v>
      </c>
      <c r="V25" s="45">
        <v>2460351.9742909977</v>
      </c>
      <c r="W25" s="45">
        <v>2376865.3342890516</v>
      </c>
      <c r="X25" s="45">
        <v>1779218.4531268997</v>
      </c>
      <c r="Y25" s="45">
        <v>1636395.3068786734</v>
      </c>
      <c r="Z25" s="45">
        <v>1630529.5361843156</v>
      </c>
      <c r="AA25" s="45">
        <v>1667540.0731465511</v>
      </c>
      <c r="AB25" s="45">
        <v>1645547.0096797582</v>
      </c>
      <c r="AC25" s="23">
        <v>1442470.96</v>
      </c>
      <c r="AD25" s="23">
        <v>1852007.57</v>
      </c>
      <c r="AE25" s="23">
        <v>1706342.38</v>
      </c>
      <c r="AF25" s="23">
        <v>1747900.18</v>
      </c>
      <c r="AG25" s="23">
        <v>1746327.89</v>
      </c>
      <c r="AH25" s="23">
        <v>1851353.12</v>
      </c>
      <c r="AI25" s="23">
        <v>2201564.7799999998</v>
      </c>
      <c r="AJ25" s="23">
        <v>1789608.71</v>
      </c>
      <c r="AK25" s="23">
        <v>2204098.06</v>
      </c>
      <c r="AL25" s="23">
        <v>3095083.57</v>
      </c>
      <c r="AM25" s="23">
        <v>3230195.03</v>
      </c>
      <c r="AN25" s="23">
        <v>3116307.51</v>
      </c>
      <c r="AO25" s="23">
        <v>3597890.69</v>
      </c>
      <c r="AP25" s="23">
        <v>3238962.19</v>
      </c>
      <c r="AQ25" s="23">
        <v>3881079.37</v>
      </c>
      <c r="AR25" s="23">
        <v>3605765.46</v>
      </c>
      <c r="AS25" s="23">
        <v>3765674.81</v>
      </c>
      <c r="AT25" s="23">
        <v>4175558.74</v>
      </c>
      <c r="AU25" s="23">
        <v>4436223.04</v>
      </c>
      <c r="AV25" s="23">
        <v>4730042.9400000004</v>
      </c>
      <c r="AW25" s="23">
        <v>4361560.0199999996</v>
      </c>
      <c r="AX25" s="23">
        <v>4055568.93</v>
      </c>
      <c r="AY25" s="23">
        <v>4362759.8600000003</v>
      </c>
      <c r="AZ25" s="23">
        <v>4476957.53</v>
      </c>
      <c r="BA25" s="23">
        <v>4647420.04</v>
      </c>
      <c r="BB25" s="23">
        <v>4805866.55</v>
      </c>
      <c r="BC25" s="23">
        <v>4450260.43</v>
      </c>
      <c r="BD25" s="23">
        <v>4891186.97</v>
      </c>
      <c r="BE25" s="23">
        <v>1450380.21</v>
      </c>
      <c r="BF25" s="23">
        <v>2267033.16</v>
      </c>
      <c r="BG25" s="23">
        <v>3580851.68</v>
      </c>
    </row>
    <row r="26" spans="1:59">
      <c r="A26" s="13" t="s">
        <v>45</v>
      </c>
      <c r="B26" s="13" t="s">
        <v>46</v>
      </c>
      <c r="C26" s="45">
        <v>216302.5930053342</v>
      </c>
      <c r="D26" s="45">
        <v>230207.62031657563</v>
      </c>
      <c r="E26" s="45">
        <v>242293.01615807135</v>
      </c>
      <c r="F26" s="45">
        <v>240582.99553171929</v>
      </c>
      <c r="G26" s="45">
        <v>268881.03945837915</v>
      </c>
      <c r="H26" s="45">
        <v>269787.19641683833</v>
      </c>
      <c r="I26" s="45">
        <v>305443.49705849623</v>
      </c>
      <c r="J26" s="45">
        <v>300644.85934291425</v>
      </c>
      <c r="K26" s="45">
        <v>343167.15882291063</v>
      </c>
      <c r="L26" s="45">
        <v>377051.54453721817</v>
      </c>
      <c r="M26" s="45">
        <v>409519.52643237286</v>
      </c>
      <c r="N26" s="45">
        <v>401022.78045664576</v>
      </c>
      <c r="O26" s="45">
        <v>498068.92829865374</v>
      </c>
      <c r="P26" s="45">
        <v>716261.12687264557</v>
      </c>
      <c r="Q26" s="45">
        <v>836130.56953428348</v>
      </c>
      <c r="R26" s="45">
        <v>1249819.5765880996</v>
      </c>
      <c r="S26" s="45">
        <v>1586209.0045536521</v>
      </c>
      <c r="T26" s="45">
        <v>1715451.7750401322</v>
      </c>
      <c r="U26" s="45">
        <v>1700206.4159693394</v>
      </c>
      <c r="V26" s="45">
        <v>1604365.5300576105</v>
      </c>
      <c r="W26" s="45">
        <v>1670561.6300352484</v>
      </c>
      <c r="X26" s="45">
        <v>1416796.4776170219</v>
      </c>
      <c r="Y26" s="45">
        <v>1255898.0378789983</v>
      </c>
      <c r="Z26" s="45">
        <v>1199599.631306835</v>
      </c>
      <c r="AA26" s="45">
        <v>1349954.2440352959</v>
      </c>
      <c r="AB26" s="45">
        <v>1333279.378857947</v>
      </c>
      <c r="AC26" s="23">
        <v>1255882.31</v>
      </c>
      <c r="AD26" s="23">
        <v>1538422.46</v>
      </c>
      <c r="AE26" s="23">
        <v>1409916.36</v>
      </c>
      <c r="AF26" s="23">
        <v>1644379.46</v>
      </c>
      <c r="AG26" s="23">
        <v>1628478.63</v>
      </c>
      <c r="AH26" s="23">
        <v>1759683.88</v>
      </c>
      <c r="AI26" s="23">
        <v>2130991.31</v>
      </c>
      <c r="AJ26" s="23">
        <v>1743550.24</v>
      </c>
      <c r="AK26" s="23">
        <v>1721826.56</v>
      </c>
      <c r="AL26" s="23">
        <v>2230989.59</v>
      </c>
      <c r="AM26" s="23">
        <v>2525064.42</v>
      </c>
      <c r="AN26" s="23">
        <v>2552363.4700000002</v>
      </c>
      <c r="AO26" s="23">
        <v>2936529.49</v>
      </c>
      <c r="AP26" s="23">
        <v>2516115.5699999998</v>
      </c>
      <c r="AQ26" s="23">
        <v>2863801.76</v>
      </c>
      <c r="AR26" s="23">
        <v>2742928.34</v>
      </c>
      <c r="AS26" s="23">
        <v>2804744.28</v>
      </c>
      <c r="AT26" s="23">
        <v>3120551.13</v>
      </c>
      <c r="AU26" s="23">
        <v>3399304.57</v>
      </c>
      <c r="AV26" s="23">
        <v>3724841.4</v>
      </c>
      <c r="AW26" s="23">
        <v>3342670.78</v>
      </c>
      <c r="AX26" s="23">
        <v>3057816.63</v>
      </c>
      <c r="AY26" s="23">
        <v>3467866.17</v>
      </c>
      <c r="AZ26" s="23">
        <v>3577954.93</v>
      </c>
      <c r="BA26" s="23">
        <v>3826819.41</v>
      </c>
      <c r="BB26" s="23">
        <v>3865239.85</v>
      </c>
      <c r="BC26" s="23">
        <v>3761312.35</v>
      </c>
      <c r="BD26" s="23">
        <v>3893741.36</v>
      </c>
      <c r="BE26" s="23">
        <v>1178438.17</v>
      </c>
      <c r="BF26" s="23">
        <v>1813001.27</v>
      </c>
      <c r="BG26" s="23">
        <v>2934933.07</v>
      </c>
    </row>
    <row r="27" spans="1:59">
      <c r="A27" s="13" t="s">
        <v>65</v>
      </c>
      <c r="B27" s="13" t="s">
        <v>66</v>
      </c>
      <c r="C27" s="45">
        <v>159104.94132999572</v>
      </c>
      <c r="D27" s="45">
        <v>152653.60381854299</v>
      </c>
      <c r="E27" s="45">
        <v>154687.1212594728</v>
      </c>
      <c r="F27" s="45">
        <v>178099.47908170809</v>
      </c>
      <c r="G27" s="45">
        <v>203717.6217343515</v>
      </c>
      <c r="H27" s="45">
        <v>201008.45024902548</v>
      </c>
      <c r="I27" s="45">
        <v>208554.82905129451</v>
      </c>
      <c r="J27" s="45">
        <v>244919.86517408915</v>
      </c>
      <c r="K27" s="45">
        <v>258709.18368124741</v>
      </c>
      <c r="L27" s="45">
        <v>285846.9381377133</v>
      </c>
      <c r="M27" s="45">
        <v>356541.51110514865</v>
      </c>
      <c r="N27" s="45">
        <v>390477.88193433412</v>
      </c>
      <c r="O27" s="45">
        <v>427865.54606475728</v>
      </c>
      <c r="P27" s="45">
        <v>470493.64516271645</v>
      </c>
      <c r="Q27" s="45">
        <v>558035.81637210981</v>
      </c>
      <c r="R27" s="45">
        <v>729528.45994478301</v>
      </c>
      <c r="S27" s="45">
        <v>939058.65780836251</v>
      </c>
      <c r="T27" s="45">
        <v>950322.96324301744</v>
      </c>
      <c r="U27" s="45">
        <v>861824.02200144215</v>
      </c>
      <c r="V27" s="45">
        <v>765732.96725242666</v>
      </c>
      <c r="W27" s="45">
        <v>826583.90717684245</v>
      </c>
      <c r="X27" s="45">
        <v>752865.81285053748</v>
      </c>
      <c r="Y27" s="45">
        <v>648158.18719824625</v>
      </c>
      <c r="Z27" s="45">
        <v>699255.28655079531</v>
      </c>
      <c r="AA27" s="45">
        <v>673832.92384296318</v>
      </c>
      <c r="AB27" s="45">
        <v>665817.27178269136</v>
      </c>
      <c r="AC27" s="23">
        <v>739799.76</v>
      </c>
      <c r="AD27" s="23">
        <v>877176.33</v>
      </c>
      <c r="AE27" s="23">
        <v>736129.98</v>
      </c>
      <c r="AF27" s="23">
        <v>798054.5</v>
      </c>
      <c r="AG27" s="23">
        <v>819416.17</v>
      </c>
      <c r="AH27" s="23">
        <v>902530.6</v>
      </c>
      <c r="AI27" s="23">
        <v>1035447.75</v>
      </c>
      <c r="AJ27" s="23">
        <v>932919.46</v>
      </c>
      <c r="AK27" s="23">
        <v>964230.88</v>
      </c>
      <c r="AL27" s="23">
        <v>1067781.3999999999</v>
      </c>
      <c r="AM27" s="23">
        <v>1055373.31</v>
      </c>
      <c r="AN27" s="23">
        <v>956320.47</v>
      </c>
      <c r="AO27" s="23">
        <v>1214345.51</v>
      </c>
      <c r="AP27" s="23">
        <v>836423.18</v>
      </c>
      <c r="AQ27" s="23">
        <v>823550.6</v>
      </c>
      <c r="AR27" s="23">
        <v>1006805.71</v>
      </c>
      <c r="AS27" s="23">
        <v>987343.28</v>
      </c>
      <c r="AT27" s="23">
        <v>1209960.7</v>
      </c>
      <c r="AU27" s="23">
        <v>1226985.31</v>
      </c>
      <c r="AV27" s="23">
        <v>1380481.08</v>
      </c>
      <c r="AW27" s="23">
        <v>1197973.24</v>
      </c>
      <c r="AX27" s="23">
        <v>1104465.18</v>
      </c>
      <c r="AY27" s="23">
        <v>1462761.06</v>
      </c>
      <c r="AZ27" s="23">
        <v>2722300.31</v>
      </c>
      <c r="BA27" s="23">
        <v>2977259.93</v>
      </c>
      <c r="BB27" s="23">
        <v>2875375.46</v>
      </c>
      <c r="BC27" s="23">
        <v>2609284.7799999998</v>
      </c>
      <c r="BD27" s="23">
        <v>2958553.55</v>
      </c>
      <c r="BE27" s="23">
        <v>892776.81</v>
      </c>
      <c r="BF27" s="23">
        <v>1425130.38</v>
      </c>
      <c r="BG27" s="23">
        <v>2427157.75</v>
      </c>
    </row>
    <row r="28" spans="1:59">
      <c r="A28" s="13" t="s">
        <v>67</v>
      </c>
      <c r="B28" s="13" t="s">
        <v>68</v>
      </c>
      <c r="C28" s="45">
        <v>176455.62132883709</v>
      </c>
      <c r="D28" s="45">
        <v>169300.57915381648</v>
      </c>
      <c r="E28" s="45">
        <v>171555.7574658095</v>
      </c>
      <c r="F28" s="45">
        <v>197521.48387775419</v>
      </c>
      <c r="G28" s="45">
        <v>225933.25477127312</v>
      </c>
      <c r="H28" s="45">
        <v>222928.63709054099</v>
      </c>
      <c r="I28" s="45">
        <v>231297.78323884035</v>
      </c>
      <c r="J28" s="45">
        <v>271628.47564703174</v>
      </c>
      <c r="K28" s="45">
        <v>286921.70370923704</v>
      </c>
      <c r="L28" s="45">
        <v>317018.64603929833</v>
      </c>
      <c r="M28" s="45">
        <v>395422.5658084295</v>
      </c>
      <c r="N28" s="45">
        <v>433059.78898007033</v>
      </c>
      <c r="O28" s="45">
        <v>474524.54962749081</v>
      </c>
      <c r="P28" s="45">
        <v>521801.27660807036</v>
      </c>
      <c r="Q28" s="45">
        <v>618889.95772588754</v>
      </c>
      <c r="R28" s="45">
        <v>809083.97959012561</v>
      </c>
      <c r="S28" s="45">
        <v>1041463.5410552826</v>
      </c>
      <c r="T28" s="45">
        <v>1053956.1282218194</v>
      </c>
      <c r="U28" s="45">
        <v>955806.24949501269</v>
      </c>
      <c r="V28" s="45">
        <v>849236.45909716643</v>
      </c>
      <c r="W28" s="45">
        <v>916723.3522929094</v>
      </c>
      <c r="X28" s="45">
        <v>834966.16394062422</v>
      </c>
      <c r="Y28" s="45">
        <v>718840.10689725087</v>
      </c>
      <c r="Z28" s="45">
        <v>775509.37027884449</v>
      </c>
      <c r="AA28" s="45">
        <v>747314.72605366528</v>
      </c>
      <c r="AB28" s="45">
        <v>738424.92749183706</v>
      </c>
      <c r="AC28" s="23">
        <v>729828.51</v>
      </c>
      <c r="AD28" s="23">
        <v>925471.38</v>
      </c>
      <c r="AE28" s="23">
        <v>812451.17</v>
      </c>
      <c r="AF28" s="23">
        <v>885082.72</v>
      </c>
      <c r="AG28" s="23">
        <v>893734.64</v>
      </c>
      <c r="AH28" s="23">
        <v>912669.66</v>
      </c>
      <c r="AI28" s="23">
        <v>1212687.76</v>
      </c>
      <c r="AJ28" s="23">
        <v>947978.83</v>
      </c>
      <c r="AK28" s="23">
        <v>920385.9</v>
      </c>
      <c r="AL28" s="23">
        <v>1069456.56</v>
      </c>
      <c r="AM28" s="23">
        <v>1105205.6200000001</v>
      </c>
      <c r="AN28" s="23">
        <v>1059375.81</v>
      </c>
      <c r="AO28" s="23">
        <v>1385728.74</v>
      </c>
      <c r="AP28" s="23">
        <v>900430.96</v>
      </c>
      <c r="AQ28" s="23">
        <v>1022816.62</v>
      </c>
      <c r="AR28" s="23">
        <v>976647.13</v>
      </c>
      <c r="AS28" s="23">
        <v>1053906.77</v>
      </c>
      <c r="AT28" s="23">
        <v>1241350</v>
      </c>
      <c r="AU28" s="23">
        <v>1473302.87</v>
      </c>
      <c r="AV28" s="23">
        <v>1436144.44</v>
      </c>
      <c r="AW28" s="23">
        <v>1238518.3899999999</v>
      </c>
      <c r="AX28" s="23">
        <v>1188641.01</v>
      </c>
      <c r="AY28" s="23">
        <v>1204899.68</v>
      </c>
      <c r="AZ28" s="23">
        <v>1349728.23</v>
      </c>
      <c r="BA28" s="23">
        <v>1685284.68</v>
      </c>
      <c r="BB28" s="23">
        <v>1731924.49</v>
      </c>
      <c r="BC28" s="23">
        <v>1639951.39</v>
      </c>
      <c r="BD28" s="23">
        <v>1796860.71</v>
      </c>
      <c r="BE28" s="23">
        <v>422160.84</v>
      </c>
      <c r="BF28" s="23">
        <v>822001.42</v>
      </c>
      <c r="BG28" s="23">
        <v>1467986.04</v>
      </c>
    </row>
    <row r="29" spans="1:59">
      <c r="A29" s="13" t="s">
        <v>47</v>
      </c>
      <c r="B29" s="13" t="s">
        <v>48</v>
      </c>
      <c r="C29" s="45">
        <v>858978.56109470595</v>
      </c>
      <c r="D29" s="45">
        <v>877010.0784045296</v>
      </c>
      <c r="E29" s="45">
        <v>861082.0526345477</v>
      </c>
      <c r="F29" s="45">
        <v>866820.84343943279</v>
      </c>
      <c r="G29" s="45">
        <v>956794.8813717973</v>
      </c>
      <c r="H29" s="45">
        <v>1058459.6246400299</v>
      </c>
      <c r="I29" s="45">
        <v>1245830.4431540482</v>
      </c>
      <c r="J29" s="45">
        <v>1381755.8163111301</v>
      </c>
      <c r="K29" s="45">
        <v>1569883.6966447495</v>
      </c>
      <c r="L29" s="45">
        <v>1992054.3572215862</v>
      </c>
      <c r="M29" s="45">
        <v>2181515.7091089813</v>
      </c>
      <c r="N29" s="45">
        <v>2302873.6639749254</v>
      </c>
      <c r="O29" s="45">
        <v>2808843.8723879769</v>
      </c>
      <c r="P29" s="45">
        <v>2991940.6302547273</v>
      </c>
      <c r="Q29" s="45">
        <v>3717713.6611088836</v>
      </c>
      <c r="R29" s="45">
        <v>4578047.7988648647</v>
      </c>
      <c r="S29" s="45">
        <v>5369870.7384782843</v>
      </c>
      <c r="T29" s="45">
        <v>5864606.3690150427</v>
      </c>
      <c r="U29" s="45">
        <v>6132197.8422366101</v>
      </c>
      <c r="V29" s="45">
        <v>5830725.7945261654</v>
      </c>
      <c r="W29" s="45">
        <v>6149296.5214715945</v>
      </c>
      <c r="X29" s="45">
        <v>5056096.9022779325</v>
      </c>
      <c r="Y29" s="45">
        <v>4830879.038349241</v>
      </c>
      <c r="Z29" s="45">
        <v>4988232.7556668334</v>
      </c>
      <c r="AA29" s="45">
        <v>4791291.7741937395</v>
      </c>
      <c r="AB29" s="45">
        <v>4859377.8645803779</v>
      </c>
      <c r="AC29" s="23">
        <v>5325967.93</v>
      </c>
      <c r="AD29" s="23">
        <v>6257226.6200000001</v>
      </c>
      <c r="AE29" s="23">
        <v>5966890.8300000001</v>
      </c>
      <c r="AF29" s="23">
        <v>6197547.9800000004</v>
      </c>
      <c r="AG29" s="23">
        <v>6461467.2000000002</v>
      </c>
      <c r="AH29" s="23">
        <v>6789487.1399999997</v>
      </c>
      <c r="AI29" s="23">
        <v>7663681.8499999996</v>
      </c>
      <c r="AJ29" s="23">
        <v>6695891.2000000002</v>
      </c>
      <c r="AK29" s="23">
        <v>7473154.8499999996</v>
      </c>
      <c r="AL29" s="23">
        <v>8673943.4100000001</v>
      </c>
      <c r="AM29" s="23">
        <v>8267276.9800000004</v>
      </c>
      <c r="AN29" s="23">
        <v>7924359.1200000001</v>
      </c>
      <c r="AO29" s="23">
        <v>9299073.9000000004</v>
      </c>
      <c r="AP29" s="23">
        <v>8049687.2400000002</v>
      </c>
      <c r="AQ29" s="23">
        <v>8844877.6300000008</v>
      </c>
      <c r="AR29" s="23">
        <v>8126142.3600000003</v>
      </c>
      <c r="AS29" s="23">
        <v>9106397.1799999997</v>
      </c>
      <c r="AT29" s="23">
        <v>9678760.6500000004</v>
      </c>
      <c r="AU29" s="23">
        <v>10518063.390000001</v>
      </c>
      <c r="AV29" s="23">
        <v>10674110.210000001</v>
      </c>
      <c r="AW29" s="23">
        <v>10010895.82</v>
      </c>
      <c r="AX29" s="23">
        <v>9854190.5600000005</v>
      </c>
      <c r="AY29" s="23">
        <v>10556960.98</v>
      </c>
      <c r="AZ29" s="23">
        <v>10704070.859999999</v>
      </c>
      <c r="BA29" s="23">
        <v>11121476.35</v>
      </c>
      <c r="BB29" s="23">
        <v>10945818.6</v>
      </c>
      <c r="BC29" s="23">
        <v>10453841.880000001</v>
      </c>
      <c r="BD29" s="23">
        <v>10327864.390000001</v>
      </c>
      <c r="BE29" s="23">
        <v>2904874.1</v>
      </c>
      <c r="BF29" s="23">
        <v>4713645.3</v>
      </c>
      <c r="BG29" s="23">
        <v>7957382.3899999997</v>
      </c>
    </row>
    <row r="30" spans="1:59">
      <c r="A30" s="13" t="s">
        <v>49</v>
      </c>
      <c r="B30" s="13" t="s">
        <v>50</v>
      </c>
      <c r="C30" s="45">
        <v>427502.41250569781</v>
      </c>
      <c r="D30" s="45">
        <v>443052.21226391365</v>
      </c>
      <c r="E30" s="45">
        <v>463093.31251896085</v>
      </c>
      <c r="F30" s="45">
        <v>456164.35223650333</v>
      </c>
      <c r="G30" s="45">
        <v>518547.09988612059</v>
      </c>
      <c r="H30" s="45">
        <v>578658.20472988323</v>
      </c>
      <c r="I30" s="45">
        <v>629395.06705470022</v>
      </c>
      <c r="J30" s="45">
        <v>734111.99209704297</v>
      </c>
      <c r="K30" s="45">
        <v>857338.66701628314</v>
      </c>
      <c r="L30" s="45">
        <v>944188.71968741855</v>
      </c>
      <c r="M30" s="45">
        <v>1108115.0136365646</v>
      </c>
      <c r="N30" s="45">
        <v>1140469.2685648601</v>
      </c>
      <c r="O30" s="45">
        <v>1354606.0183823025</v>
      </c>
      <c r="P30" s="45">
        <v>1494190.1679530824</v>
      </c>
      <c r="Q30" s="45">
        <v>1922712.159486064</v>
      </c>
      <c r="R30" s="45">
        <v>2317957.4270874462</v>
      </c>
      <c r="S30" s="45">
        <v>3052657.4150439738</v>
      </c>
      <c r="T30" s="45">
        <v>3285005.5720115802</v>
      </c>
      <c r="U30" s="45">
        <v>3362123.7367693312</v>
      </c>
      <c r="V30" s="45">
        <v>3710766.8642914095</v>
      </c>
      <c r="W30" s="45">
        <v>3663442.3526846408</v>
      </c>
      <c r="X30" s="45">
        <v>2966195.2629114757</v>
      </c>
      <c r="Y30" s="45">
        <v>3035722.5231230445</v>
      </c>
      <c r="Z30" s="45">
        <v>2816954.5816067285</v>
      </c>
      <c r="AA30" s="45">
        <v>2938967.58231899</v>
      </c>
      <c r="AB30" s="45">
        <v>3165181.707220051</v>
      </c>
      <c r="AC30" s="23">
        <v>3187559.63</v>
      </c>
      <c r="AD30" s="23">
        <v>3884906.18</v>
      </c>
      <c r="AE30" s="23">
        <v>4123370.74</v>
      </c>
      <c r="AF30" s="23">
        <v>3901453.48</v>
      </c>
      <c r="AG30" s="23">
        <v>4175249.39</v>
      </c>
      <c r="AH30" s="23">
        <v>4665718.01</v>
      </c>
      <c r="AI30" s="23">
        <v>5992322.5599999996</v>
      </c>
      <c r="AJ30" s="23">
        <v>5027107.78</v>
      </c>
      <c r="AK30" s="23">
        <v>5137682.7</v>
      </c>
      <c r="AL30" s="23">
        <v>5910555.7000000002</v>
      </c>
      <c r="AM30" s="23">
        <v>5665573.4000000004</v>
      </c>
      <c r="AN30" s="23">
        <v>5220422.88</v>
      </c>
      <c r="AO30" s="23">
        <v>6457987.8399999999</v>
      </c>
      <c r="AP30" s="23">
        <v>5790751.6299999999</v>
      </c>
      <c r="AQ30" s="23">
        <v>6786733.2800000003</v>
      </c>
      <c r="AR30" s="23">
        <v>6717061.0999999996</v>
      </c>
      <c r="AS30" s="23">
        <v>7251897.9400000004</v>
      </c>
      <c r="AT30" s="23">
        <v>7805568.0599999996</v>
      </c>
      <c r="AU30" s="23">
        <v>8053399.5800000001</v>
      </c>
      <c r="AV30" s="23">
        <v>8937747.3800000008</v>
      </c>
      <c r="AW30" s="23">
        <v>8522351.8399999999</v>
      </c>
      <c r="AX30" s="23">
        <v>7677362.1600000001</v>
      </c>
      <c r="AY30" s="23">
        <v>8424248.3599999994</v>
      </c>
      <c r="AZ30" s="23">
        <v>8594420.4299999997</v>
      </c>
      <c r="BA30" s="23">
        <v>8945756.5700000003</v>
      </c>
      <c r="BB30" s="23">
        <v>9198978</v>
      </c>
      <c r="BC30" s="23">
        <v>8631594.3000000007</v>
      </c>
      <c r="BD30" s="23">
        <v>9480211.4399999995</v>
      </c>
      <c r="BE30" s="23">
        <v>3019892.33</v>
      </c>
      <c r="BF30" s="23">
        <v>4506520.97</v>
      </c>
      <c r="BG30" s="23">
        <v>6973093.8499999996</v>
      </c>
    </row>
    <row r="31" spans="1:59">
      <c r="A31" s="13" t="s">
        <v>51</v>
      </c>
      <c r="B31" s="13" t="s">
        <v>52</v>
      </c>
      <c r="C31" s="45">
        <v>69827.290508371734</v>
      </c>
      <c r="D31" s="45">
        <v>67511.43748751824</v>
      </c>
      <c r="E31" s="45">
        <v>68866.861699776055</v>
      </c>
      <c r="F31" s="45">
        <v>63093.007620926372</v>
      </c>
      <c r="G31" s="45">
        <v>60547.566380113334</v>
      </c>
      <c r="H31" s="45">
        <v>72886.942284326564</v>
      </c>
      <c r="I31" s="45">
        <v>74079.55094617483</v>
      </c>
      <c r="J31" s="45">
        <v>87284.684819279311</v>
      </c>
      <c r="K31" s="45">
        <v>98005.966854534679</v>
      </c>
      <c r="L31" s="45">
        <v>124147.4669833541</v>
      </c>
      <c r="M31" s="45">
        <v>125867.09189779208</v>
      </c>
      <c r="N31" s="45">
        <v>129331.95316156394</v>
      </c>
      <c r="O31" s="45">
        <v>148461.71319156591</v>
      </c>
      <c r="P31" s="45">
        <v>175150.20039423316</v>
      </c>
      <c r="Q31" s="45">
        <v>155880.79706444172</v>
      </c>
      <c r="R31" s="45">
        <v>184788.1797129995</v>
      </c>
      <c r="S31" s="45">
        <v>352422.79600644554</v>
      </c>
      <c r="T31" s="45">
        <v>457016.6946918777</v>
      </c>
      <c r="U31" s="45">
        <v>851915.14077904494</v>
      </c>
      <c r="V31" s="45">
        <v>676692.37465260678</v>
      </c>
      <c r="W31" s="45">
        <v>719108.66955368803</v>
      </c>
      <c r="X31" s="45">
        <v>532149.36916001677</v>
      </c>
      <c r="Y31" s="45">
        <v>505017.50042883324</v>
      </c>
      <c r="Z31" s="45">
        <v>533307.87086098909</v>
      </c>
      <c r="AA31" s="45">
        <v>510276.0237902627</v>
      </c>
      <c r="AB31" s="45">
        <v>460568.39553873555</v>
      </c>
      <c r="AC31" s="23">
        <v>440301.67</v>
      </c>
      <c r="AD31" s="23">
        <v>538943.35</v>
      </c>
      <c r="AE31" s="23">
        <v>442983.95</v>
      </c>
      <c r="AF31" s="23">
        <v>479618.07</v>
      </c>
      <c r="AG31" s="23">
        <v>547703.69999999995</v>
      </c>
      <c r="AH31" s="23">
        <v>618526.35</v>
      </c>
      <c r="AI31" s="23">
        <v>780966</v>
      </c>
      <c r="AJ31" s="23">
        <v>665588.44999999995</v>
      </c>
      <c r="AK31" s="23">
        <v>681708.39</v>
      </c>
      <c r="AL31" s="23">
        <v>777840.26</v>
      </c>
      <c r="AM31" s="23">
        <v>795613.19</v>
      </c>
      <c r="AN31" s="23">
        <v>678077.06</v>
      </c>
      <c r="AO31" s="23">
        <v>826731.22</v>
      </c>
      <c r="AP31" s="23">
        <v>696787.79</v>
      </c>
      <c r="AQ31" s="23">
        <v>836776.14</v>
      </c>
      <c r="AR31" s="23">
        <v>717053.85</v>
      </c>
      <c r="AS31" s="23">
        <v>857764.79</v>
      </c>
      <c r="AT31" s="23">
        <v>823647.06</v>
      </c>
      <c r="AU31" s="23">
        <v>846708.91</v>
      </c>
      <c r="AV31" s="23">
        <v>970549.19</v>
      </c>
      <c r="AW31" s="23">
        <v>873467.88</v>
      </c>
      <c r="AX31" s="23">
        <v>777639.53</v>
      </c>
      <c r="AY31" s="23">
        <v>873717.61</v>
      </c>
      <c r="AZ31" s="23">
        <v>910894.25</v>
      </c>
      <c r="BA31" s="23">
        <v>1021478.38</v>
      </c>
      <c r="BB31" s="23">
        <v>993863.56</v>
      </c>
      <c r="BC31" s="23">
        <v>972989.25</v>
      </c>
      <c r="BD31" s="23">
        <v>1037865.5</v>
      </c>
      <c r="BE31" s="23">
        <v>295581.74</v>
      </c>
      <c r="BF31" s="23">
        <v>464822.88</v>
      </c>
      <c r="BG31" s="23">
        <v>702940.2</v>
      </c>
    </row>
    <row r="32" spans="1:59">
      <c r="A32" s="13" t="s">
        <v>53</v>
      </c>
      <c r="B32" s="13" t="s">
        <v>54</v>
      </c>
      <c r="C32" s="45">
        <v>412182.20096744149</v>
      </c>
      <c r="D32" s="45">
        <v>390288.69270394248</v>
      </c>
      <c r="E32" s="45">
        <v>403209.96650695091</v>
      </c>
      <c r="F32" s="45">
        <v>404128.62428482354</v>
      </c>
      <c r="G32" s="45">
        <v>450930.92992376024</v>
      </c>
      <c r="H32" s="45">
        <v>437975.81243892515</v>
      </c>
      <c r="I32" s="45">
        <v>502879.15213954577</v>
      </c>
      <c r="J32" s="45">
        <v>518973.04244028189</v>
      </c>
      <c r="K32" s="45">
        <v>546199.06487772823</v>
      </c>
      <c r="L32" s="45">
        <v>661513.17845529504</v>
      </c>
      <c r="M32" s="45">
        <v>726042.71316564956</v>
      </c>
      <c r="N32" s="45">
        <v>675104.0083420102</v>
      </c>
      <c r="O32" s="45">
        <v>821579.15838995541</v>
      </c>
      <c r="P32" s="45">
        <v>1085401.3296603283</v>
      </c>
      <c r="Q32" s="45">
        <v>1312620.1869939645</v>
      </c>
      <c r="R32" s="45">
        <v>1699633.6650115785</v>
      </c>
      <c r="S32" s="45">
        <v>2069627.2773977562</v>
      </c>
      <c r="T32" s="45">
        <v>2451219.9732604423</v>
      </c>
      <c r="U32" s="45">
        <v>2355760.9721368933</v>
      </c>
      <c r="V32" s="45">
        <v>2133689.0985232266</v>
      </c>
      <c r="W32" s="45">
        <v>2594188.5038567823</v>
      </c>
      <c r="X32" s="45">
        <v>2052410.1987756812</v>
      </c>
      <c r="Y32" s="45">
        <v>1897812.9764849665</v>
      </c>
      <c r="Z32" s="45">
        <v>1843224.4922678564</v>
      </c>
      <c r="AA32" s="45">
        <v>1974694.0683753712</v>
      </c>
      <c r="AB32" s="45">
        <v>1901400.6433438603</v>
      </c>
      <c r="AC32" s="23">
        <v>1849348.03</v>
      </c>
      <c r="AD32" s="23">
        <v>2320812.09</v>
      </c>
      <c r="AE32" s="23">
        <v>2276517.14</v>
      </c>
      <c r="AF32" s="23">
        <v>2476544.7000000002</v>
      </c>
      <c r="AG32" s="23">
        <v>2528752.73</v>
      </c>
      <c r="AH32" s="23">
        <v>2793681.27</v>
      </c>
      <c r="AI32" s="23">
        <v>3438741.33</v>
      </c>
      <c r="AJ32" s="23">
        <v>2966564.43</v>
      </c>
      <c r="AK32" s="23">
        <v>3005164.26</v>
      </c>
      <c r="AL32" s="23">
        <v>3543497.91</v>
      </c>
      <c r="AM32" s="23">
        <v>3578111.19</v>
      </c>
      <c r="AN32" s="23">
        <v>3361948.01</v>
      </c>
      <c r="AO32" s="23">
        <v>3850959.12</v>
      </c>
      <c r="AP32" s="23">
        <v>3462138.85</v>
      </c>
      <c r="AQ32" s="23">
        <v>4701989.9800000004</v>
      </c>
      <c r="AR32" s="23">
        <v>4478571.51</v>
      </c>
      <c r="AS32" s="23">
        <v>4583378.09</v>
      </c>
      <c r="AT32" s="23">
        <v>4887598.43</v>
      </c>
      <c r="AU32" s="23">
        <v>5068652.51</v>
      </c>
      <c r="AV32" s="23">
        <v>5637399.1399999997</v>
      </c>
      <c r="AW32" s="23">
        <v>5191765.7300000004</v>
      </c>
      <c r="AX32" s="23">
        <v>4620119.43</v>
      </c>
      <c r="AY32" s="23">
        <v>4876809.93</v>
      </c>
      <c r="AZ32" s="23">
        <v>5370201.5700000003</v>
      </c>
      <c r="BA32" s="23">
        <v>5662322.5599999996</v>
      </c>
      <c r="BB32" s="23">
        <v>5669683.2400000002</v>
      </c>
      <c r="BC32" s="23">
        <v>5507578.7300000004</v>
      </c>
      <c r="BD32" s="23">
        <v>6075908.9100000001</v>
      </c>
      <c r="BE32" s="23">
        <v>1809347.1</v>
      </c>
      <c r="BF32" s="23">
        <v>2815320.8</v>
      </c>
      <c r="BG32" s="23">
        <v>4468043.24</v>
      </c>
    </row>
    <row r="33" spans="1:59">
      <c r="A33" s="13" t="s">
        <v>55</v>
      </c>
      <c r="B33" s="13" t="s">
        <v>56</v>
      </c>
      <c r="C33" s="45">
        <v>739558.38568686671</v>
      </c>
      <c r="D33" s="45">
        <v>735025.16171029501</v>
      </c>
      <c r="E33" s="45">
        <v>737013.55424212257</v>
      </c>
      <c r="F33" s="45">
        <v>751212.5032585978</v>
      </c>
      <c r="G33" s="45">
        <v>871908.8293897314</v>
      </c>
      <c r="H33" s="45">
        <v>888232.61280846153</v>
      </c>
      <c r="I33" s="45">
        <v>1154411.4934363076</v>
      </c>
      <c r="J33" s="45">
        <v>1311804.7372007617</v>
      </c>
      <c r="K33" s="45">
        <v>1533106.8957263967</v>
      </c>
      <c r="L33" s="45">
        <v>1750929.7103316223</v>
      </c>
      <c r="M33" s="45">
        <v>1933828.5893739986</v>
      </c>
      <c r="N33" s="45">
        <v>1973120.6466277516</v>
      </c>
      <c r="O33" s="45">
        <v>2264611.5522816284</v>
      </c>
      <c r="P33" s="45">
        <v>2606978.8111110944</v>
      </c>
      <c r="Q33" s="45">
        <v>3105726.8997815405</v>
      </c>
      <c r="R33" s="45">
        <v>3656829.1824006755</v>
      </c>
      <c r="S33" s="45">
        <v>5052441.6996845827</v>
      </c>
      <c r="T33" s="45">
        <v>5202914.3678625273</v>
      </c>
      <c r="U33" s="45">
        <v>5264153.9003318818</v>
      </c>
      <c r="V33" s="45">
        <v>5004794.5215921169</v>
      </c>
      <c r="W33" s="45">
        <v>5166109.1083010044</v>
      </c>
      <c r="X33" s="45">
        <v>4517654.6028983062</v>
      </c>
      <c r="Y33" s="45">
        <v>4337546.2810758073</v>
      </c>
      <c r="Z33" s="45">
        <v>4344380.5899477676</v>
      </c>
      <c r="AA33" s="45">
        <v>4503360.3357637934</v>
      </c>
      <c r="AB33" s="45">
        <v>4700454.6900270144</v>
      </c>
      <c r="AC33" s="23">
        <v>4496660.1900000004</v>
      </c>
      <c r="AD33" s="23">
        <v>5404230.8499999996</v>
      </c>
      <c r="AE33" s="23">
        <v>4916205.51</v>
      </c>
      <c r="AF33" s="23">
        <v>5208295.62</v>
      </c>
      <c r="AG33" s="23">
        <v>5249561.87</v>
      </c>
      <c r="AH33" s="23">
        <v>5480330.7000000002</v>
      </c>
      <c r="AI33" s="23">
        <v>6644388.2800000003</v>
      </c>
      <c r="AJ33" s="23">
        <v>5499143.1900000004</v>
      </c>
      <c r="AK33" s="23">
        <v>6389794.8600000003</v>
      </c>
      <c r="AL33" s="23">
        <v>7762824.6699999999</v>
      </c>
      <c r="AM33" s="23">
        <v>7667072.8300000001</v>
      </c>
      <c r="AN33" s="23">
        <v>7090170.1799999997</v>
      </c>
      <c r="AO33" s="23">
        <v>8607166.5600000005</v>
      </c>
      <c r="AP33" s="23">
        <v>7981673.4699999997</v>
      </c>
      <c r="AQ33" s="23">
        <v>9110701.6199999992</v>
      </c>
      <c r="AR33" s="23">
        <v>8636858.4600000009</v>
      </c>
      <c r="AS33" s="23">
        <v>9625604.2699999996</v>
      </c>
      <c r="AT33" s="23">
        <v>10112316.140000001</v>
      </c>
      <c r="AU33" s="23">
        <v>10562699.82</v>
      </c>
      <c r="AV33" s="23">
        <v>10972139.59</v>
      </c>
      <c r="AW33" s="23">
        <v>10024625.34</v>
      </c>
      <c r="AX33" s="23">
        <v>9413273.4299999997</v>
      </c>
      <c r="AY33" s="23">
        <v>10653786.17</v>
      </c>
      <c r="AZ33" s="23">
        <v>10700713.390000001</v>
      </c>
      <c r="BA33" s="23">
        <v>11217141.060000001</v>
      </c>
      <c r="BB33" s="23">
        <v>10676379.380000001</v>
      </c>
      <c r="BC33" s="23">
        <v>9999777.1400000006</v>
      </c>
      <c r="BD33" s="23">
        <v>10679004.640000001</v>
      </c>
      <c r="BE33" s="23">
        <v>3228586.09</v>
      </c>
      <c r="BF33" s="23">
        <v>4577969.5199999996</v>
      </c>
      <c r="BG33" s="23">
        <v>7587613.9699999997</v>
      </c>
    </row>
    <row r="34" spans="1:59">
      <c r="A34" s="13" t="s">
        <v>57</v>
      </c>
      <c r="B34" s="13" t="s">
        <v>58</v>
      </c>
      <c r="C34" s="45">
        <v>584082.798110242</v>
      </c>
      <c r="D34" s="45">
        <v>597377.72445449932</v>
      </c>
      <c r="E34" s="45">
        <v>604213.23348939035</v>
      </c>
      <c r="F34" s="45">
        <v>595753.07527780021</v>
      </c>
      <c r="G34" s="45">
        <v>634755.93674585375</v>
      </c>
      <c r="H34" s="45">
        <v>679662.23395740881</v>
      </c>
      <c r="I34" s="45">
        <v>756539.83416595904</v>
      </c>
      <c r="J34" s="45">
        <v>835640.14104583079</v>
      </c>
      <c r="K34" s="45">
        <v>901488.35975528881</v>
      </c>
      <c r="L34" s="45">
        <v>1046614.0311026485</v>
      </c>
      <c r="M34" s="45">
        <v>1156157.6444797448</v>
      </c>
      <c r="N34" s="45">
        <v>1560800.9366467618</v>
      </c>
      <c r="O34" s="45">
        <v>1854025.4925246625</v>
      </c>
      <c r="P34" s="45">
        <v>2131266.6836393238</v>
      </c>
      <c r="Q34" s="45">
        <v>2540455.5481533087</v>
      </c>
      <c r="R34" s="45">
        <v>3179552.4706649981</v>
      </c>
      <c r="S34" s="45">
        <v>4264352.2365033077</v>
      </c>
      <c r="T34" s="45">
        <v>4799514.9072271511</v>
      </c>
      <c r="U34" s="45">
        <v>4461847.1942520626</v>
      </c>
      <c r="V34" s="45">
        <v>4537418.6112809228</v>
      </c>
      <c r="W34" s="45">
        <v>4634173.6076585734</v>
      </c>
      <c r="X34" s="45">
        <v>3759767.4138578982</v>
      </c>
      <c r="Y34" s="45">
        <v>3739072.8645306462</v>
      </c>
      <c r="Z34" s="45">
        <v>3440328.1006427752</v>
      </c>
      <c r="AA34" s="45">
        <v>3725387.197734328</v>
      </c>
      <c r="AB34" s="45">
        <v>3628868.4583961656</v>
      </c>
      <c r="AC34" s="23">
        <v>3688174.79</v>
      </c>
      <c r="AD34" s="23">
        <v>4292104.54</v>
      </c>
      <c r="AE34" s="23">
        <v>3959002.22</v>
      </c>
      <c r="AF34" s="23">
        <v>4408974.28</v>
      </c>
      <c r="AG34" s="23">
        <v>4744597.47</v>
      </c>
      <c r="AH34" s="23">
        <v>5047504.62</v>
      </c>
      <c r="AI34" s="23">
        <v>6014549.2800000003</v>
      </c>
      <c r="AJ34" s="23">
        <v>5018619.95</v>
      </c>
      <c r="AK34" s="23">
        <v>5043068.41</v>
      </c>
      <c r="AL34" s="23">
        <v>7034351.9900000002</v>
      </c>
      <c r="AM34" s="23">
        <v>7454285.7599999998</v>
      </c>
      <c r="AN34" s="23">
        <v>7427489.5700000003</v>
      </c>
      <c r="AO34" s="23">
        <v>8743541.8599999994</v>
      </c>
      <c r="AP34" s="23">
        <v>7818083.4100000001</v>
      </c>
      <c r="AQ34" s="23">
        <v>8352857.5099999998</v>
      </c>
      <c r="AR34" s="23">
        <v>8128721.2199999997</v>
      </c>
      <c r="AS34" s="23">
        <v>8492948.7799999993</v>
      </c>
      <c r="AT34" s="23">
        <v>9420149.1199999992</v>
      </c>
      <c r="AU34" s="23">
        <v>10732833.039999999</v>
      </c>
      <c r="AV34" s="23">
        <v>10898224.18</v>
      </c>
      <c r="AW34" s="23">
        <v>9945235.3200000003</v>
      </c>
      <c r="AX34" s="23">
        <v>9888497.4700000007</v>
      </c>
      <c r="AY34" s="23">
        <v>10476553.77</v>
      </c>
      <c r="AZ34" s="23">
        <v>10587511.23</v>
      </c>
      <c r="BA34" s="23">
        <v>11145951.51</v>
      </c>
      <c r="BB34" s="23">
        <v>10736421.41</v>
      </c>
      <c r="BC34" s="23">
        <v>10753155.199999999</v>
      </c>
      <c r="BD34" s="23">
        <v>11697132.130000001</v>
      </c>
      <c r="BE34" s="23">
        <v>3285348.61</v>
      </c>
      <c r="BF34" s="23">
        <v>4969018.6900000004</v>
      </c>
      <c r="BG34" s="23">
        <v>8445049.3800000008</v>
      </c>
    </row>
    <row r="35" spans="1:59">
      <c r="A35" s="13" t="s">
        <v>59</v>
      </c>
      <c r="B35" s="13" t="s">
        <v>60</v>
      </c>
      <c r="C35" s="45">
        <v>447229.77268327039</v>
      </c>
      <c r="D35" s="45">
        <v>480912.77324580727</v>
      </c>
      <c r="E35" s="45">
        <v>486373.64949226857</v>
      </c>
      <c r="F35" s="45">
        <v>469559.28513606836</v>
      </c>
      <c r="G35" s="45">
        <v>535882.83988127275</v>
      </c>
      <c r="H35" s="45">
        <v>559191.83726982109</v>
      </c>
      <c r="I35" s="45">
        <v>661004.45608477388</v>
      </c>
      <c r="J35" s="45">
        <v>701304.50624050049</v>
      </c>
      <c r="K35" s="45">
        <v>811728.81759017741</v>
      </c>
      <c r="L35" s="45">
        <v>914255.35515285307</v>
      </c>
      <c r="M35" s="45">
        <v>981782.03754209494</v>
      </c>
      <c r="N35" s="45">
        <v>1012460.4204238998</v>
      </c>
      <c r="O35" s="45">
        <v>1276090.2010345191</v>
      </c>
      <c r="P35" s="45">
        <v>1369340.063449281</v>
      </c>
      <c r="Q35" s="45">
        <v>1563990.0176383513</v>
      </c>
      <c r="R35" s="45">
        <v>2173317.6107580224</v>
      </c>
      <c r="S35" s="45">
        <v>2866114.6995915892</v>
      </c>
      <c r="T35" s="45">
        <v>3414253.0684175943</v>
      </c>
      <c r="U35" s="45">
        <v>3301644.0102018882</v>
      </c>
      <c r="V35" s="45">
        <v>3376810.9799880176</v>
      </c>
      <c r="W35" s="45">
        <v>3158959.5187762585</v>
      </c>
      <c r="X35" s="45">
        <v>2518633.8872154173</v>
      </c>
      <c r="Y35" s="45">
        <v>2276289.7650968516</v>
      </c>
      <c r="Z35" s="45">
        <v>2265407.5958407284</v>
      </c>
      <c r="AA35" s="45">
        <v>2496133.3013708196</v>
      </c>
      <c r="AB35" s="45">
        <v>2480222.7284402088</v>
      </c>
      <c r="AC35" s="23">
        <v>2438975.36</v>
      </c>
      <c r="AD35" s="23">
        <v>3305740.4</v>
      </c>
      <c r="AE35" s="23">
        <v>3067555.35</v>
      </c>
      <c r="AF35" s="23">
        <v>3377238.66</v>
      </c>
      <c r="AG35" s="23">
        <v>3513745.06</v>
      </c>
      <c r="AH35" s="23">
        <v>3921221.65</v>
      </c>
      <c r="AI35" s="23">
        <v>4850545.26</v>
      </c>
      <c r="AJ35" s="23">
        <v>3754252.96</v>
      </c>
      <c r="AK35" s="23">
        <v>3843091.67</v>
      </c>
      <c r="AL35" s="23">
        <v>4546275.9000000004</v>
      </c>
      <c r="AM35" s="23">
        <v>5497610.9500000002</v>
      </c>
      <c r="AN35" s="23">
        <v>5384487.1600000001</v>
      </c>
      <c r="AO35" s="23">
        <v>6358305.0599999996</v>
      </c>
      <c r="AP35" s="23">
        <v>5693923.8700000001</v>
      </c>
      <c r="AQ35" s="23">
        <v>6502811.3399999999</v>
      </c>
      <c r="AR35" s="23">
        <v>5934819.2300000004</v>
      </c>
      <c r="AS35" s="23">
        <v>6446584.7800000003</v>
      </c>
      <c r="AT35" s="23">
        <v>6447594.4299999997</v>
      </c>
      <c r="AU35" s="23">
        <v>6590455.5499999998</v>
      </c>
      <c r="AV35" s="23">
        <v>7278910.5800000001</v>
      </c>
      <c r="AW35" s="23">
        <v>6596774.8499999996</v>
      </c>
      <c r="AX35" s="23">
        <v>5807845.1200000001</v>
      </c>
      <c r="AY35" s="23">
        <v>6550806.2599999998</v>
      </c>
      <c r="AZ35" s="23">
        <v>6463905.25</v>
      </c>
      <c r="BA35" s="23">
        <v>6681165.1699999999</v>
      </c>
      <c r="BB35" s="23">
        <v>6801001.0999999996</v>
      </c>
      <c r="BC35" s="23">
        <v>6472375.5700000003</v>
      </c>
      <c r="BD35" s="23">
        <v>6922489.1900000004</v>
      </c>
      <c r="BE35" s="23">
        <v>2033918.36</v>
      </c>
      <c r="BF35" s="23">
        <v>3372662.51</v>
      </c>
      <c r="BG35" s="23">
        <v>5353549.6399999997</v>
      </c>
    </row>
    <row r="36" spans="1:59">
      <c r="A36" s="13" t="s">
        <v>61</v>
      </c>
      <c r="B36" s="13" t="s">
        <v>62</v>
      </c>
      <c r="C36" s="45">
        <v>400821.09040684073</v>
      </c>
      <c r="D36" s="45">
        <v>439121.16190542979</v>
      </c>
      <c r="E36" s="45">
        <v>429068.8261578122</v>
      </c>
      <c r="F36" s="45">
        <v>446861.76075565931</v>
      </c>
      <c r="G36" s="45">
        <v>486268.45967037475</v>
      </c>
      <c r="H36" s="45">
        <v>524301.13559272944</v>
      </c>
      <c r="I36" s="45">
        <v>581157.6063674906</v>
      </c>
      <c r="J36" s="45">
        <v>617153.10607250175</v>
      </c>
      <c r="K36" s="45">
        <v>684815.16318905051</v>
      </c>
      <c r="L36" s="45">
        <v>782923.42333415151</v>
      </c>
      <c r="M36" s="45">
        <v>815492.32647871738</v>
      </c>
      <c r="N36" s="45">
        <v>851321.96165297425</v>
      </c>
      <c r="O36" s="45">
        <v>1035336.9199505455</v>
      </c>
      <c r="P36" s="45">
        <v>1130608.4087828929</v>
      </c>
      <c r="Q36" s="45">
        <v>1399094.7577356442</v>
      </c>
      <c r="R36" s="45">
        <v>1896645.0544776563</v>
      </c>
      <c r="S36" s="45">
        <v>2585066.8565165093</v>
      </c>
      <c r="T36" s="45">
        <v>2871213.9667691635</v>
      </c>
      <c r="U36" s="45">
        <v>2975947.3563053678</v>
      </c>
      <c r="V36" s="45">
        <v>2719053.383072366</v>
      </c>
      <c r="W36" s="45">
        <v>2652442.5548701547</v>
      </c>
      <c r="X36" s="45">
        <v>2019628.8409412319</v>
      </c>
      <c r="Y36" s="45">
        <v>1966216.1616696431</v>
      </c>
      <c r="Z36" s="45">
        <v>1921224.477920319</v>
      </c>
      <c r="AA36" s="45">
        <v>2166653.2330957027</v>
      </c>
      <c r="AB36" s="45">
        <v>2019116.6436205769</v>
      </c>
      <c r="AC36" s="23">
        <v>1798157.32</v>
      </c>
      <c r="AD36" s="23">
        <v>2016868.51</v>
      </c>
      <c r="AE36" s="23">
        <v>2110175.2599999998</v>
      </c>
      <c r="AF36" s="23">
        <v>2459933.91</v>
      </c>
      <c r="AG36" s="23">
        <v>2551529.6</v>
      </c>
      <c r="AH36" s="23">
        <v>2702125.69</v>
      </c>
      <c r="AI36" s="23">
        <v>3250220</v>
      </c>
      <c r="AJ36" s="23">
        <v>2500093.27</v>
      </c>
      <c r="AK36" s="23">
        <v>2515065.5299999998</v>
      </c>
      <c r="AL36" s="23">
        <v>2944386.22</v>
      </c>
      <c r="AM36" s="23">
        <v>2777055.43</v>
      </c>
      <c r="AN36" s="23">
        <v>2532308.7599999998</v>
      </c>
      <c r="AO36" s="23">
        <v>2776396.89</v>
      </c>
      <c r="AP36" s="23">
        <v>2317842.35</v>
      </c>
      <c r="AQ36" s="23">
        <v>2819481.73</v>
      </c>
      <c r="AR36" s="23">
        <v>2621903.33</v>
      </c>
      <c r="AS36" s="23">
        <v>4102623.25</v>
      </c>
      <c r="AT36" s="23">
        <v>5369776.2300000004</v>
      </c>
      <c r="AU36" s="23">
        <v>5800729.1299999999</v>
      </c>
      <c r="AV36" s="23">
        <v>6661232.1100000003</v>
      </c>
      <c r="AW36" s="23">
        <v>6356793.7300000004</v>
      </c>
      <c r="AX36" s="23">
        <v>5931621.0800000001</v>
      </c>
      <c r="AY36" s="23">
        <v>6433979.3499999996</v>
      </c>
      <c r="AZ36" s="23">
        <v>6708296.79</v>
      </c>
      <c r="BA36" s="23">
        <v>7000092.2599999998</v>
      </c>
      <c r="BB36" s="23">
        <v>7012517.1900000004</v>
      </c>
      <c r="BC36" s="23">
        <v>6575831.3700000001</v>
      </c>
      <c r="BD36" s="23">
        <v>7124600.3300000001</v>
      </c>
      <c r="BE36" s="23">
        <v>2021251.65</v>
      </c>
      <c r="BF36" s="23">
        <v>3169175.91</v>
      </c>
      <c r="BG36" s="23">
        <v>4858960.62</v>
      </c>
    </row>
    <row r="37" spans="1:59">
      <c r="A37" s="13" t="s">
        <v>63</v>
      </c>
      <c r="B37" s="13" t="s">
        <v>64</v>
      </c>
      <c r="C37" s="45">
        <v>1278970.7252152199</v>
      </c>
      <c r="D37" s="45">
        <v>1278871.4809049983</v>
      </c>
      <c r="E37" s="45">
        <v>1287898.9019097288</v>
      </c>
      <c r="F37" s="45">
        <v>1346262.0263218472</v>
      </c>
      <c r="G37" s="45">
        <v>1448255.1447732092</v>
      </c>
      <c r="H37" s="45">
        <v>1529596.7571045053</v>
      </c>
      <c r="I37" s="45">
        <v>1756909.9803798115</v>
      </c>
      <c r="J37" s="45">
        <v>1958350.3186946705</v>
      </c>
      <c r="K37" s="45">
        <v>2382845.9792333948</v>
      </c>
      <c r="L37" s="45">
        <v>2519731.0189539865</v>
      </c>
      <c r="M37" s="45">
        <v>2792505.6063126088</v>
      </c>
      <c r="N37" s="45">
        <v>2795073.457558956</v>
      </c>
      <c r="O37" s="45">
        <v>3374833.2588873967</v>
      </c>
      <c r="P37" s="45">
        <v>3768526.7479423196</v>
      </c>
      <c r="Q37" s="45">
        <v>4818244.6410359219</v>
      </c>
      <c r="R37" s="45">
        <v>5568946.592535791</v>
      </c>
      <c r="S37" s="45">
        <v>6897910.9911167957</v>
      </c>
      <c r="T37" s="45">
        <v>7913294.621446223</v>
      </c>
      <c r="U37" s="45">
        <v>7968051.2594575556</v>
      </c>
      <c r="V37" s="45">
        <v>8216875.4964121124</v>
      </c>
      <c r="W37" s="45">
        <v>8435351.0335104298</v>
      </c>
      <c r="X37" s="45">
        <v>7192106.1444160603</v>
      </c>
      <c r="Y37" s="45">
        <v>6873718.0563668869</v>
      </c>
      <c r="Z37" s="45">
        <v>6734182.479474226</v>
      </c>
      <c r="AA37" s="45">
        <v>6790299.6694364669</v>
      </c>
      <c r="AB37" s="45">
        <v>6899545.1634720704</v>
      </c>
      <c r="AC37" s="23">
        <v>6835695.71</v>
      </c>
      <c r="AD37" s="23">
        <v>7995834.6600000001</v>
      </c>
      <c r="AE37" s="23">
        <v>7701346.25</v>
      </c>
      <c r="AF37" s="23">
        <v>8071124.2000000002</v>
      </c>
      <c r="AG37" s="23">
        <v>8326992.6399999997</v>
      </c>
      <c r="AH37" s="23">
        <v>8975785.7200000007</v>
      </c>
      <c r="AI37" s="23">
        <v>10382247.869999999</v>
      </c>
      <c r="AJ37" s="23">
        <v>8654221.5199999996</v>
      </c>
      <c r="AK37" s="23">
        <v>8707205.2300000004</v>
      </c>
      <c r="AL37" s="23">
        <v>9589049.8000000007</v>
      </c>
      <c r="AM37" s="23">
        <v>9332256.2300000004</v>
      </c>
      <c r="AN37" s="23">
        <v>8858943.8699999992</v>
      </c>
      <c r="AO37" s="23">
        <v>10579790.210000001</v>
      </c>
      <c r="AP37" s="23">
        <v>10006593.49</v>
      </c>
      <c r="AQ37" s="23">
        <v>11706728.93</v>
      </c>
      <c r="AR37" s="23">
        <v>11367093.34</v>
      </c>
      <c r="AS37" s="23">
        <v>12490269.369999999</v>
      </c>
      <c r="AT37" s="23">
        <v>13592499.800000001</v>
      </c>
      <c r="AU37" s="23">
        <v>14009256.84</v>
      </c>
      <c r="AV37" s="23">
        <v>14867830.65</v>
      </c>
      <c r="AW37" s="23">
        <v>14276679.85</v>
      </c>
      <c r="AX37" s="23">
        <v>13319100.9</v>
      </c>
      <c r="AY37" s="23">
        <v>14570551.59</v>
      </c>
      <c r="AZ37" s="23">
        <v>15039107.390000001</v>
      </c>
      <c r="BA37" s="23">
        <v>15597560.4</v>
      </c>
      <c r="BB37" s="23">
        <v>15366371.66</v>
      </c>
      <c r="BC37" s="23">
        <v>14431719.199999999</v>
      </c>
      <c r="BD37" s="23">
        <v>16064019.560000001</v>
      </c>
      <c r="BE37" s="23">
        <v>5027810.76</v>
      </c>
      <c r="BF37" s="23">
        <v>7822075.7699999996</v>
      </c>
      <c r="BG37" s="23">
        <v>13053847.960000001</v>
      </c>
    </row>
    <row r="38" spans="1:59">
      <c r="A38" s="13" t="s">
        <v>69</v>
      </c>
      <c r="B38" s="13" t="s">
        <v>70</v>
      </c>
      <c r="C38" s="45">
        <v>918983.86632050574</v>
      </c>
      <c r="D38" s="45">
        <v>907678.39965119667</v>
      </c>
      <c r="E38" s="45">
        <v>886929.17371108173</v>
      </c>
      <c r="F38" s="45">
        <v>888113.09277894744</v>
      </c>
      <c r="G38" s="45">
        <v>953956.12822181941</v>
      </c>
      <c r="H38" s="45">
        <v>1018284.8875764722</v>
      </c>
      <c r="I38" s="45">
        <v>1223220.5769585506</v>
      </c>
      <c r="J38" s="45">
        <v>1248281.0611061396</v>
      </c>
      <c r="K38" s="45">
        <v>1405846.2673620374</v>
      </c>
      <c r="L38" s="45">
        <v>1694727.8556368786</v>
      </c>
      <c r="M38" s="45">
        <v>1908136.508947995</v>
      </c>
      <c r="N38" s="45"/>
      <c r="O38" s="45">
        <v>2401177.5162091418</v>
      </c>
      <c r="P38" s="45">
        <v>2576799.8512097592</v>
      </c>
      <c r="Q38" s="45">
        <v>3078421.908753165</v>
      </c>
      <c r="R38" s="45">
        <v>4022359.2400111593</v>
      </c>
      <c r="S38" s="45">
        <v>5035809.6643529991</v>
      </c>
      <c r="T38" s="45">
        <v>5499687.9368617153</v>
      </c>
      <c r="U38" s="45">
        <v>5597496.6346879443</v>
      </c>
      <c r="V38" s="45">
        <v>4895840.7334627118</v>
      </c>
      <c r="W38" s="45">
        <v>4918607.7264754949</v>
      </c>
      <c r="X38" s="45">
        <v>3688543.1329347338</v>
      </c>
      <c r="Y38" s="45">
        <v>3339574.0973702385</v>
      </c>
      <c r="Z38" s="45">
        <v>3347650.8163800691</v>
      </c>
      <c r="AA38" s="45">
        <v>3595079.9664987382</v>
      </c>
      <c r="AB38" s="45">
        <v>3524030.6394531303</v>
      </c>
      <c r="AC38" s="23">
        <v>3767584.59</v>
      </c>
      <c r="AD38" s="23">
        <v>4555905.2</v>
      </c>
      <c r="AE38" s="23">
        <v>3946056.95</v>
      </c>
      <c r="AF38" s="23">
        <v>4432953.4800000004</v>
      </c>
      <c r="AG38" s="23">
        <v>4491043.6399999997</v>
      </c>
      <c r="AH38" s="23">
        <v>5002231.6500000004</v>
      </c>
      <c r="AI38" s="23">
        <v>5908651.46</v>
      </c>
      <c r="AJ38" s="23">
        <v>4752797.42</v>
      </c>
      <c r="AK38" s="23">
        <v>5601702.5899999999</v>
      </c>
      <c r="AL38" s="23">
        <v>7761609.0300000003</v>
      </c>
      <c r="AM38" s="23">
        <v>7842872.1200000001</v>
      </c>
      <c r="AN38" s="23">
        <v>7878815.5800000001</v>
      </c>
      <c r="AO38" s="23">
        <v>9191349.6999999993</v>
      </c>
      <c r="AP38" s="23">
        <v>8381508.0499999998</v>
      </c>
      <c r="AQ38" s="23">
        <v>9005861.0999999996</v>
      </c>
      <c r="AR38" s="23">
        <v>9095229.7599999998</v>
      </c>
      <c r="AS38" s="23">
        <v>10015048.33</v>
      </c>
      <c r="AT38" s="23">
        <v>11013048.460000001</v>
      </c>
      <c r="AU38" s="23">
        <v>11777210.23</v>
      </c>
      <c r="AV38" s="23">
        <v>12047077.189999999</v>
      </c>
      <c r="AW38" s="23">
        <v>10883543.119999999</v>
      </c>
      <c r="AX38" s="23">
        <v>10365995.68</v>
      </c>
      <c r="AY38" s="23">
        <v>10706799.26</v>
      </c>
      <c r="AZ38" s="23">
        <v>10927485.93</v>
      </c>
      <c r="BA38" s="23">
        <v>11853219.24</v>
      </c>
      <c r="BB38" s="23">
        <v>11528192.390000001</v>
      </c>
      <c r="BC38" s="23">
        <v>11603633.859999999</v>
      </c>
      <c r="BD38" s="23">
        <v>12627190.66</v>
      </c>
      <c r="BE38" s="23">
        <v>3648083.89</v>
      </c>
      <c r="BF38" s="23">
        <v>5477085.1600000001</v>
      </c>
      <c r="BG38" s="23">
        <v>9559485.8699999992</v>
      </c>
    </row>
    <row r="39" spans="1:59">
      <c r="A39" s="13" t="s">
        <v>71</v>
      </c>
      <c r="B39" s="13" t="s">
        <v>72</v>
      </c>
      <c r="C39" s="45">
        <v>1678058.7751941057</v>
      </c>
      <c r="D39" s="45">
        <v>1709029.2503929373</v>
      </c>
      <c r="E39" s="45">
        <v>1749546.8452962618</v>
      </c>
      <c r="F39" s="45">
        <v>1888903.5409333233</v>
      </c>
      <c r="G39" s="45">
        <v>2050153.2874868324</v>
      </c>
      <c r="H39" s="45">
        <v>2185513.0747899632</v>
      </c>
      <c r="I39" s="45">
        <v>2460640.1029335763</v>
      </c>
      <c r="J39" s="45">
        <v>2635528.548365213</v>
      </c>
      <c r="K39" s="45">
        <v>3436799.6682709386</v>
      </c>
      <c r="L39" s="45">
        <v>4311385.3499543415</v>
      </c>
      <c r="M39" s="45">
        <v>4923423.486600494</v>
      </c>
      <c r="N39" s="45">
        <v>5628861.4954943694</v>
      </c>
      <c r="O39" s="45">
        <v>6316744.8476043399</v>
      </c>
      <c r="P39" s="45">
        <v>7031015.7525569508</v>
      </c>
      <c r="Q39" s="45">
        <v>8449954.3415193371</v>
      </c>
      <c r="R39" s="45">
        <v>10472464.65850658</v>
      </c>
      <c r="S39" s="45">
        <v>12437563.28539828</v>
      </c>
      <c r="T39" s="45">
        <v>13504174.206540978</v>
      </c>
      <c r="U39" s="45">
        <v>13695174.378808368</v>
      </c>
      <c r="V39" s="45">
        <v>13468204.318270862</v>
      </c>
      <c r="W39" s="45">
        <v>14160840.983046992</v>
      </c>
      <c r="X39" s="45">
        <v>12339664.702511396</v>
      </c>
      <c r="Y39" s="45">
        <v>11888191.210274734</v>
      </c>
      <c r="Z39" s="45">
        <v>12407276.478551399</v>
      </c>
      <c r="AA39" s="45">
        <v>13009189.49304894</v>
      </c>
      <c r="AB39" s="45">
        <v>13413653.610959573</v>
      </c>
      <c r="AC39" s="23">
        <v>12815633.5</v>
      </c>
      <c r="AD39" s="23">
        <v>15439520.619999999</v>
      </c>
      <c r="AE39" s="23">
        <v>16047886.220000001</v>
      </c>
      <c r="AF39" s="23">
        <v>15833429.32</v>
      </c>
      <c r="AG39" s="23">
        <v>16699382.390000001</v>
      </c>
      <c r="AH39" s="23">
        <v>19996286.16</v>
      </c>
      <c r="AI39" s="23">
        <v>23160227.550000001</v>
      </c>
      <c r="AJ39" s="23">
        <v>21074496.030000001</v>
      </c>
      <c r="AK39" s="23">
        <v>22002939.879999999</v>
      </c>
      <c r="AL39" s="23">
        <v>24515982.41</v>
      </c>
      <c r="AM39" s="23">
        <v>25390512.760000002</v>
      </c>
      <c r="AN39" s="23">
        <v>25009725.84</v>
      </c>
      <c r="AO39" s="23">
        <v>28947423.579999998</v>
      </c>
      <c r="AP39" s="23">
        <v>27031072.829999998</v>
      </c>
      <c r="AQ39" s="23">
        <v>28277550.75</v>
      </c>
      <c r="AR39" s="23">
        <v>27151201.890000001</v>
      </c>
      <c r="AS39" s="23">
        <v>28228279.23</v>
      </c>
      <c r="AT39" s="23">
        <v>31426243.109999999</v>
      </c>
      <c r="AU39" s="23">
        <v>33908787.960000001</v>
      </c>
      <c r="AV39" s="23">
        <v>34747867.75</v>
      </c>
      <c r="AW39" s="23">
        <v>32977896.18</v>
      </c>
      <c r="AX39" s="23">
        <v>32797287.370000001</v>
      </c>
      <c r="AY39" s="23">
        <v>34936569.57</v>
      </c>
      <c r="AZ39" s="23">
        <v>35143758.07</v>
      </c>
      <c r="BA39" s="23">
        <v>36999866.149999999</v>
      </c>
      <c r="BB39" s="23">
        <v>36726448.789999999</v>
      </c>
      <c r="BC39" s="23">
        <v>35847135.979999997</v>
      </c>
      <c r="BD39" s="23">
        <v>38751804.780000001</v>
      </c>
      <c r="BE39" s="23">
        <v>11333467.880000001</v>
      </c>
      <c r="BF39" s="23">
        <v>18286954.649999999</v>
      </c>
      <c r="BG39" s="23">
        <v>30829645.039999999</v>
      </c>
    </row>
    <row r="40" spans="1:59">
      <c r="A40" s="13" t="s">
        <v>73</v>
      </c>
      <c r="B40" s="13" t="s">
        <v>74</v>
      </c>
      <c r="C40" s="45">
        <v>140726.7549549742</v>
      </c>
      <c r="D40" s="45">
        <v>131556.03187404052</v>
      </c>
      <c r="E40" s="45">
        <v>149757.52983808389</v>
      </c>
      <c r="F40" s="45">
        <v>146536.12965484019</v>
      </c>
      <c r="G40" s="45">
        <v>154659.52798735283</v>
      </c>
      <c r="H40" s="45">
        <v>152858.80019574455</v>
      </c>
      <c r="I40" s="45">
        <v>178953.95582332378</v>
      </c>
      <c r="J40" s="45">
        <v>209674.10973585158</v>
      </c>
      <c r="K40" s="45">
        <v>218016.11995908269</v>
      </c>
      <c r="L40" s="45">
        <v>259370.05017097158</v>
      </c>
      <c r="M40" s="45">
        <v>283302.71648903814</v>
      </c>
      <c r="N40" s="45">
        <v>289042.42198802665</v>
      </c>
      <c r="O40" s="45">
        <v>343540.20156809059</v>
      </c>
      <c r="P40" s="45">
        <v>426875.84704485204</v>
      </c>
      <c r="Q40" s="45">
        <v>499462.61721423815</v>
      </c>
      <c r="R40" s="45">
        <v>634364.1427715536</v>
      </c>
      <c r="S40" s="45">
        <v>841111.38382546417</v>
      </c>
      <c r="T40" s="45">
        <v>895578.82605109783</v>
      </c>
      <c r="U40" s="45">
        <v>915706.97469498764</v>
      </c>
      <c r="V40" s="45">
        <v>885347.05781019188</v>
      </c>
      <c r="W40" s="45">
        <v>898339.35300987016</v>
      </c>
      <c r="X40" s="45">
        <v>675305.38671293599</v>
      </c>
      <c r="Y40" s="45">
        <v>672605.66123862891</v>
      </c>
      <c r="Z40" s="45">
        <v>687321.27943645709</v>
      </c>
      <c r="AA40" s="45">
        <v>868033.24393491191</v>
      </c>
      <c r="AB40" s="45">
        <v>825453.70890980354</v>
      </c>
      <c r="AC40" s="23">
        <v>765344.97</v>
      </c>
      <c r="AD40" s="23">
        <v>952979.01</v>
      </c>
      <c r="AE40" s="23">
        <v>875844.22</v>
      </c>
      <c r="AF40" s="23">
        <v>1026373.94</v>
      </c>
      <c r="AG40" s="23">
        <v>986175.75</v>
      </c>
      <c r="AH40" s="23">
        <v>997372.8</v>
      </c>
      <c r="AI40" s="23">
        <v>1190457.8400000001</v>
      </c>
      <c r="AJ40" s="23">
        <v>981032.56</v>
      </c>
      <c r="AK40" s="23">
        <v>1006271.87</v>
      </c>
      <c r="AL40" s="23">
        <v>1220512.97</v>
      </c>
      <c r="AM40" s="23">
        <v>1295883.0900000001</v>
      </c>
      <c r="AN40" s="23">
        <v>1183319.6399999999</v>
      </c>
      <c r="AO40" s="23">
        <v>1303844.92</v>
      </c>
      <c r="AP40" s="23">
        <v>1146670.8700000001</v>
      </c>
      <c r="AQ40" s="23">
        <v>1314838.8899999999</v>
      </c>
      <c r="AR40" s="23">
        <v>1260247.74</v>
      </c>
      <c r="AS40" s="23">
        <v>1276129.9099999999</v>
      </c>
      <c r="AT40" s="23">
        <v>1388457.26</v>
      </c>
      <c r="AU40" s="23">
        <v>1387891.4</v>
      </c>
      <c r="AV40" s="23">
        <v>1555606.22</v>
      </c>
      <c r="AW40" s="23">
        <v>1569156.08</v>
      </c>
      <c r="AX40" s="23">
        <v>1783309.59</v>
      </c>
      <c r="AY40" s="23">
        <v>1846278.11</v>
      </c>
      <c r="AZ40" s="23">
        <v>1873439.26</v>
      </c>
      <c r="BA40" s="23">
        <v>2035202.82</v>
      </c>
      <c r="BB40" s="23">
        <v>1992605.16</v>
      </c>
      <c r="BC40" s="23">
        <v>1968297.55</v>
      </c>
      <c r="BD40" s="23">
        <v>2174607.44</v>
      </c>
      <c r="BE40" s="23">
        <v>706313.69</v>
      </c>
      <c r="BF40" s="23">
        <v>898570.21</v>
      </c>
      <c r="BG40" s="23">
        <v>1606972.41</v>
      </c>
    </row>
    <row r="41" spans="1:59">
      <c r="A41" s="13" t="s">
        <v>75</v>
      </c>
      <c r="B41" s="13" t="s">
        <v>76</v>
      </c>
      <c r="C41" s="45">
        <v>2321413.5987572358</v>
      </c>
      <c r="D41" s="45">
        <v>2228935.128369695</v>
      </c>
      <c r="E41" s="45">
        <v>2193138.2697341442</v>
      </c>
      <c r="F41" s="45">
        <v>2260450.913703185</v>
      </c>
      <c r="G41" s="45">
        <v>2441422.3798206286</v>
      </c>
      <c r="H41" s="45">
        <v>2556226.0940884845</v>
      </c>
      <c r="I41" s="45">
        <v>2978781.0786377764</v>
      </c>
      <c r="J41" s="45">
        <v>3561666.9995136876</v>
      </c>
      <c r="K41" s="45">
        <v>4428648.9815643402</v>
      </c>
      <c r="L41" s="45">
        <v>4964898.918679121</v>
      </c>
      <c r="M41" s="45">
        <v>5517960.9334148429</v>
      </c>
      <c r="N41" s="45">
        <v>5746249.9828494852</v>
      </c>
      <c r="O41" s="45">
        <v>6706086.0696661519</v>
      </c>
      <c r="P41" s="45">
        <v>7463327.1693114033</v>
      </c>
      <c r="Q41" s="45">
        <v>8893876.5803246256</v>
      </c>
      <c r="R41" s="45">
        <v>10761459.516401228</v>
      </c>
      <c r="S41" s="45">
        <v>12789569.74313865</v>
      </c>
      <c r="T41" s="45">
        <v>13740339.382002175</v>
      </c>
      <c r="U41" s="45">
        <v>13798103.229327532</v>
      </c>
      <c r="V41" s="45">
        <v>13984576.428028056</v>
      </c>
      <c r="W41" s="45">
        <v>14643779.345732966</v>
      </c>
      <c r="X41" s="45">
        <v>12308948.053003455</v>
      </c>
      <c r="Y41" s="45">
        <v>11870040.881104287</v>
      </c>
      <c r="Z41" s="45">
        <v>11951712.778218135</v>
      </c>
      <c r="AA41" s="45">
        <v>12489674.37509888</v>
      </c>
      <c r="AB41" s="45">
        <v>13538221.510049658</v>
      </c>
      <c r="AC41" s="23">
        <v>13932657.98</v>
      </c>
      <c r="AD41" s="23">
        <v>15644446.33</v>
      </c>
      <c r="AE41" s="23">
        <v>14849267.199999999</v>
      </c>
      <c r="AF41" s="23">
        <v>15496783.289999999</v>
      </c>
      <c r="AG41" s="23">
        <v>15421213.16</v>
      </c>
      <c r="AH41" s="23">
        <v>17252577.809999999</v>
      </c>
      <c r="AI41" s="23">
        <v>21982857.420000002</v>
      </c>
      <c r="AJ41" s="23">
        <v>19924967.789999999</v>
      </c>
      <c r="AK41" s="23">
        <v>22241841.52</v>
      </c>
      <c r="AL41" s="23">
        <v>24369794.07</v>
      </c>
      <c r="AM41" s="23">
        <v>24657640.68</v>
      </c>
      <c r="AN41" s="23">
        <v>23937313.920000002</v>
      </c>
      <c r="AO41" s="23">
        <v>28103237.530000001</v>
      </c>
      <c r="AP41" s="23">
        <v>25304209.18</v>
      </c>
      <c r="AQ41" s="23">
        <v>27658972.59</v>
      </c>
      <c r="AR41" s="23">
        <v>26374996.539999999</v>
      </c>
      <c r="AS41" s="23">
        <v>28185629.579999998</v>
      </c>
      <c r="AT41" s="23">
        <v>31330766.66</v>
      </c>
      <c r="AU41" s="23">
        <v>34505863.399999999</v>
      </c>
      <c r="AV41" s="23">
        <v>35605533.369999997</v>
      </c>
      <c r="AW41" s="23">
        <v>33869329.409999996</v>
      </c>
      <c r="AX41" s="23">
        <v>32667029.41</v>
      </c>
      <c r="AY41" s="23">
        <v>33995825.619999997</v>
      </c>
      <c r="AZ41" s="23">
        <v>34494052.659999996</v>
      </c>
      <c r="BA41" s="23">
        <v>36039036.869999997</v>
      </c>
      <c r="BB41" s="23">
        <v>36807466.68</v>
      </c>
      <c r="BC41" s="23">
        <v>35153662.460000001</v>
      </c>
      <c r="BD41" s="23">
        <v>38118613.109999999</v>
      </c>
      <c r="BE41" s="23">
        <v>11560516.85</v>
      </c>
      <c r="BF41" s="23">
        <v>19003932.16</v>
      </c>
      <c r="BG41" s="23">
        <v>30972861.66</v>
      </c>
    </row>
    <row r="42" spans="1:59">
      <c r="A42" s="13" t="s">
        <v>77</v>
      </c>
      <c r="B42" s="13" t="s">
        <v>78</v>
      </c>
      <c r="C42" s="45">
        <v>1692026.7639494662</v>
      </c>
      <c r="D42" s="45">
        <v>1654493.5110075814</v>
      </c>
      <c r="E42" s="45">
        <v>1703283.2944842421</v>
      </c>
      <c r="F42" s="45">
        <v>1727210.3201886709</v>
      </c>
      <c r="G42" s="45">
        <v>1850687.316394215</v>
      </c>
      <c r="H42" s="45">
        <v>1852834.8657000384</v>
      </c>
      <c r="I42" s="45">
        <v>2153605.190584139</v>
      </c>
      <c r="J42" s="45">
        <v>2444924.7435426409</v>
      </c>
      <c r="K42" s="45">
        <v>2671822.5432459749</v>
      </c>
      <c r="L42" s="45">
        <v>3030056.8482385278</v>
      </c>
      <c r="M42" s="45">
        <v>3513236.8432686897</v>
      </c>
      <c r="N42" s="45">
        <v>4212030.361746273</v>
      </c>
      <c r="O42" s="45">
        <v>5059826.330079563</v>
      </c>
      <c r="P42" s="45">
        <v>5622111.2054601144</v>
      </c>
      <c r="Q42" s="45">
        <v>7310192.2839454412</v>
      </c>
      <c r="R42" s="45">
        <v>9020152.8453846816</v>
      </c>
      <c r="S42" s="45">
        <v>10934958.236591728</v>
      </c>
      <c r="T42" s="45">
        <v>11057626.795658862</v>
      </c>
      <c r="U42" s="45">
        <v>11163006.416579135</v>
      </c>
      <c r="V42" s="45">
        <v>10854397.163228687</v>
      </c>
      <c r="W42" s="45">
        <v>11229107.840481108</v>
      </c>
      <c r="X42" s="45">
        <v>9674008.8177099284</v>
      </c>
      <c r="Y42" s="45">
        <v>9146873.7238219883</v>
      </c>
      <c r="Z42" s="45">
        <v>9579048.8356374558</v>
      </c>
      <c r="AA42" s="45">
        <v>10343048.076622836</v>
      </c>
      <c r="AB42" s="45">
        <v>10227524.034677306</v>
      </c>
      <c r="AC42" s="23">
        <v>10875157.1</v>
      </c>
      <c r="AD42" s="23">
        <v>11901297.4</v>
      </c>
      <c r="AE42" s="23">
        <v>11266469.439999999</v>
      </c>
      <c r="AF42" s="23">
        <v>11948260.59</v>
      </c>
      <c r="AG42" s="23">
        <v>12457945.82</v>
      </c>
      <c r="AH42" s="23">
        <v>13422113.08</v>
      </c>
      <c r="AI42" s="23">
        <v>17517094.32</v>
      </c>
      <c r="AJ42" s="23">
        <v>17007505.300000001</v>
      </c>
      <c r="AK42" s="23">
        <v>17477744.02</v>
      </c>
      <c r="AL42" s="23">
        <v>18567610</v>
      </c>
      <c r="AM42" s="23">
        <v>19398513.77</v>
      </c>
      <c r="AN42" s="23">
        <v>18547040.23</v>
      </c>
      <c r="AO42" s="23">
        <v>22053441.07</v>
      </c>
      <c r="AP42" s="23">
        <v>20329913.989999998</v>
      </c>
      <c r="AQ42" s="23">
        <v>21554616.18</v>
      </c>
      <c r="AR42" s="23">
        <v>20246743.32</v>
      </c>
      <c r="AS42" s="23">
        <v>22022164.02</v>
      </c>
      <c r="AT42" s="23">
        <v>24335429.09</v>
      </c>
      <c r="AU42" s="23">
        <v>26317813.370000001</v>
      </c>
      <c r="AV42" s="23">
        <v>27232910.43</v>
      </c>
      <c r="AW42" s="23">
        <v>25993289.300000001</v>
      </c>
      <c r="AX42" s="23">
        <v>25070398.640000001</v>
      </c>
      <c r="AY42" s="23">
        <v>26134337.780000001</v>
      </c>
      <c r="AZ42" s="23">
        <v>26263223.969999999</v>
      </c>
      <c r="BA42" s="23">
        <v>27524614.07</v>
      </c>
      <c r="BB42" s="23">
        <v>27694452.5</v>
      </c>
      <c r="BC42" s="23">
        <v>27410453.890000001</v>
      </c>
      <c r="BD42" s="23">
        <v>29434599.379999999</v>
      </c>
      <c r="BE42" s="23">
        <v>8551179.2699999996</v>
      </c>
      <c r="BF42" s="23">
        <v>14039284.9</v>
      </c>
      <c r="BG42" s="23">
        <v>23179719.579999998</v>
      </c>
    </row>
    <row r="43" spans="1:59">
      <c r="A43" s="13" t="s">
        <v>79</v>
      </c>
      <c r="B43" s="13" t="s">
        <v>80</v>
      </c>
      <c r="C43" s="45">
        <v>934004.97288694233</v>
      </c>
      <c r="D43" s="45">
        <v>928282.49412690161</v>
      </c>
      <c r="E43" s="45">
        <v>976373.14641051169</v>
      </c>
      <c r="F43" s="45">
        <v>1039400.4485050087</v>
      </c>
      <c r="G43" s="45">
        <v>1123541.7870378699</v>
      </c>
      <c r="H43" s="45">
        <v>1221654.7731025051</v>
      </c>
      <c r="I43" s="45">
        <v>1439958.2594590804</v>
      </c>
      <c r="J43" s="45">
        <v>1595473.9411272386</v>
      </c>
      <c r="K43" s="45">
        <v>1794717.6415527237</v>
      </c>
      <c r="L43" s="45">
        <v>2121050.465198176</v>
      </c>
      <c r="M43" s="45">
        <v>2555328.4742749906</v>
      </c>
      <c r="N43" s="45">
        <v>2704250.5834986134</v>
      </c>
      <c r="O43" s="45">
        <v>3352457.5543823759</v>
      </c>
      <c r="P43" s="45">
        <v>4121358.8695600475</v>
      </c>
      <c r="Q43" s="45">
        <v>5047553.8792939167</v>
      </c>
      <c r="R43" s="45">
        <v>6341090.3458610857</v>
      </c>
      <c r="S43" s="45">
        <v>7582161.0257989476</v>
      </c>
      <c r="T43" s="45">
        <v>7997694.9708593702</v>
      </c>
      <c r="U43" s="45">
        <v>8229725.7289730879</v>
      </c>
      <c r="V43" s="45">
        <v>8115040.0102445744</v>
      </c>
      <c r="W43" s="45">
        <v>8806919.5564908739</v>
      </c>
      <c r="X43" s="45">
        <v>7147382.379409343</v>
      </c>
      <c r="Y43" s="45">
        <v>7051640.409582315</v>
      </c>
      <c r="Z43" s="45">
        <v>7437928.0786048518</v>
      </c>
      <c r="AA43" s="45">
        <v>7701634.6377058774</v>
      </c>
      <c r="AB43" s="45">
        <v>8000414.9503895873</v>
      </c>
      <c r="AC43" s="23">
        <v>7979865.1100000003</v>
      </c>
      <c r="AD43" s="23">
        <v>9396055.2100000009</v>
      </c>
      <c r="AE43" s="23">
        <v>8973033.4700000007</v>
      </c>
      <c r="AF43" s="23">
        <v>9561870.5199999996</v>
      </c>
      <c r="AG43" s="23">
        <v>10075966.300000001</v>
      </c>
      <c r="AH43" s="23">
        <v>10603276.779999999</v>
      </c>
      <c r="AI43" s="23">
        <v>12094556.609999999</v>
      </c>
      <c r="AJ43" s="23">
        <v>10448371.82</v>
      </c>
      <c r="AK43" s="23">
        <v>11219533.51</v>
      </c>
      <c r="AL43" s="23">
        <v>12411242.720000001</v>
      </c>
      <c r="AM43" s="23">
        <v>12370772.289999999</v>
      </c>
      <c r="AN43" s="23">
        <v>12655562.92</v>
      </c>
      <c r="AO43" s="23">
        <v>15223421.34</v>
      </c>
      <c r="AP43" s="23">
        <v>13783567.77</v>
      </c>
      <c r="AQ43" s="23">
        <v>15189596.08</v>
      </c>
      <c r="AR43" s="23">
        <v>14435527.050000001</v>
      </c>
      <c r="AS43" s="23">
        <v>16109974.5</v>
      </c>
      <c r="AT43" s="23">
        <v>18491018.91</v>
      </c>
      <c r="AU43" s="23">
        <v>19758964.289999999</v>
      </c>
      <c r="AV43" s="23">
        <v>21165535.760000002</v>
      </c>
      <c r="AW43" s="23">
        <v>20201982.600000001</v>
      </c>
      <c r="AX43" s="23">
        <v>18903640.289999999</v>
      </c>
      <c r="AY43" s="23">
        <v>20427709.109999999</v>
      </c>
      <c r="AZ43" s="23">
        <v>20964618.43</v>
      </c>
      <c r="BA43" s="23">
        <v>21829440.559999999</v>
      </c>
      <c r="BB43" s="23">
        <v>22236284.440000001</v>
      </c>
      <c r="BC43" s="23">
        <v>21238720.780000001</v>
      </c>
      <c r="BD43" s="23">
        <v>23797015.66</v>
      </c>
      <c r="BE43" s="23">
        <v>7701293.6699999999</v>
      </c>
      <c r="BF43" s="23">
        <v>12721607.34</v>
      </c>
      <c r="BG43" s="23">
        <v>20219051.77</v>
      </c>
    </row>
    <row r="44" spans="1:59">
      <c r="A44" s="13" t="s">
        <v>81</v>
      </c>
      <c r="B44" s="13" t="s">
        <v>82</v>
      </c>
      <c r="C44" s="45">
        <v>218761.29075533914</v>
      </c>
      <c r="D44" s="45">
        <v>216457.02385979568</v>
      </c>
      <c r="E44" s="45">
        <v>200116.16615113491</v>
      </c>
      <c r="F44" s="45">
        <v>219755.56324576153</v>
      </c>
      <c r="G44" s="45">
        <v>237273.93716356409</v>
      </c>
      <c r="H44" s="45">
        <v>264856.08050527703</v>
      </c>
      <c r="I44" s="45">
        <v>291521.54790634144</v>
      </c>
      <c r="J44" s="45">
        <v>354248.83033491526</v>
      </c>
      <c r="K44" s="45">
        <v>392073.71824677533</v>
      </c>
      <c r="L44" s="45">
        <v>460400.45307847922</v>
      </c>
      <c r="M44" s="45">
        <v>501447.50341866922</v>
      </c>
      <c r="N44" s="45">
        <v>501419.30035048031</v>
      </c>
      <c r="O44" s="45">
        <v>574864.5109359303</v>
      </c>
      <c r="P44" s="45">
        <v>658880.99372367398</v>
      </c>
      <c r="Q44" s="45">
        <v>694728.92277999932</v>
      </c>
      <c r="R44" s="45">
        <v>1121986.6546130311</v>
      </c>
      <c r="S44" s="45">
        <v>1511200.7341944671</v>
      </c>
      <c r="T44" s="45">
        <v>1647669.5880980003</v>
      </c>
      <c r="U44" s="45">
        <v>1669520.4106366728</v>
      </c>
      <c r="V44" s="45">
        <v>1408566.8725236563</v>
      </c>
      <c r="W44" s="45">
        <v>1352382.8764819459</v>
      </c>
      <c r="X44" s="45">
        <v>1047280.6924282267</v>
      </c>
      <c r="Y44" s="45">
        <v>1098131.4146305227</v>
      </c>
      <c r="Z44" s="45">
        <v>1079867.5840034946</v>
      </c>
      <c r="AA44" s="45">
        <v>1130010.4212584081</v>
      </c>
      <c r="AB44" s="45">
        <v>1015626.6066424994</v>
      </c>
      <c r="AC44" s="23">
        <v>990094.4</v>
      </c>
      <c r="AD44" s="23">
        <v>1256419.68</v>
      </c>
      <c r="AE44" s="23">
        <v>1036203.24</v>
      </c>
      <c r="AF44" s="23">
        <v>1372449.01</v>
      </c>
      <c r="AG44" s="23">
        <v>1789465.99</v>
      </c>
      <c r="AH44" s="23">
        <v>1681881.07</v>
      </c>
      <c r="AI44" s="23">
        <v>2015787.89</v>
      </c>
      <c r="AJ44" s="23">
        <v>1662458.22</v>
      </c>
      <c r="AK44" s="23">
        <v>1659849.21</v>
      </c>
      <c r="AL44" s="23">
        <v>1879809.85</v>
      </c>
      <c r="AM44" s="23">
        <v>1744617.99</v>
      </c>
      <c r="AN44" s="23">
        <v>1754795.43</v>
      </c>
      <c r="AO44" s="23">
        <v>1915666.51</v>
      </c>
      <c r="AP44" s="23">
        <v>1630225.41</v>
      </c>
      <c r="AQ44" s="23">
        <v>1852977.6</v>
      </c>
      <c r="AR44" s="23">
        <v>1752454.6</v>
      </c>
      <c r="AS44" s="23">
        <v>1992498.96</v>
      </c>
      <c r="AT44" s="23">
        <v>1990866.57</v>
      </c>
      <c r="AU44" s="23">
        <v>2157106.08</v>
      </c>
      <c r="AV44" s="23">
        <v>2448080.13</v>
      </c>
      <c r="AW44" s="23">
        <v>2296871.73</v>
      </c>
      <c r="AX44" s="23">
        <v>2100195.3199999998</v>
      </c>
      <c r="AY44" s="23">
        <v>2333918.4300000002</v>
      </c>
      <c r="AZ44" s="23">
        <v>2374714.25</v>
      </c>
      <c r="BA44" s="23">
        <v>2514649.17</v>
      </c>
      <c r="BB44" s="23">
        <v>2467629.34</v>
      </c>
      <c r="BC44" s="23">
        <v>2290697.73</v>
      </c>
      <c r="BD44" s="23">
        <v>2443466.89</v>
      </c>
      <c r="BE44" s="23">
        <v>710319.9</v>
      </c>
      <c r="BF44" s="23">
        <v>1137520.8999999999</v>
      </c>
      <c r="BG44" s="23">
        <v>1656430.71</v>
      </c>
    </row>
    <row r="45" spans="1:59">
      <c r="A45" s="13" t="s">
        <v>83</v>
      </c>
      <c r="B45" s="13" t="s">
        <v>84</v>
      </c>
      <c r="C45" s="45">
        <v>868070.01068667613</v>
      </c>
      <c r="D45" s="45">
        <v>833954.35981321952</v>
      </c>
      <c r="E45" s="45">
        <v>821177.45522953488</v>
      </c>
      <c r="F45" s="45">
        <v>866805.90343574353</v>
      </c>
      <c r="G45" s="45">
        <v>920703.49123494374</v>
      </c>
      <c r="H45" s="45">
        <v>1009747.7426111773</v>
      </c>
      <c r="I45" s="45">
        <v>1097606.8553274071</v>
      </c>
      <c r="J45" s="45">
        <v>1204368.1216909036</v>
      </c>
      <c r="K45" s="45">
        <v>1344020.5684214057</v>
      </c>
      <c r="L45" s="45">
        <v>1597490.6891762721</v>
      </c>
      <c r="M45" s="45">
        <v>1793373.193669707</v>
      </c>
      <c r="N45" s="45">
        <v>1999916.9152856057</v>
      </c>
      <c r="O45" s="45">
        <v>2381330.1786550032</v>
      </c>
      <c r="P45" s="45">
        <v>2642910.8920249348</v>
      </c>
      <c r="Q45" s="45">
        <v>3124633.3220012896</v>
      </c>
      <c r="R45" s="45">
        <v>3873576.0118422396</v>
      </c>
      <c r="S45" s="45">
        <v>4535921.7143806685</v>
      </c>
      <c r="T45" s="45">
        <v>5514956.773081162</v>
      </c>
      <c r="U45" s="45">
        <v>5630309.1513620559</v>
      </c>
      <c r="V45" s="45">
        <v>5770221.5236669481</v>
      </c>
      <c r="W45" s="45">
        <v>6189199.3688232778</v>
      </c>
      <c r="X45" s="45">
        <v>5064265.6227901755</v>
      </c>
      <c r="Y45" s="45">
        <v>4820098.0299493419</v>
      </c>
      <c r="Z45" s="45">
        <v>4666219.9139880762</v>
      </c>
      <c r="AA45" s="45">
        <v>4905215.5840117121</v>
      </c>
      <c r="AB45" s="45">
        <v>4846824.4093529256</v>
      </c>
      <c r="AC45" s="23">
        <v>4785248.83</v>
      </c>
      <c r="AD45" s="23">
        <v>5498702.6500000004</v>
      </c>
      <c r="AE45" s="23">
        <v>5301363.33</v>
      </c>
      <c r="AF45" s="23">
        <v>5589342.6500000004</v>
      </c>
      <c r="AG45" s="23">
        <v>5859214.4000000004</v>
      </c>
      <c r="AH45" s="23">
        <v>7014820.8099999996</v>
      </c>
      <c r="AI45" s="23">
        <v>8456268.6099999994</v>
      </c>
      <c r="AJ45" s="23">
        <v>7453787.4699999997</v>
      </c>
      <c r="AK45" s="23">
        <v>7675886.5800000001</v>
      </c>
      <c r="AL45" s="23">
        <v>8610912.5099999998</v>
      </c>
      <c r="AM45" s="23">
        <v>8397150.8699999992</v>
      </c>
      <c r="AN45" s="23">
        <v>8070747.2599999998</v>
      </c>
      <c r="AO45" s="23">
        <v>9406425.3800000008</v>
      </c>
      <c r="AP45" s="23">
        <v>8445925.8800000008</v>
      </c>
      <c r="AQ45" s="23">
        <v>9384010.5700000003</v>
      </c>
      <c r="AR45" s="23">
        <v>8846015.5800000001</v>
      </c>
      <c r="AS45" s="23">
        <v>9561760.9900000002</v>
      </c>
      <c r="AT45" s="23">
        <v>10618144.369999999</v>
      </c>
      <c r="AU45" s="23">
        <v>11338868.119999999</v>
      </c>
      <c r="AV45" s="23">
        <v>11666837.289999999</v>
      </c>
      <c r="AW45" s="23">
        <v>10873237.18</v>
      </c>
      <c r="AX45" s="23">
        <v>10332663.49</v>
      </c>
      <c r="AY45" s="23">
        <v>11312757.140000001</v>
      </c>
      <c r="AZ45" s="23">
        <v>11222602.07</v>
      </c>
      <c r="BA45" s="23">
        <v>11523695.92</v>
      </c>
      <c r="BB45" s="23">
        <v>11502477.84</v>
      </c>
      <c r="BC45" s="23">
        <v>11092020.859999999</v>
      </c>
      <c r="BD45" s="23">
        <v>13058527.119999999</v>
      </c>
      <c r="BE45" s="23">
        <v>4056440.29</v>
      </c>
      <c r="BF45" s="23">
        <v>6154488.6600000001</v>
      </c>
      <c r="BG45" s="23">
        <v>10100830.199999999</v>
      </c>
    </row>
    <row r="46" spans="1:59">
      <c r="A46" s="13" t="s">
        <v>85</v>
      </c>
      <c r="B46" s="13" t="s">
        <v>86</v>
      </c>
      <c r="C46" s="45">
        <v>1779072.5611587346</v>
      </c>
      <c r="D46" s="45">
        <v>1842914.8556993827</v>
      </c>
      <c r="E46" s="45">
        <v>1808090.0119977377</v>
      </c>
      <c r="F46" s="45">
        <v>1857046.4222502389</v>
      </c>
      <c r="G46" s="45">
        <v>2071791.9009935104</v>
      </c>
      <c r="H46" s="45">
        <v>2238444.4407179127</v>
      </c>
      <c r="I46" s="45">
        <v>2552311.8131218967</v>
      </c>
      <c r="J46" s="45">
        <v>2803774.942564833</v>
      </c>
      <c r="K46" s="45">
        <v>3155072.9697221005</v>
      </c>
      <c r="L46" s="45">
        <v>3722183.4662942844</v>
      </c>
      <c r="M46" s="45">
        <v>4374754.5951945018</v>
      </c>
      <c r="N46" s="45">
        <v>4697987.368074432</v>
      </c>
      <c r="O46" s="45">
        <v>5609488.579281874</v>
      </c>
      <c r="P46" s="45">
        <v>6111403.3389383759</v>
      </c>
      <c r="Q46" s="45">
        <v>7352442.9192767208</v>
      </c>
      <c r="R46" s="45">
        <v>9707493.4789932873</v>
      </c>
      <c r="S46" s="45">
        <v>11937351.076366287</v>
      </c>
      <c r="T46" s="45">
        <v>13053468.748713711</v>
      </c>
      <c r="U46" s="45">
        <v>13090979.896548098</v>
      </c>
      <c r="V46" s="45">
        <v>12753460.059119729</v>
      </c>
      <c r="W46" s="45">
        <v>12831600.103029955</v>
      </c>
      <c r="X46" s="45">
        <v>11598420.961934825</v>
      </c>
      <c r="Y46" s="45">
        <v>11107011.475904774</v>
      </c>
      <c r="Z46" s="45">
        <v>11498025.26060286</v>
      </c>
      <c r="AA46" s="45">
        <v>12007155.39421601</v>
      </c>
      <c r="AB46" s="45">
        <v>11970057.471653881</v>
      </c>
      <c r="AC46" s="23">
        <v>11893117.48</v>
      </c>
      <c r="AD46" s="23">
        <v>13417201.01</v>
      </c>
      <c r="AE46" s="23">
        <v>12632945.619999999</v>
      </c>
      <c r="AF46" s="23">
        <v>13668712.41</v>
      </c>
      <c r="AG46" s="23">
        <v>14363871.16</v>
      </c>
      <c r="AH46" s="23">
        <v>16171364.130000001</v>
      </c>
      <c r="AI46" s="23">
        <v>19899317.989999998</v>
      </c>
      <c r="AJ46" s="23">
        <v>17326792.670000002</v>
      </c>
      <c r="AK46" s="23">
        <v>18346884.609999999</v>
      </c>
      <c r="AL46" s="23">
        <v>21558787.210000001</v>
      </c>
      <c r="AM46" s="23">
        <v>22978598.559999999</v>
      </c>
      <c r="AN46" s="23">
        <v>21519823.210000001</v>
      </c>
      <c r="AO46" s="23">
        <v>24424842</v>
      </c>
      <c r="AP46" s="23">
        <v>22430827.100000001</v>
      </c>
      <c r="AQ46" s="23">
        <v>23700900.82</v>
      </c>
      <c r="AR46" s="23">
        <v>22608838.789999999</v>
      </c>
      <c r="AS46" s="23">
        <v>23728676.789999999</v>
      </c>
      <c r="AT46" s="23">
        <v>26271121.98</v>
      </c>
      <c r="AU46" s="23">
        <v>28144924.809999999</v>
      </c>
      <c r="AV46" s="23">
        <v>28686269.460000001</v>
      </c>
      <c r="AW46" s="23">
        <v>26938787.170000002</v>
      </c>
      <c r="AX46" s="23">
        <v>26583859.120000001</v>
      </c>
      <c r="AY46" s="23">
        <v>27700687.300000001</v>
      </c>
      <c r="AZ46" s="23">
        <v>27392370.010000002</v>
      </c>
      <c r="BA46" s="23">
        <v>28052429.690000001</v>
      </c>
      <c r="BB46" s="23">
        <v>26629464.100000001</v>
      </c>
      <c r="BC46" s="23">
        <v>25779173.309999999</v>
      </c>
      <c r="BD46" s="23">
        <v>27608374.32</v>
      </c>
      <c r="BE46" s="23">
        <v>8283088.2999999998</v>
      </c>
      <c r="BF46" s="23">
        <v>13060120.99</v>
      </c>
      <c r="BG46" s="23">
        <v>20979833.399999999</v>
      </c>
    </row>
    <row r="47" spans="1:59">
      <c r="A47" s="13" t="s">
        <v>87</v>
      </c>
      <c r="B47" s="13" t="s">
        <v>88</v>
      </c>
      <c r="C47" s="45">
        <v>279726.41499366576</v>
      </c>
      <c r="D47" s="45">
        <v>279200.31343517947</v>
      </c>
      <c r="E47" s="45">
        <v>280761.84871874226</v>
      </c>
      <c r="F47" s="45">
        <v>255653.03823268902</v>
      </c>
      <c r="G47" s="45">
        <v>285732.29647675075</v>
      </c>
      <c r="H47" s="45">
        <v>292915.84661799477</v>
      </c>
      <c r="I47" s="45">
        <v>355818.29296737438</v>
      </c>
      <c r="J47" s="45">
        <v>376567.51890748937</v>
      </c>
      <c r="K47" s="45">
        <v>436175.84689240303</v>
      </c>
      <c r="L47" s="45">
        <v>474563.72902492085</v>
      </c>
      <c r="M47" s="45">
        <v>501815.21044824587</v>
      </c>
      <c r="N47" s="45">
        <v>587699.80349321675</v>
      </c>
      <c r="O47" s="45">
        <v>700077.13920272212</v>
      </c>
      <c r="P47" s="45">
        <v>761204.31674637215</v>
      </c>
      <c r="Q47" s="45">
        <v>951043.7421965159</v>
      </c>
      <c r="R47" s="45">
        <v>1129613.6789454187</v>
      </c>
      <c r="S47" s="45">
        <v>1517587.8906696627</v>
      </c>
      <c r="T47" s="45">
        <v>1620168.3951844405</v>
      </c>
      <c r="U47" s="45">
        <v>1797953.9817396568</v>
      </c>
      <c r="V47" s="45">
        <v>1760143.7289334515</v>
      </c>
      <c r="W47" s="45">
        <v>1903736.9016689896</v>
      </c>
      <c r="X47" s="45">
        <v>1491056.6767685283</v>
      </c>
      <c r="Y47" s="45">
        <v>1225578.7410507507</v>
      </c>
      <c r="Z47" s="45">
        <v>1286761.1300082451</v>
      </c>
      <c r="AA47" s="45">
        <v>1254312.8788913309</v>
      </c>
      <c r="AB47" s="45">
        <v>1160507.9869136198</v>
      </c>
      <c r="AC47" s="23">
        <v>1125138.01</v>
      </c>
      <c r="AD47" s="23">
        <v>1443118.52</v>
      </c>
      <c r="AE47" s="23">
        <v>1321631.42</v>
      </c>
      <c r="AF47" s="23">
        <v>1475603.28</v>
      </c>
      <c r="AG47" s="23">
        <v>1475620.42</v>
      </c>
      <c r="AH47" s="23">
        <v>1516432.37</v>
      </c>
      <c r="AI47" s="23">
        <v>1912047.02</v>
      </c>
      <c r="AJ47" s="23">
        <v>1555247.34</v>
      </c>
      <c r="AK47" s="23">
        <v>1634161.75</v>
      </c>
      <c r="AL47" s="23">
        <v>1983931.59</v>
      </c>
      <c r="AM47" s="23">
        <v>1944203.44</v>
      </c>
      <c r="AN47" s="23">
        <v>1687679.59</v>
      </c>
      <c r="AO47" s="23">
        <v>1992045.32</v>
      </c>
      <c r="AP47" s="23">
        <v>1721525.07</v>
      </c>
      <c r="AQ47" s="23">
        <v>2014772.14</v>
      </c>
      <c r="AR47" s="23">
        <v>1954023.41</v>
      </c>
      <c r="AS47" s="23">
        <v>2025428.55</v>
      </c>
      <c r="AT47" s="23">
        <v>2024406.66</v>
      </c>
      <c r="AU47" s="23">
        <v>2072247.25</v>
      </c>
      <c r="AV47" s="23">
        <v>2521119.33</v>
      </c>
      <c r="AW47" s="23">
        <v>2301767.8199999998</v>
      </c>
      <c r="AX47" s="23">
        <v>2090943.91</v>
      </c>
      <c r="AY47" s="23">
        <v>2410594.2999999998</v>
      </c>
      <c r="AZ47" s="23">
        <v>3266735.08</v>
      </c>
      <c r="BA47" s="23">
        <v>3450875.21</v>
      </c>
      <c r="BB47" s="23">
        <v>3435284.19</v>
      </c>
      <c r="BC47" s="23">
        <v>3243475.64</v>
      </c>
      <c r="BD47" s="23">
        <v>3381165.56</v>
      </c>
      <c r="BE47" s="23">
        <v>1015784.4</v>
      </c>
      <c r="BF47" s="23">
        <v>1577388.08</v>
      </c>
      <c r="BG47" s="23">
        <v>2452260.7400000002</v>
      </c>
    </row>
    <row r="48" spans="1:59">
      <c r="A48" s="13" t="s">
        <v>89</v>
      </c>
      <c r="B48" s="13" t="s">
        <v>90</v>
      </c>
      <c r="C48" s="45">
        <v>327884.29729387752</v>
      </c>
      <c r="D48" s="45">
        <v>342899.76324667624</v>
      </c>
      <c r="E48" s="45">
        <v>349391.49974769686</v>
      </c>
      <c r="F48" s="45">
        <v>336452.54185868893</v>
      </c>
      <c r="G48" s="45">
        <v>400804.93081101356</v>
      </c>
      <c r="H48" s="45">
        <v>426297.15057541884</v>
      </c>
      <c r="I48" s="45">
        <v>504536.57785495085</v>
      </c>
      <c r="J48" s="45">
        <v>534287.76581391774</v>
      </c>
      <c r="K48" s="45">
        <v>646669.52254492289</v>
      </c>
      <c r="L48" s="45">
        <v>779272.57426935004</v>
      </c>
      <c r="M48" s="45">
        <v>856461.93271815078</v>
      </c>
      <c r="N48" s="45">
        <v>922119.74260507931</v>
      </c>
      <c r="O48" s="45">
        <v>1043904.8596173225</v>
      </c>
      <c r="P48" s="45">
        <v>1155131.9674917716</v>
      </c>
      <c r="Q48" s="45">
        <v>1353166.1374144952</v>
      </c>
      <c r="R48" s="45">
        <v>1674477.2904321472</v>
      </c>
      <c r="S48" s="45">
        <v>2095235.3584152621</v>
      </c>
      <c r="T48" s="45">
        <v>2524691.8624239089</v>
      </c>
      <c r="U48" s="45">
        <v>2505791.8430628837</v>
      </c>
      <c r="V48" s="45">
        <v>2591660.1240630103</v>
      </c>
      <c r="W48" s="45">
        <v>2560406.1689748522</v>
      </c>
      <c r="X48" s="45">
        <v>1901754.3105731469</v>
      </c>
      <c r="Y48" s="45">
        <v>1520558.4145318966</v>
      </c>
      <c r="Z48" s="45">
        <v>1541261.1443263781</v>
      </c>
      <c r="AA48" s="45">
        <v>1721477.2872689008</v>
      </c>
      <c r="AB48" s="45">
        <v>1697595.4758231153</v>
      </c>
      <c r="AC48" s="23">
        <v>1815857.13</v>
      </c>
      <c r="AD48" s="23">
        <v>2077607.23</v>
      </c>
      <c r="AE48" s="23">
        <v>1934443.76</v>
      </c>
      <c r="AF48" s="23">
        <v>2065065.36</v>
      </c>
      <c r="AG48" s="23">
        <v>2149378.17</v>
      </c>
      <c r="AH48" s="23">
        <v>2378288.7999999998</v>
      </c>
      <c r="AI48" s="23">
        <v>2981071.77</v>
      </c>
      <c r="AJ48" s="23">
        <v>2773148.35</v>
      </c>
      <c r="AK48" s="23">
        <v>2993242.81</v>
      </c>
      <c r="AL48" s="23">
        <v>5793109.0300000003</v>
      </c>
      <c r="AM48" s="23">
        <v>6408290.9800000004</v>
      </c>
      <c r="AN48" s="23">
        <v>6084358.8799999999</v>
      </c>
      <c r="AO48" s="23">
        <v>7255149.5300000003</v>
      </c>
      <c r="AP48" s="23">
        <v>5660338.2199999997</v>
      </c>
      <c r="AQ48" s="23">
        <v>5504486.04</v>
      </c>
      <c r="AR48" s="23">
        <v>5309460.34</v>
      </c>
      <c r="AS48" s="23">
        <v>5396816.6299999999</v>
      </c>
      <c r="AT48" s="23">
        <v>6043820.4199999999</v>
      </c>
      <c r="AU48" s="23">
        <v>6417624.4900000002</v>
      </c>
      <c r="AV48" s="23">
        <v>6915705.4900000002</v>
      </c>
      <c r="AW48" s="23">
        <v>6227598.3300000001</v>
      </c>
      <c r="AX48" s="23">
        <v>5848770.9100000001</v>
      </c>
      <c r="AY48" s="23">
        <v>6280390.0700000003</v>
      </c>
      <c r="AZ48" s="23">
        <v>6667591.0899999999</v>
      </c>
      <c r="BA48" s="23">
        <v>7074007.8799999999</v>
      </c>
      <c r="BB48" s="23">
        <v>7435143.7199999997</v>
      </c>
      <c r="BC48" s="23">
        <v>7181242.04</v>
      </c>
      <c r="BD48" s="23">
        <v>7643257.9900000002</v>
      </c>
      <c r="BE48" s="23">
        <v>2198487.48</v>
      </c>
      <c r="BF48" s="23">
        <v>3860263.71</v>
      </c>
      <c r="BG48" s="23">
        <v>6132330.3899999997</v>
      </c>
    </row>
    <row r="49" spans="1:59">
      <c r="A49" s="13" t="s">
        <v>91</v>
      </c>
      <c r="B49" s="13" t="s">
        <v>92</v>
      </c>
      <c r="C49" s="45">
        <v>300692.42343629233</v>
      </c>
      <c r="D49" s="45">
        <v>321403.3846730807</v>
      </c>
      <c r="E49" s="45">
        <v>293505.67186568631</v>
      </c>
      <c r="F49" s="45">
        <v>296180.99966918566</v>
      </c>
      <c r="G49" s="45">
        <v>324459.22522360459</v>
      </c>
      <c r="H49" s="45">
        <v>330578.98612256598</v>
      </c>
      <c r="I49" s="45">
        <v>369871.19582533609</v>
      </c>
      <c r="J49" s="45">
        <v>1062297.3761999644</v>
      </c>
      <c r="K49" s="45">
        <v>464588.98982707708</v>
      </c>
      <c r="L49" s="45">
        <v>547157.96919615159</v>
      </c>
      <c r="M49" s="45">
        <v>588213.86157934135</v>
      </c>
      <c r="N49" s="45">
        <v>666014.38813824684</v>
      </c>
      <c r="O49" s="45">
        <v>936108.15952874965</v>
      </c>
      <c r="P49" s="45">
        <v>1100530.0652329344</v>
      </c>
      <c r="Q49" s="45">
        <v>1246344.9585872246</v>
      </c>
      <c r="R49" s="45">
        <v>1567226.3578252844</v>
      </c>
      <c r="S49" s="45">
        <v>1991961.2108720541</v>
      </c>
      <c r="T49" s="45">
        <v>2099833.9830202283</v>
      </c>
      <c r="U49" s="45">
        <v>2224916.5722753168</v>
      </c>
      <c r="V49" s="45">
        <v>2099011.3681232156</v>
      </c>
      <c r="W49" s="45">
        <v>2209138.2931027622</v>
      </c>
      <c r="X49" s="45">
        <v>1650039.8813591541</v>
      </c>
      <c r="Y49" s="45">
        <v>1668837.6650803483</v>
      </c>
      <c r="Z49" s="45">
        <v>1589944.8664283161</v>
      </c>
      <c r="AA49" s="45">
        <v>1643571.2883251025</v>
      </c>
      <c r="AB49" s="45">
        <v>1749015.0682461711</v>
      </c>
      <c r="AC49" s="23">
        <v>1738747.43</v>
      </c>
      <c r="AD49" s="23">
        <v>2186718.84</v>
      </c>
      <c r="AE49" s="23">
        <v>1994193.36</v>
      </c>
      <c r="AF49" s="23">
        <v>2147437.31</v>
      </c>
      <c r="AG49" s="23">
        <v>2226558.5099999998</v>
      </c>
      <c r="AH49" s="23">
        <v>2354796.9900000002</v>
      </c>
      <c r="AI49" s="23">
        <v>2963629.27</v>
      </c>
      <c r="AJ49" s="23">
        <v>2382900.5499999998</v>
      </c>
      <c r="AK49" s="23">
        <v>2511996.0499999998</v>
      </c>
      <c r="AL49" s="23">
        <v>3868469.63</v>
      </c>
      <c r="AM49" s="23">
        <v>3874377.75</v>
      </c>
      <c r="AN49" s="23">
        <v>3716656.79</v>
      </c>
      <c r="AO49" s="23">
        <v>4315474.33</v>
      </c>
      <c r="AP49" s="23">
        <v>3570631.05</v>
      </c>
      <c r="AQ49" s="23">
        <v>4276406.8</v>
      </c>
      <c r="AR49" s="23">
        <v>4100200.75</v>
      </c>
      <c r="AS49" s="23">
        <v>4352424.2699999996</v>
      </c>
      <c r="AT49" s="23">
        <v>4703283.75</v>
      </c>
      <c r="AU49" s="23">
        <v>5005584.43</v>
      </c>
      <c r="AV49" s="23">
        <v>5161651.9000000004</v>
      </c>
      <c r="AW49" s="23">
        <v>4785376.25</v>
      </c>
      <c r="AX49" s="23">
        <v>4474489.57</v>
      </c>
      <c r="AY49" s="23">
        <v>4837239.1500000004</v>
      </c>
      <c r="AZ49" s="23">
        <v>4857951.5199999996</v>
      </c>
      <c r="BA49" s="23">
        <v>5133076.59</v>
      </c>
      <c r="BB49" s="23">
        <v>5336431.21</v>
      </c>
      <c r="BC49" s="23">
        <v>4919958.79</v>
      </c>
      <c r="BD49" s="23">
        <v>5375980.0700000003</v>
      </c>
      <c r="BE49" s="23">
        <v>1645280</v>
      </c>
      <c r="BF49" s="23">
        <v>2579884.62</v>
      </c>
      <c r="BG49" s="23">
        <v>4062672.54</v>
      </c>
    </row>
    <row r="50" spans="1:59">
      <c r="A50" s="13" t="s">
        <v>93</v>
      </c>
      <c r="B50" s="13" t="s">
        <v>94</v>
      </c>
      <c r="C50" s="45">
        <v>1151019.6552517924</v>
      </c>
      <c r="D50" s="45">
        <v>1153462.3458549874</v>
      </c>
      <c r="E50" s="45">
        <v>1129179.5041443266</v>
      </c>
      <c r="F50" s="45">
        <v>1151178.5071277539</v>
      </c>
      <c r="G50" s="45">
        <v>1237537.216616333</v>
      </c>
      <c r="H50" s="45">
        <v>1356305.9773735169</v>
      </c>
      <c r="I50" s="45">
        <v>1508865.9774954761</v>
      </c>
      <c r="J50" s="45">
        <v>1580417.1614907684</v>
      </c>
      <c r="K50" s="45">
        <v>1917955.7501482568</v>
      </c>
      <c r="L50" s="45">
        <v>2137138.8673342918</v>
      </c>
      <c r="M50" s="45">
        <v>2452982.8936957759</v>
      </c>
      <c r="N50" s="45">
        <v>2805528.4111610977</v>
      </c>
      <c r="O50" s="45">
        <v>3047736.055869516</v>
      </c>
      <c r="P50" s="45">
        <v>3304574.9950072947</v>
      </c>
      <c r="Q50" s="45">
        <v>3913162.9054953298</v>
      </c>
      <c r="R50" s="45">
        <v>5034860.0594246266</v>
      </c>
      <c r="S50" s="45">
        <v>6241420.7028814387</v>
      </c>
      <c r="T50" s="45">
        <v>6597603.1965509932</v>
      </c>
      <c r="U50" s="45">
        <v>7055039.1260402743</v>
      </c>
      <c r="V50" s="45">
        <v>6726426.7322400706</v>
      </c>
      <c r="W50" s="45">
        <v>7324201.1989106042</v>
      </c>
      <c r="X50" s="45">
        <v>6130900.3165238136</v>
      </c>
      <c r="Y50" s="45">
        <v>5787222.9121140866</v>
      </c>
      <c r="Z50" s="45">
        <v>5842787.2970560156</v>
      </c>
      <c r="AA50" s="45">
        <v>5866639.5160886655</v>
      </c>
      <c r="AB50" s="45">
        <v>6045413.2913269419</v>
      </c>
      <c r="AC50" s="23">
        <v>5895023.7300000004</v>
      </c>
      <c r="AD50" s="23">
        <v>6827632.6500000004</v>
      </c>
      <c r="AE50" s="23">
        <v>6349279.2199999997</v>
      </c>
      <c r="AF50" s="23">
        <v>6964458.0700000003</v>
      </c>
      <c r="AG50" s="23">
        <v>7053332.9000000004</v>
      </c>
      <c r="AH50" s="23">
        <v>7260403.6100000003</v>
      </c>
      <c r="AI50" s="23">
        <v>8388398.6799999997</v>
      </c>
      <c r="AJ50" s="23">
        <v>7029923.7999999998</v>
      </c>
      <c r="AK50" s="23">
        <v>7062931.9699999997</v>
      </c>
      <c r="AL50" s="23">
        <v>9362002.7799999993</v>
      </c>
      <c r="AM50" s="23">
        <v>9214525.2200000007</v>
      </c>
      <c r="AN50" s="23">
        <v>8590079.5399999991</v>
      </c>
      <c r="AO50" s="23">
        <v>9776119.1500000004</v>
      </c>
      <c r="AP50" s="23">
        <v>8606642.2200000007</v>
      </c>
      <c r="AQ50" s="23">
        <v>9438892.0299999993</v>
      </c>
      <c r="AR50" s="23">
        <v>9375316.0399999991</v>
      </c>
      <c r="AS50" s="23">
        <v>10608305.220000001</v>
      </c>
      <c r="AT50" s="23">
        <v>11376409.77</v>
      </c>
      <c r="AU50" s="23">
        <v>12526447.49</v>
      </c>
      <c r="AV50" s="23">
        <v>12963859.99</v>
      </c>
      <c r="AW50" s="23">
        <v>11766917.92</v>
      </c>
      <c r="AX50" s="23">
        <v>11034531.18</v>
      </c>
      <c r="AY50" s="23">
        <v>11847201.49</v>
      </c>
      <c r="AZ50" s="23">
        <v>11190879.640000001</v>
      </c>
      <c r="BA50" s="23">
        <v>12132008.25</v>
      </c>
      <c r="BB50" s="23">
        <v>12667489</v>
      </c>
      <c r="BC50" s="23">
        <v>12582711.99</v>
      </c>
      <c r="BD50" s="23">
        <v>13815570.300000001</v>
      </c>
      <c r="BE50" s="23">
        <v>4138714.86</v>
      </c>
      <c r="BF50" s="23">
        <v>6242848.3799999999</v>
      </c>
      <c r="BG50" s="23">
        <v>9934655.9800000004</v>
      </c>
    </row>
    <row r="51" spans="1:59">
      <c r="A51" s="13" t="s">
        <v>95</v>
      </c>
      <c r="B51" s="13" t="s">
        <v>96</v>
      </c>
      <c r="C51" s="45">
        <v>149623.98449898392</v>
      </c>
      <c r="D51" s="45">
        <v>160926.859535</v>
      </c>
      <c r="E51" s="45">
        <v>158149.54333896886</v>
      </c>
      <c r="F51" s="45">
        <v>148556.68892930483</v>
      </c>
      <c r="G51" s="45">
        <v>158206.40682239842</v>
      </c>
      <c r="H51" s="45">
        <v>155716.60947287703</v>
      </c>
      <c r="I51" s="45">
        <v>185066.0942714233</v>
      </c>
      <c r="J51" s="45">
        <v>187915.51885260773</v>
      </c>
      <c r="K51" s="45">
        <v>211800.01128122729</v>
      </c>
      <c r="L51" s="45">
        <v>233917.0098039963</v>
      </c>
      <c r="M51" s="45">
        <v>270358.1179863924</v>
      </c>
      <c r="N51" s="45">
        <v>283074.95765728544</v>
      </c>
      <c r="O51" s="45">
        <v>356298.96471872396</v>
      </c>
      <c r="P51" s="45">
        <v>386300.1690659601</v>
      </c>
      <c r="Q51" s="45">
        <v>461657.54767461889</v>
      </c>
      <c r="R51" s="45">
        <v>598463.31390624691</v>
      </c>
      <c r="S51" s="45">
        <v>912657.07965613599</v>
      </c>
      <c r="T51" s="45">
        <v>980523.5709048002</v>
      </c>
      <c r="U51" s="45">
        <v>1197566.7612358737</v>
      </c>
      <c r="V51" s="45">
        <v>1195749.7213994211</v>
      </c>
      <c r="W51" s="45">
        <v>1327787.3090529535</v>
      </c>
      <c r="X51" s="45">
        <v>1148559.9923335474</v>
      </c>
      <c r="Y51" s="45">
        <v>1059898.2883371313</v>
      </c>
      <c r="Z51" s="45">
        <v>1004192.8580982285</v>
      </c>
      <c r="AA51" s="45">
        <v>1051988.3348704269</v>
      </c>
      <c r="AB51" s="45">
        <v>1014368.1107510459</v>
      </c>
      <c r="AC51" s="23">
        <v>913106.28</v>
      </c>
      <c r="AD51" s="23">
        <v>1124287.6599999999</v>
      </c>
      <c r="AE51" s="23">
        <v>1002645.03</v>
      </c>
      <c r="AF51" s="23">
        <v>1077021.98</v>
      </c>
      <c r="AG51" s="23">
        <v>1051754.3</v>
      </c>
      <c r="AH51" s="23">
        <v>1088462.31</v>
      </c>
      <c r="AI51" s="23">
        <v>1318071.48</v>
      </c>
      <c r="AJ51" s="23">
        <v>1014640.35</v>
      </c>
      <c r="AK51" s="23">
        <v>984724.83</v>
      </c>
      <c r="AL51" s="23">
        <v>1163874.02</v>
      </c>
      <c r="AM51" s="23">
        <v>1134821.79</v>
      </c>
      <c r="AN51" s="23">
        <v>1031357.88</v>
      </c>
      <c r="AO51" s="23">
        <v>1298982.46</v>
      </c>
      <c r="AP51" s="23">
        <v>1070321.6399999999</v>
      </c>
      <c r="AQ51" s="23">
        <v>1368973.01</v>
      </c>
      <c r="AR51" s="23">
        <v>1395684.87</v>
      </c>
      <c r="AS51" s="23">
        <v>1312282.6599999999</v>
      </c>
      <c r="AT51" s="23">
        <v>1794063.72</v>
      </c>
      <c r="AU51" s="23">
        <v>2284148.89</v>
      </c>
      <c r="AV51" s="23">
        <v>2458147.4</v>
      </c>
      <c r="AW51" s="23">
        <v>2215101.16</v>
      </c>
      <c r="AX51" s="23">
        <v>2154032.0499999998</v>
      </c>
      <c r="AY51" s="23">
        <v>2386854.7999999998</v>
      </c>
      <c r="AZ51" s="23">
        <v>2355819.63</v>
      </c>
      <c r="BA51" s="23">
        <v>2532850.42</v>
      </c>
      <c r="BB51" s="23">
        <v>2472210.2999999998</v>
      </c>
      <c r="BC51" s="23">
        <v>2433695.41</v>
      </c>
      <c r="BD51" s="23">
        <v>2619893.7599999998</v>
      </c>
      <c r="BE51" s="23">
        <v>787070.27</v>
      </c>
      <c r="BF51" s="23">
        <v>1127178.19</v>
      </c>
      <c r="BG51" s="23">
        <v>1886316.34</v>
      </c>
    </row>
    <row r="52" spans="1:59">
      <c r="A52" s="13" t="s">
        <v>97</v>
      </c>
      <c r="B52" s="13" t="s">
        <v>98</v>
      </c>
      <c r="C52" s="45">
        <v>1798921.5756520627</v>
      </c>
      <c r="D52" s="45">
        <v>1833882.2514280663</v>
      </c>
      <c r="E52" s="45">
        <v>1827979.7303786681</v>
      </c>
      <c r="F52" s="45">
        <v>1914436.9219323827</v>
      </c>
      <c r="G52" s="45">
        <v>2022907.2942281277</v>
      </c>
      <c r="H52" s="45">
        <v>2068603.2773489726</v>
      </c>
      <c r="I52" s="45">
        <v>2417536.2104528192</v>
      </c>
      <c r="J52" s="45">
        <v>390370.10047914728</v>
      </c>
      <c r="K52" s="45">
        <v>2981490.8599191718</v>
      </c>
      <c r="L52" s="45">
        <v>3628399.7274211571</v>
      </c>
      <c r="M52" s="45">
        <v>4138013.9246932347</v>
      </c>
      <c r="N52" s="45">
        <v>4520910.2121023182</v>
      </c>
      <c r="O52" s="45">
        <v>5347270.4765708726</v>
      </c>
      <c r="P52" s="45">
        <v>5938476.7599095674</v>
      </c>
      <c r="Q52" s="45">
        <v>7124009.0432757027</v>
      </c>
      <c r="R52" s="45">
        <v>9056700.2105320934</v>
      </c>
      <c r="S52" s="45">
        <v>10944738.755741611</v>
      </c>
      <c r="T52" s="45">
        <v>11472411.758697597</v>
      </c>
      <c r="U52" s="45">
        <v>11304778.361996289</v>
      </c>
      <c r="V52" s="45">
        <v>11280557.719484661</v>
      </c>
      <c r="W52" s="45">
        <v>11435529.439511063</v>
      </c>
      <c r="X52" s="45">
        <v>9846511.9394690841</v>
      </c>
      <c r="Y52" s="45">
        <v>9258852.0410926156</v>
      </c>
      <c r="Z52" s="45">
        <v>9567803.8413539138</v>
      </c>
      <c r="AA52" s="45">
        <v>9977629.5083108693</v>
      </c>
      <c r="AB52" s="45">
        <v>10356932.162313748</v>
      </c>
      <c r="AC52" s="23">
        <v>9976865.5899999999</v>
      </c>
      <c r="AD52" s="23">
        <v>11439155.15</v>
      </c>
      <c r="AE52" s="23">
        <v>10040452.93</v>
      </c>
      <c r="AF52" s="23">
        <v>11937012.380000001</v>
      </c>
      <c r="AG52" s="23">
        <v>14141504.109999999</v>
      </c>
      <c r="AH52" s="23">
        <v>16126766.25</v>
      </c>
      <c r="AI52" s="23">
        <v>19697094.920000002</v>
      </c>
      <c r="AJ52" s="23">
        <v>17556957.350000001</v>
      </c>
      <c r="AK52" s="23">
        <v>18598450.66</v>
      </c>
      <c r="AL52" s="23">
        <v>22583729.359999999</v>
      </c>
      <c r="AM52" s="23">
        <v>22528094.170000002</v>
      </c>
      <c r="AN52" s="23">
        <v>21817579.66</v>
      </c>
      <c r="AO52" s="23">
        <v>26124944.649999999</v>
      </c>
      <c r="AP52" s="23">
        <v>23816497.510000002</v>
      </c>
      <c r="AQ52" s="23">
        <v>25946782.969999999</v>
      </c>
      <c r="AR52" s="23">
        <v>24918722.649999999</v>
      </c>
      <c r="AS52" s="23">
        <v>27002419.239999998</v>
      </c>
      <c r="AT52" s="23">
        <v>28056143.030000001</v>
      </c>
      <c r="AU52" s="23">
        <v>30227054.510000002</v>
      </c>
      <c r="AV52" s="23">
        <v>31729237.5</v>
      </c>
      <c r="AW52" s="23">
        <v>30120224.239999998</v>
      </c>
      <c r="AX52" s="23">
        <v>28991522.629999999</v>
      </c>
      <c r="AY52" s="23">
        <v>31018092.059999999</v>
      </c>
      <c r="AZ52" s="23">
        <v>31438682.039999999</v>
      </c>
      <c r="BA52" s="23">
        <v>32744160.059999999</v>
      </c>
      <c r="BB52" s="23">
        <v>32353641.960000001</v>
      </c>
      <c r="BC52" s="23">
        <v>31090679.469999999</v>
      </c>
      <c r="BD52" s="23">
        <v>34038022.009999998</v>
      </c>
      <c r="BE52" s="23">
        <v>10670098.9</v>
      </c>
      <c r="BF52" s="23">
        <v>16269361.01</v>
      </c>
      <c r="BG52" s="23">
        <v>26125993.77</v>
      </c>
    </row>
    <row r="53" spans="1:59">
      <c r="A53" s="13" t="s">
        <v>99</v>
      </c>
      <c r="B53" s="13" t="s">
        <v>100</v>
      </c>
      <c r="C53" s="45">
        <v>664930.78052372334</v>
      </c>
      <c r="D53" s="45">
        <v>739705.80388653523</v>
      </c>
      <c r="E53" s="45">
        <v>724329.33866091829</v>
      </c>
      <c r="F53" s="45">
        <v>765165.09466321731</v>
      </c>
      <c r="G53" s="45">
        <v>842114.34590986907</v>
      </c>
      <c r="H53" s="45">
        <v>838644.60627754568</v>
      </c>
      <c r="I53" s="45">
        <v>970794.88442077755</v>
      </c>
      <c r="J53" s="45">
        <v>2595013.0877481299</v>
      </c>
      <c r="K53" s="45">
        <v>1326801.7568224748</v>
      </c>
      <c r="L53" s="45">
        <v>1483680.3327047352</v>
      </c>
      <c r="M53" s="45">
        <v>1719182.354940949</v>
      </c>
      <c r="N53" s="45">
        <v>1954640.1669621638</v>
      </c>
      <c r="O53" s="45">
        <v>2875195.3253033357</v>
      </c>
      <c r="P53" s="45">
        <v>3066030.7001830912</v>
      </c>
      <c r="Q53" s="45">
        <v>3620791.1494198553</v>
      </c>
      <c r="R53" s="45">
        <v>4474025.5839940729</v>
      </c>
      <c r="S53" s="45">
        <v>4805950.2375917938</v>
      </c>
      <c r="T53" s="45">
        <v>6281343.2892704858</v>
      </c>
      <c r="U53" s="45">
        <v>6186018.443282105</v>
      </c>
      <c r="V53" s="45">
        <v>5868232.6737880688</v>
      </c>
      <c r="W53" s="45">
        <v>6083115.0794878416</v>
      </c>
      <c r="X53" s="45">
        <v>4623112.4367305106</v>
      </c>
      <c r="Y53" s="45">
        <v>4601356.9597286321</v>
      </c>
      <c r="Z53" s="45">
        <v>4747317.4164288817</v>
      </c>
      <c r="AA53" s="45">
        <v>4959243.2212938378</v>
      </c>
      <c r="AB53" s="45">
        <v>4748431.2085191011</v>
      </c>
      <c r="AC53" s="23">
        <v>4775780.1399999997</v>
      </c>
      <c r="AD53" s="23">
        <v>5350468.71</v>
      </c>
      <c r="AE53" s="23">
        <v>5878490.6500000004</v>
      </c>
      <c r="AF53" s="23">
        <v>6510294.6900000004</v>
      </c>
      <c r="AG53" s="23">
        <v>6814915.8700000001</v>
      </c>
      <c r="AH53" s="23">
        <v>7081068.4800000004</v>
      </c>
      <c r="AI53" s="23">
        <v>7917855.5999999996</v>
      </c>
      <c r="AJ53" s="23">
        <v>6554631.04</v>
      </c>
      <c r="AK53" s="23">
        <v>6806504.1699999999</v>
      </c>
      <c r="AL53" s="23">
        <v>7710432.4100000001</v>
      </c>
      <c r="AM53" s="23">
        <v>7339567.4699999997</v>
      </c>
      <c r="AN53" s="23">
        <v>7520684.0499999998</v>
      </c>
      <c r="AO53" s="23">
        <v>8768676.8900000006</v>
      </c>
      <c r="AP53" s="23">
        <v>7790943.8399999999</v>
      </c>
      <c r="AQ53" s="23">
        <v>8542885.4499999993</v>
      </c>
      <c r="AR53" s="23">
        <v>8128181.8899999997</v>
      </c>
      <c r="AS53" s="23">
        <v>9599553.5700000003</v>
      </c>
      <c r="AT53" s="23">
        <v>10963922.119999999</v>
      </c>
      <c r="AU53" s="23">
        <v>11597704.539999999</v>
      </c>
      <c r="AV53" s="23">
        <v>12616148.18</v>
      </c>
      <c r="AW53" s="23">
        <v>11949313.67</v>
      </c>
      <c r="AX53" s="23">
        <v>11948605.890000001</v>
      </c>
      <c r="AY53" s="23">
        <v>13274237.789999999</v>
      </c>
      <c r="AZ53" s="23">
        <v>13428808.25</v>
      </c>
      <c r="BA53" s="23">
        <v>13809848.58</v>
      </c>
      <c r="BB53" s="23">
        <v>13759434.99</v>
      </c>
      <c r="BC53" s="23">
        <v>13552020.539999999</v>
      </c>
      <c r="BD53" s="23">
        <v>15038935.98</v>
      </c>
      <c r="BE53" s="23">
        <v>4477560.92</v>
      </c>
      <c r="BF53" s="23">
        <v>6649759.9699999997</v>
      </c>
      <c r="BG53" s="23">
        <v>11138996.83</v>
      </c>
    </row>
    <row r="54" spans="1:59">
      <c r="A54" s="13" t="s">
        <v>101</v>
      </c>
      <c r="B54" s="13" t="s">
        <v>102</v>
      </c>
      <c r="C54" s="45">
        <v>133225.50106180742</v>
      </c>
      <c r="D54" s="45">
        <v>130132.92029812931</v>
      </c>
      <c r="E54" s="45">
        <v>141556.83985383189</v>
      </c>
      <c r="F54" s="45">
        <v>144663.75082513032</v>
      </c>
      <c r="G54" s="45">
        <v>155368.26346848955</v>
      </c>
      <c r="H54" s="45">
        <v>153628.362834759</v>
      </c>
      <c r="I54" s="45">
        <v>188162.48626053231</v>
      </c>
      <c r="J54" s="45">
        <v>208887.16790887207</v>
      </c>
      <c r="K54" s="45">
        <v>237873.36669934157</v>
      </c>
      <c r="L54" s="45">
        <v>270638.62417810922</v>
      </c>
      <c r="M54" s="45">
        <v>282899.64128746244</v>
      </c>
      <c r="N54" s="45">
        <v>289488.7927104978</v>
      </c>
      <c r="O54" s="45">
        <v>368364.69463699602</v>
      </c>
      <c r="P54" s="45">
        <v>427205.28937110206</v>
      </c>
      <c r="Q54" s="45">
        <v>575318.80900729774</v>
      </c>
      <c r="R54" s="45">
        <v>723535.53662816319</v>
      </c>
      <c r="S54" s="45">
        <v>894561.68620808993</v>
      </c>
      <c r="T54" s="45">
        <v>1040650.3779973383</v>
      </c>
      <c r="U54" s="45">
        <v>1046128.3285337301</v>
      </c>
      <c r="V54" s="45">
        <v>1039750.9287956376</v>
      </c>
      <c r="W54" s="45">
        <v>1036607.191236172</v>
      </c>
      <c r="X54" s="45">
        <v>806399.67994413921</v>
      </c>
      <c r="Y54" s="45">
        <v>771223.23539861699</v>
      </c>
      <c r="Z54" s="45">
        <v>723035.41374733904</v>
      </c>
      <c r="AA54" s="45">
        <v>760022.30665050296</v>
      </c>
      <c r="AB54" s="45">
        <v>694214.75329541473</v>
      </c>
      <c r="AC54" s="23">
        <v>654209.80000000005</v>
      </c>
      <c r="AD54" s="23">
        <v>888271.06</v>
      </c>
      <c r="AE54" s="23">
        <v>795550.38</v>
      </c>
      <c r="AF54" s="23">
        <v>896579.37</v>
      </c>
      <c r="AG54" s="23">
        <v>929463.4</v>
      </c>
      <c r="AH54" s="23">
        <v>997222.07</v>
      </c>
      <c r="AI54" s="23">
        <v>1200719.95</v>
      </c>
      <c r="AJ54" s="23">
        <v>1038217.71</v>
      </c>
      <c r="AK54" s="23">
        <v>1133173.02</v>
      </c>
      <c r="AL54" s="23">
        <v>1437644.71</v>
      </c>
      <c r="AM54" s="23">
        <v>1466743.36</v>
      </c>
      <c r="AN54" s="23">
        <v>1181019.82</v>
      </c>
      <c r="AO54" s="23">
        <v>1447319.82</v>
      </c>
      <c r="AP54" s="23">
        <v>1181586.1100000001</v>
      </c>
      <c r="AQ54" s="23">
        <v>1339273.8500000001</v>
      </c>
      <c r="AR54" s="23">
        <v>1377887.55</v>
      </c>
      <c r="AS54" s="23">
        <v>1438778.64</v>
      </c>
      <c r="AT54" s="23">
        <v>1498008.36</v>
      </c>
      <c r="AU54" s="23">
        <v>1557493.83</v>
      </c>
      <c r="AV54" s="23">
        <v>1693127.05</v>
      </c>
      <c r="AW54" s="23">
        <v>1491363.74</v>
      </c>
      <c r="AX54" s="23">
        <v>1295770.79</v>
      </c>
      <c r="AY54" s="23">
        <v>1433141.74</v>
      </c>
      <c r="AZ54" s="23">
        <v>1402596.01</v>
      </c>
      <c r="BA54" s="23">
        <v>1495758.36</v>
      </c>
      <c r="BB54" s="23">
        <v>1516482.16</v>
      </c>
      <c r="BC54" s="23">
        <v>1471433.36</v>
      </c>
      <c r="BD54" s="23">
        <v>1647162.92</v>
      </c>
      <c r="BE54" s="23">
        <v>726076.05</v>
      </c>
      <c r="BF54" s="23">
        <v>992449.95</v>
      </c>
      <c r="BG54" s="23">
        <v>1577187.36</v>
      </c>
    </row>
    <row r="55" spans="1:59">
      <c r="A55" s="13" t="s">
        <v>103</v>
      </c>
      <c r="B55" s="13" t="s">
        <v>104</v>
      </c>
      <c r="C55" s="45">
        <v>416375.00628852198</v>
      </c>
      <c r="D55" s="45">
        <v>392405.29485926672</v>
      </c>
      <c r="E55" s="45">
        <v>386236.44537675491</v>
      </c>
      <c r="F55" s="45">
        <v>384317.87449482206</v>
      </c>
      <c r="G55" s="45">
        <v>394656.66194582876</v>
      </c>
      <c r="H55" s="45">
        <v>390999.56247132056</v>
      </c>
      <c r="I55" s="45">
        <v>468551.74958114635</v>
      </c>
      <c r="J55" s="45">
        <v>510269.11825012922</v>
      </c>
      <c r="K55" s="45">
        <v>603464.55636573734</v>
      </c>
      <c r="L55" s="45">
        <v>712944.44605362858</v>
      </c>
      <c r="M55" s="45">
        <v>761831.03465623513</v>
      </c>
      <c r="N55" s="45">
        <v>897213.38441391743</v>
      </c>
      <c r="O55" s="45">
        <v>1066658.7901341093</v>
      </c>
      <c r="P55" s="45">
        <v>1226235.8660704894</v>
      </c>
      <c r="Q55" s="45">
        <v>1392018.6841515526</v>
      </c>
      <c r="R55" s="45">
        <v>1862768.9010102798</v>
      </c>
      <c r="S55" s="45">
        <v>2340725.9927098881</v>
      </c>
      <c r="T55" s="45">
        <v>2405052.3128802651</v>
      </c>
      <c r="U55" s="45">
        <v>2337643.4735813476</v>
      </c>
      <c r="V55" s="45">
        <v>2183808.8472262663</v>
      </c>
      <c r="W55" s="45">
        <v>2727323.4928266066</v>
      </c>
      <c r="X55" s="45">
        <v>2013753.4327039851</v>
      </c>
      <c r="Y55" s="45">
        <v>1662368.4893521266</v>
      </c>
      <c r="Z55" s="45">
        <v>1512056.5613635301</v>
      </c>
      <c r="AA55" s="45">
        <v>1521837.5848953954</v>
      </c>
      <c r="AB55" s="45">
        <v>1538904.2022823053</v>
      </c>
      <c r="AC55" s="23">
        <v>1537191.35</v>
      </c>
      <c r="AD55" s="23">
        <v>1936828.92</v>
      </c>
      <c r="AE55" s="23">
        <v>1743614.25</v>
      </c>
      <c r="AF55" s="23">
        <v>2141984.81</v>
      </c>
      <c r="AG55" s="23">
        <v>2005533.17</v>
      </c>
      <c r="AH55" s="23">
        <v>2102391.96</v>
      </c>
      <c r="AI55" s="23">
        <v>2595688.09</v>
      </c>
      <c r="AJ55" s="23">
        <v>2113559.85</v>
      </c>
      <c r="AK55" s="23">
        <v>2227141.42</v>
      </c>
      <c r="AL55" s="23">
        <v>2610174.34</v>
      </c>
      <c r="AM55" s="23">
        <v>2754925.37</v>
      </c>
      <c r="AN55" s="23">
        <v>2601214.12</v>
      </c>
      <c r="AO55" s="23">
        <v>2871205.07</v>
      </c>
      <c r="AP55" s="23">
        <v>2574257.64</v>
      </c>
      <c r="AQ55" s="23">
        <v>2834625.55</v>
      </c>
      <c r="AR55" s="23">
        <v>2685078.1</v>
      </c>
      <c r="AS55" s="23">
        <v>2738053.02</v>
      </c>
      <c r="AT55" s="23">
        <v>3056755.01</v>
      </c>
      <c r="AU55" s="23">
        <v>3447428.2</v>
      </c>
      <c r="AV55" s="23">
        <v>3746875.34</v>
      </c>
      <c r="AW55" s="23">
        <v>3448532.46</v>
      </c>
      <c r="AX55" s="23">
        <v>3219165.05</v>
      </c>
      <c r="AY55" s="23">
        <v>4321722.33</v>
      </c>
      <c r="AZ55" s="23">
        <v>4604327.28</v>
      </c>
      <c r="BA55" s="23">
        <v>4707824.37</v>
      </c>
      <c r="BB55" s="23">
        <v>4681573.38</v>
      </c>
      <c r="BC55" s="23">
        <v>4622940.3</v>
      </c>
      <c r="BD55" s="23">
        <v>4863833.8899999997</v>
      </c>
      <c r="BE55" s="23">
        <v>1388125.55</v>
      </c>
      <c r="BF55" s="23">
        <v>2189802.13</v>
      </c>
      <c r="BG55" s="23">
        <v>3596134.32</v>
      </c>
    </row>
    <row r="56" spans="1:59">
      <c r="A56" s="13" t="s">
        <v>105</v>
      </c>
      <c r="B56" s="13" t="s">
        <v>106</v>
      </c>
      <c r="C56" s="45">
        <v>38050.512457371442</v>
      </c>
      <c r="D56" s="45">
        <v>39712.511643293692</v>
      </c>
      <c r="E56" s="45">
        <v>42141.939181989066</v>
      </c>
      <c r="F56" s="45">
        <v>43518.553807642878</v>
      </c>
      <c r="G56" s="45">
        <v>44688.447565922768</v>
      </c>
      <c r="H56" s="45">
        <v>42051.384465750045</v>
      </c>
      <c r="I56" s="45">
        <v>44546.060183823029</v>
      </c>
      <c r="J56" s="45">
        <v>44890.442513762333</v>
      </c>
      <c r="K56" s="45">
        <v>38259.672509021169</v>
      </c>
      <c r="L56" s="45">
        <v>44439.498320774073</v>
      </c>
      <c r="M56" s="45">
        <v>47872.955086995033</v>
      </c>
      <c r="N56" s="45">
        <v>61787.739135339667</v>
      </c>
      <c r="O56" s="45">
        <v>85046.428348199654</v>
      </c>
      <c r="P56" s="45">
        <v>99435.023942118161</v>
      </c>
      <c r="Q56" s="45">
        <v>131001.57479834807</v>
      </c>
      <c r="R56" s="45">
        <v>170314.51756746249</v>
      </c>
      <c r="S56" s="45">
        <v>257901.35633890636</v>
      </c>
      <c r="T56" s="45">
        <v>268680.11165366025</v>
      </c>
      <c r="U56" s="45">
        <v>341228.31222168525</v>
      </c>
      <c r="V56" s="45">
        <v>285413.22068367287</v>
      </c>
      <c r="W56" s="45">
        <v>324050.14116558025</v>
      </c>
      <c r="X56" s="45">
        <v>246685.57311780003</v>
      </c>
      <c r="Y56" s="45">
        <v>203097.54602361933</v>
      </c>
      <c r="Z56" s="45">
        <v>211805.21314135863</v>
      </c>
      <c r="AA56" s="45">
        <v>303118.49691352918</v>
      </c>
      <c r="AB56" s="45">
        <v>283324.51754677412</v>
      </c>
      <c r="AC56" s="23">
        <v>276679.13</v>
      </c>
      <c r="AD56" s="23">
        <v>382599.38</v>
      </c>
      <c r="AE56" s="23">
        <v>342402.27</v>
      </c>
      <c r="AF56" s="23">
        <v>371333.86</v>
      </c>
      <c r="AG56" s="23">
        <v>387274.8</v>
      </c>
      <c r="AH56" s="23">
        <v>453524.96</v>
      </c>
      <c r="AI56" s="23">
        <v>520702.33</v>
      </c>
      <c r="AJ56" s="23">
        <v>430892.68</v>
      </c>
      <c r="AK56" s="23">
        <v>447097.04</v>
      </c>
      <c r="AL56" s="23">
        <v>585985.87</v>
      </c>
      <c r="AM56" s="23">
        <v>562603.30000000005</v>
      </c>
      <c r="AN56" s="23">
        <v>528702.47</v>
      </c>
      <c r="AO56" s="23">
        <v>640175.52</v>
      </c>
      <c r="AP56" s="23">
        <v>562542.46</v>
      </c>
      <c r="AQ56" s="23">
        <v>597319.42000000004</v>
      </c>
      <c r="AR56" s="23">
        <v>606035.98</v>
      </c>
      <c r="AS56" s="23">
        <v>574259.73</v>
      </c>
      <c r="AT56" s="23">
        <v>603537.43999999994</v>
      </c>
      <c r="AU56" s="23">
        <v>598682.73</v>
      </c>
      <c r="AV56" s="23">
        <v>685797.13</v>
      </c>
      <c r="AW56" s="23">
        <v>631984.81000000006</v>
      </c>
      <c r="AX56" s="23">
        <v>672924.98</v>
      </c>
      <c r="AY56" s="23">
        <v>748050.58</v>
      </c>
      <c r="AZ56" s="23">
        <v>743255.92</v>
      </c>
      <c r="BA56" s="23">
        <v>754954.57</v>
      </c>
      <c r="BB56" s="23">
        <v>768553.75</v>
      </c>
      <c r="BC56" s="23">
        <v>742185.76</v>
      </c>
      <c r="BD56" s="23">
        <v>794134.75</v>
      </c>
      <c r="BE56" s="23">
        <v>275419.06</v>
      </c>
      <c r="BF56" s="23">
        <v>329174.57</v>
      </c>
      <c r="BG56" s="23">
        <v>588737.06999999995</v>
      </c>
    </row>
    <row r="57" spans="1:59">
      <c r="A57" s="13" t="s">
        <v>107</v>
      </c>
      <c r="B57" s="13" t="s">
        <v>108</v>
      </c>
      <c r="C57" s="45">
        <v>811613.56613314594</v>
      </c>
      <c r="D57" s="45">
        <v>821165.1068591387</v>
      </c>
      <c r="E57" s="45">
        <v>844890.74741179682</v>
      </c>
      <c r="F57" s="45">
        <v>863150.02355337318</v>
      </c>
      <c r="G57" s="45">
        <v>879531.12780258467</v>
      </c>
      <c r="H57" s="45">
        <v>903723.71969504096</v>
      </c>
      <c r="I57" s="45">
        <v>1073619.4598121524</v>
      </c>
      <c r="J57" s="45">
        <v>1202845.3084577189</v>
      </c>
      <c r="K57" s="45">
        <v>1349185.3886763919</v>
      </c>
      <c r="L57" s="45">
        <v>1534879.5728988333</v>
      </c>
      <c r="M57" s="45">
        <v>2141502.8729017298</v>
      </c>
      <c r="N57" s="45">
        <v>2355583.3690318116</v>
      </c>
      <c r="O57" s="45">
        <v>2847977.0777657684</v>
      </c>
      <c r="P57" s="45">
        <v>3180349.3216780978</v>
      </c>
      <c r="Q57" s="45">
        <v>4017953.4634129982</v>
      </c>
      <c r="R57" s="45">
        <v>5077290.8894942813</v>
      </c>
      <c r="S57" s="45">
        <v>6117100.3587125372</v>
      </c>
      <c r="T57" s="45">
        <v>6556426.8694441859</v>
      </c>
      <c r="U57" s="45">
        <v>6526661.1988285817</v>
      </c>
      <c r="V57" s="45">
        <v>6329524.9536173865</v>
      </c>
      <c r="W57" s="45">
        <v>7069160.1251158668</v>
      </c>
      <c r="X57" s="45">
        <v>5901509.2590846084</v>
      </c>
      <c r="Y57" s="45">
        <v>5791115.824792726</v>
      </c>
      <c r="Z57" s="45">
        <v>5815030.8785755346</v>
      </c>
      <c r="AA57" s="45">
        <v>6038560.0535930134</v>
      </c>
      <c r="AB57" s="45">
        <v>5880766.9490364091</v>
      </c>
      <c r="AC57" s="23">
        <v>5863672.5999999996</v>
      </c>
      <c r="AD57" s="23">
        <v>6680781.1399999997</v>
      </c>
      <c r="AE57" s="23">
        <v>6546603.0499999998</v>
      </c>
      <c r="AF57" s="23">
        <v>6995674</v>
      </c>
      <c r="AG57" s="23">
        <v>7382961.4299999997</v>
      </c>
      <c r="AH57" s="23">
        <v>7742886.0300000003</v>
      </c>
      <c r="AI57" s="23">
        <v>9445553.0999999996</v>
      </c>
      <c r="AJ57" s="23">
        <v>7906014.9000000004</v>
      </c>
      <c r="AK57" s="23">
        <v>8158589.0999999996</v>
      </c>
      <c r="AL57" s="23">
        <v>10120291.310000001</v>
      </c>
      <c r="AM57" s="23">
        <v>10436774.869999999</v>
      </c>
      <c r="AN57" s="23">
        <v>9872508.7300000004</v>
      </c>
      <c r="AO57" s="23">
        <v>11379210.84</v>
      </c>
      <c r="AP57" s="23">
        <v>10007100.33</v>
      </c>
      <c r="AQ57" s="23">
        <v>10996040.029999999</v>
      </c>
      <c r="AR57" s="23">
        <v>10415079.390000001</v>
      </c>
      <c r="AS57" s="23">
        <v>10863473.99</v>
      </c>
      <c r="AT57" s="23">
        <v>11819036.609999999</v>
      </c>
      <c r="AU57" s="23">
        <v>13706484.869999999</v>
      </c>
      <c r="AV57" s="23">
        <v>14447950.59</v>
      </c>
      <c r="AW57" s="23">
        <v>13494104.560000001</v>
      </c>
      <c r="AX57" s="23">
        <v>12477231.310000001</v>
      </c>
      <c r="AY57" s="23">
        <v>13270921.67</v>
      </c>
      <c r="AZ57" s="23">
        <v>13738222.32</v>
      </c>
      <c r="BA57" s="23">
        <v>14505818.98</v>
      </c>
      <c r="BB57" s="23">
        <v>14572278.4</v>
      </c>
      <c r="BC57" s="23">
        <v>14471898.279999999</v>
      </c>
      <c r="BD57" s="23">
        <v>15960134.09</v>
      </c>
      <c r="BE57" s="23">
        <v>5043474.67</v>
      </c>
      <c r="BF57" s="23">
        <v>7664882.7300000004</v>
      </c>
      <c r="BG57" s="23">
        <v>12597245.74</v>
      </c>
    </row>
    <row r="58" spans="1:59">
      <c r="A58" s="13" t="s">
        <v>109</v>
      </c>
      <c r="B58" s="13" t="s">
        <v>110</v>
      </c>
      <c r="C58" s="45">
        <v>565267.99774985248</v>
      </c>
      <c r="D58" s="45">
        <v>557025.84163291194</v>
      </c>
      <c r="E58" s="45">
        <v>558306.10847967165</v>
      </c>
      <c r="F58" s="45">
        <v>579039.32727297675</v>
      </c>
      <c r="G58" s="45">
        <v>656109.01324324613</v>
      </c>
      <c r="H58" s="45">
        <v>699938.56304605328</v>
      </c>
      <c r="I58" s="45">
        <v>800094.36594167002</v>
      </c>
      <c r="J58" s="45">
        <v>875931.50160757487</v>
      </c>
      <c r="K58" s="45">
        <v>1019490.3019557685</v>
      </c>
      <c r="L58" s="45">
        <v>1153806.2708378751</v>
      </c>
      <c r="M58" s="45">
        <v>1262792.9879550033</v>
      </c>
      <c r="N58" s="45">
        <v>1283682.0096439249</v>
      </c>
      <c r="O58" s="45">
        <v>1530454.2828264658</v>
      </c>
      <c r="P58" s="45">
        <v>1734671.6324393216</v>
      </c>
      <c r="Q58" s="45">
        <v>1934994.8243558649</v>
      </c>
      <c r="R58" s="45">
        <v>2445501.4581748499</v>
      </c>
      <c r="S58" s="45">
        <v>3182222.1578548593</v>
      </c>
      <c r="T58" s="45">
        <v>3314005.0338665494</v>
      </c>
      <c r="U58" s="45">
        <v>3320531.6811925173</v>
      </c>
      <c r="V58" s="45">
        <v>3434284.8692825902</v>
      </c>
      <c r="W58" s="45">
        <v>3443641.7823911356</v>
      </c>
      <c r="X58" s="45">
        <v>2765963.2987782019</v>
      </c>
      <c r="Y58" s="45">
        <v>2583922.487833126</v>
      </c>
      <c r="Z58" s="45">
        <v>2792492.4048551177</v>
      </c>
      <c r="AA58" s="45">
        <v>2816830.0424989136</v>
      </c>
      <c r="AB58" s="45">
        <v>2878747.7685703067</v>
      </c>
      <c r="AC58" s="23">
        <v>2775150.89</v>
      </c>
      <c r="AD58" s="23">
        <v>3415529.65</v>
      </c>
      <c r="AE58" s="23">
        <v>3037579.64</v>
      </c>
      <c r="AF58" s="23">
        <v>3220180.24</v>
      </c>
      <c r="AG58" s="23">
        <v>3464141.77</v>
      </c>
      <c r="AH58" s="23">
        <v>3718325.14</v>
      </c>
      <c r="AI58" s="23">
        <v>4954926.3899999997</v>
      </c>
      <c r="AJ58" s="23">
        <v>3739993.54</v>
      </c>
      <c r="AK58" s="23">
        <v>3903583.84</v>
      </c>
      <c r="AL58" s="23">
        <v>4526045.38</v>
      </c>
      <c r="AM58" s="23">
        <v>4366266.71</v>
      </c>
      <c r="AN58" s="23">
        <v>3946082.71</v>
      </c>
      <c r="AO58" s="23">
        <v>5101498.78</v>
      </c>
      <c r="AP58" s="23">
        <v>4391999.7699999996</v>
      </c>
      <c r="AQ58" s="23">
        <v>5544598.1500000004</v>
      </c>
      <c r="AR58" s="23">
        <v>4935728.8</v>
      </c>
      <c r="AS58" s="23">
        <v>5356959.63</v>
      </c>
      <c r="AT58" s="23">
        <v>6006967.3600000003</v>
      </c>
      <c r="AU58" s="23">
        <v>6605503.54</v>
      </c>
      <c r="AV58" s="23">
        <v>7587276.8799999999</v>
      </c>
      <c r="AW58" s="23">
        <v>6964471.0700000003</v>
      </c>
      <c r="AX58" s="23">
        <v>6274229.5300000003</v>
      </c>
      <c r="AY58" s="23">
        <v>7185030.1500000004</v>
      </c>
      <c r="AZ58" s="23">
        <v>7503027.6799999997</v>
      </c>
      <c r="BA58" s="23">
        <v>7680207.5800000001</v>
      </c>
      <c r="BB58" s="23">
        <v>7767334.6500000004</v>
      </c>
      <c r="BC58" s="23">
        <v>7471246.5899999999</v>
      </c>
      <c r="BD58" s="23">
        <v>7958507.5099999998</v>
      </c>
      <c r="BE58" s="23">
        <v>2574834.3199999998</v>
      </c>
      <c r="BF58" s="23">
        <v>4078353.38</v>
      </c>
      <c r="BG58" s="23">
        <v>6122066.4299999997</v>
      </c>
    </row>
    <row r="59" spans="1:59">
      <c r="A59" s="13" t="s">
        <v>111</v>
      </c>
      <c r="B59" s="13" t="s">
        <v>112</v>
      </c>
      <c r="C59" s="45">
        <v>848541.59647659829</v>
      </c>
      <c r="D59" s="45">
        <v>862602.88403050811</v>
      </c>
      <c r="E59" s="45">
        <v>878697.07922927872</v>
      </c>
      <c r="F59" s="45">
        <v>860923.96300367254</v>
      </c>
      <c r="G59" s="45">
        <v>1005384.956635877</v>
      </c>
      <c r="H59" s="45">
        <v>1084533.1325071612</v>
      </c>
      <c r="I59" s="45">
        <v>1178367.179555977</v>
      </c>
      <c r="J59" s="45">
        <v>1322202.9797684909</v>
      </c>
      <c r="K59" s="45">
        <v>1968071.6876258657</v>
      </c>
      <c r="L59" s="45">
        <v>2231635.1529139867</v>
      </c>
      <c r="M59" s="45">
        <v>2453001.9498229306</v>
      </c>
      <c r="N59" s="45">
        <v>2507775.9670222285</v>
      </c>
      <c r="O59" s="45">
        <v>2940137.234605317</v>
      </c>
      <c r="P59" s="45">
        <v>3093060.6731843702</v>
      </c>
      <c r="Q59" s="45">
        <v>3691763.7893947316</v>
      </c>
      <c r="R59" s="45">
        <v>4581858.871846783</v>
      </c>
      <c r="S59" s="45">
        <v>5646644.5209060963</v>
      </c>
      <c r="T59" s="45">
        <v>5867644.0681325151</v>
      </c>
      <c r="U59" s="45">
        <v>5695715.4203705424</v>
      </c>
      <c r="V59" s="45">
        <v>5743796.3159170495</v>
      </c>
      <c r="W59" s="45">
        <v>5866974.3336972911</v>
      </c>
      <c r="X59" s="45">
        <v>4673699.9555877168</v>
      </c>
      <c r="Y59" s="45">
        <v>4773031.5857048957</v>
      </c>
      <c r="Z59" s="45">
        <v>4760238.4907121053</v>
      </c>
      <c r="AA59" s="45">
        <v>5143422.7755424138</v>
      </c>
      <c r="AB59" s="45">
        <v>4942496.9210194964</v>
      </c>
      <c r="AC59" s="23">
        <v>4768712.32</v>
      </c>
      <c r="AD59" s="23">
        <v>5565519.0899999999</v>
      </c>
      <c r="AE59" s="23">
        <v>5557802.9400000004</v>
      </c>
      <c r="AF59" s="23">
        <v>5961119.3399999999</v>
      </c>
      <c r="AG59" s="23">
        <v>6113273.9299999997</v>
      </c>
      <c r="AH59" s="23">
        <v>6663260.9800000004</v>
      </c>
      <c r="AI59" s="23">
        <v>7748695.2699999996</v>
      </c>
      <c r="AJ59" s="23">
        <v>6675209.6900000004</v>
      </c>
      <c r="AK59" s="23">
        <v>6998693.3700000001</v>
      </c>
      <c r="AL59" s="23">
        <v>9071642.3399999999</v>
      </c>
      <c r="AM59" s="23">
        <v>9057858.4600000009</v>
      </c>
      <c r="AN59" s="23">
        <v>8565520.0500000007</v>
      </c>
      <c r="AO59" s="23">
        <v>9664205.3499999996</v>
      </c>
      <c r="AP59" s="23">
        <v>8825948.5999999996</v>
      </c>
      <c r="AQ59" s="23">
        <v>9820781.9000000004</v>
      </c>
      <c r="AR59" s="23">
        <v>9099565.6199999992</v>
      </c>
      <c r="AS59" s="23">
        <v>9857509.0500000007</v>
      </c>
      <c r="AT59" s="23">
        <v>10515329.17</v>
      </c>
      <c r="AU59" s="23">
        <v>11132667.720000001</v>
      </c>
      <c r="AV59" s="23">
        <v>11989670.619999999</v>
      </c>
      <c r="AW59" s="23">
        <v>11057370.92</v>
      </c>
      <c r="AX59" s="23">
        <v>10455645.01</v>
      </c>
      <c r="AY59" s="23">
        <v>11555298.52</v>
      </c>
      <c r="AZ59" s="23">
        <v>11631581.039999999</v>
      </c>
      <c r="BA59" s="23">
        <v>12032579.51</v>
      </c>
      <c r="BB59" s="23">
        <v>11633618.109999999</v>
      </c>
      <c r="BC59" s="23">
        <v>10747067.560000001</v>
      </c>
      <c r="BD59" s="23">
        <v>12024095.199999999</v>
      </c>
      <c r="BE59" s="23">
        <v>3564389.36</v>
      </c>
      <c r="BF59" s="23">
        <v>5650557.4500000002</v>
      </c>
      <c r="BG59" s="23">
        <v>9171253.0500000007</v>
      </c>
    </row>
    <row r="60" spans="1:59">
      <c r="A60" s="13" t="s">
        <v>113</v>
      </c>
      <c r="B60" s="13" t="s">
        <v>114</v>
      </c>
      <c r="C60" s="45">
        <v>316904.9190724392</v>
      </c>
      <c r="D60" s="45">
        <v>316807.5041504245</v>
      </c>
      <c r="E60" s="45">
        <v>315389.57584109937</v>
      </c>
      <c r="F60" s="45">
        <v>298954.35219076858</v>
      </c>
      <c r="G60" s="45">
        <v>310198.07700809656</v>
      </c>
      <c r="H60" s="45">
        <v>311201.95378660492</v>
      </c>
      <c r="I60" s="45">
        <v>361212.85389133741</v>
      </c>
      <c r="J60" s="45">
        <v>396557.85363979649</v>
      </c>
      <c r="K60" s="45">
        <v>460598.94169892237</v>
      </c>
      <c r="L60" s="45">
        <v>532494.508024154</v>
      </c>
      <c r="M60" s="45">
        <v>518502.12742603553</v>
      </c>
      <c r="N60" s="45">
        <v>533238.7641263071</v>
      </c>
      <c r="O60" s="45">
        <v>611793.30352446879</v>
      </c>
      <c r="P60" s="45">
        <v>721840.30355648312</v>
      </c>
      <c r="Q60" s="45">
        <v>928532.66296418826</v>
      </c>
      <c r="R60" s="45">
        <v>1167157.1459714584</v>
      </c>
      <c r="S60" s="45">
        <v>1470186.4603929832</v>
      </c>
      <c r="T60" s="45">
        <v>1477814.246970457</v>
      </c>
      <c r="U60" s="45">
        <v>1405047.1296136789</v>
      </c>
      <c r="V60" s="45">
        <v>1295603.8276899247</v>
      </c>
      <c r="W60" s="45">
        <v>1210571.6009169391</v>
      </c>
      <c r="X60" s="45">
        <v>877663.04936292465</v>
      </c>
      <c r="Y60" s="45">
        <v>663683.49361497653</v>
      </c>
      <c r="Z60" s="45">
        <v>698090.78522778035</v>
      </c>
      <c r="AA60" s="45">
        <v>842175.39541025274</v>
      </c>
      <c r="AB60" s="45">
        <v>852003.12010165525</v>
      </c>
      <c r="AC60" s="23">
        <v>798661.76</v>
      </c>
      <c r="AD60" s="23">
        <v>1147511.6100000001</v>
      </c>
      <c r="AE60" s="23">
        <v>959247.01</v>
      </c>
      <c r="AF60" s="23">
        <v>1079329.54</v>
      </c>
      <c r="AG60" s="23">
        <v>1007472.74</v>
      </c>
      <c r="AH60" s="23">
        <v>1035165.09</v>
      </c>
      <c r="AI60" s="23">
        <v>1222161.33</v>
      </c>
      <c r="AJ60" s="23">
        <v>963773.85</v>
      </c>
      <c r="AK60" s="23">
        <v>975954.13</v>
      </c>
      <c r="AL60" s="23">
        <v>1269241.73</v>
      </c>
      <c r="AM60" s="23">
        <v>1233198.05</v>
      </c>
      <c r="AN60" s="23">
        <v>1098933.6000000001</v>
      </c>
      <c r="AO60" s="23">
        <v>1272937.6200000001</v>
      </c>
      <c r="AP60" s="23">
        <v>1036719.33</v>
      </c>
      <c r="AQ60" s="23">
        <v>1406427.51</v>
      </c>
      <c r="AR60" s="23">
        <v>1624571.88</v>
      </c>
      <c r="AS60" s="23">
        <v>1785522.15</v>
      </c>
      <c r="AT60" s="23">
        <v>1704389.99</v>
      </c>
      <c r="AU60" s="23">
        <v>1864159.64</v>
      </c>
      <c r="AV60" s="23">
        <v>2082657.51</v>
      </c>
      <c r="AW60" s="23">
        <v>2266631.94</v>
      </c>
      <c r="AX60" s="23">
        <v>2579820.9500000002</v>
      </c>
      <c r="AY60" s="23">
        <v>2910184.57</v>
      </c>
      <c r="AZ60" s="23">
        <v>2884407.76</v>
      </c>
      <c r="BA60" s="23">
        <v>3015485.45</v>
      </c>
      <c r="BB60" s="23">
        <v>2985585.56</v>
      </c>
      <c r="BC60" s="23">
        <v>2722031.29</v>
      </c>
      <c r="BD60" s="23">
        <v>2787868.74</v>
      </c>
      <c r="BE60" s="23">
        <v>805308.31</v>
      </c>
      <c r="BF60" s="23">
        <v>1290164.6299999999</v>
      </c>
      <c r="BG60" s="23">
        <v>1820560.47</v>
      </c>
    </row>
    <row r="61" spans="1:59">
      <c r="A61" s="13" t="s">
        <v>115</v>
      </c>
      <c r="B61" s="13" t="s">
        <v>116</v>
      </c>
      <c r="C61" s="45">
        <v>279266.32385964325</v>
      </c>
      <c r="D61" s="45">
        <v>279802.18215523276</v>
      </c>
      <c r="E61" s="45">
        <v>269205.29851804313</v>
      </c>
      <c r="F61" s="45">
        <v>267024.82022449642</v>
      </c>
      <c r="G61" s="45">
        <v>267539.48810668994</v>
      </c>
      <c r="H61" s="45">
        <v>267206.69190206064</v>
      </c>
      <c r="I61" s="45">
        <v>314438.75132058962</v>
      </c>
      <c r="J61" s="45">
        <v>337191.00489818695</v>
      </c>
      <c r="K61" s="45">
        <v>393104.27360330021</v>
      </c>
      <c r="L61" s="45">
        <v>443270.82415463211</v>
      </c>
      <c r="M61" s="45">
        <v>503254.17672194977</v>
      </c>
      <c r="N61" s="45">
        <v>501874.36066693399</v>
      </c>
      <c r="O61" s="45">
        <v>596722.04123136122</v>
      </c>
      <c r="P61" s="45">
        <v>690318.87760935549</v>
      </c>
      <c r="Q61" s="45">
        <v>1043559.715042297</v>
      </c>
      <c r="R61" s="45">
        <v>1347094.5504049808</v>
      </c>
      <c r="S61" s="45">
        <v>1717152.9536234846</v>
      </c>
      <c r="T61" s="45">
        <v>1970498.371082251</v>
      </c>
      <c r="U61" s="45">
        <v>1892222.2035895647</v>
      </c>
      <c r="V61" s="45">
        <v>1788566.0188091598</v>
      </c>
      <c r="W61" s="45">
        <v>1805273.6335619474</v>
      </c>
      <c r="X61" s="45">
        <v>1425779.5226601446</v>
      </c>
      <c r="Y61" s="45">
        <v>1458083.5622065009</v>
      </c>
      <c r="Z61" s="45">
        <v>1351755.3489087832</v>
      </c>
      <c r="AA61" s="45">
        <v>1361335.6579964622</v>
      </c>
      <c r="AB61" s="45">
        <v>1524324.3609002817</v>
      </c>
      <c r="AC61" s="23">
        <v>1461435.89</v>
      </c>
      <c r="AD61" s="23">
        <v>1755189.03</v>
      </c>
      <c r="AE61" s="23">
        <v>1607903.89</v>
      </c>
      <c r="AF61" s="23">
        <v>1723161.97</v>
      </c>
      <c r="AG61" s="23">
        <v>1815174.57</v>
      </c>
      <c r="AH61" s="23">
        <v>1949336.1</v>
      </c>
      <c r="AI61" s="23">
        <v>2436986.21</v>
      </c>
      <c r="AJ61" s="23">
        <v>1829006.87</v>
      </c>
      <c r="AK61" s="23">
        <v>2116867.9300000002</v>
      </c>
      <c r="AL61" s="23">
        <v>2432701.66</v>
      </c>
      <c r="AM61" s="23">
        <v>2712285.75</v>
      </c>
      <c r="AN61" s="23">
        <v>3005208.72</v>
      </c>
      <c r="AO61" s="23">
        <v>3491810.07</v>
      </c>
      <c r="AP61" s="23">
        <v>2905034.87</v>
      </c>
      <c r="AQ61" s="23">
        <v>3432788.03</v>
      </c>
      <c r="AR61" s="23">
        <v>3193743.34</v>
      </c>
      <c r="AS61" s="23">
        <v>3568225.96</v>
      </c>
      <c r="AT61" s="23">
        <v>3549454.91</v>
      </c>
      <c r="AU61" s="23">
        <v>3886709.63</v>
      </c>
      <c r="AV61" s="23">
        <v>4320815.75</v>
      </c>
      <c r="AW61" s="23">
        <v>4044399.14</v>
      </c>
      <c r="AX61" s="23">
        <v>3735616.92</v>
      </c>
      <c r="AY61" s="23">
        <v>4084023.81</v>
      </c>
      <c r="AZ61" s="23">
        <v>4183611.36</v>
      </c>
      <c r="BA61" s="23">
        <v>4087119.22</v>
      </c>
      <c r="BB61" s="23">
        <v>4064325.48</v>
      </c>
      <c r="BC61" s="23">
        <v>4136961.7</v>
      </c>
      <c r="BD61" s="23">
        <v>4481370.5599999996</v>
      </c>
      <c r="BE61" s="23">
        <v>1289930.02</v>
      </c>
      <c r="BF61" s="23">
        <v>2166386.11</v>
      </c>
      <c r="BG61" s="23">
        <v>3245622.69</v>
      </c>
    </row>
    <row r="62" spans="1:59">
      <c r="A62" s="13" t="s">
        <v>117</v>
      </c>
      <c r="B62" s="13" t="s">
        <v>118</v>
      </c>
      <c r="C62" s="45">
        <v>1647407.375788352</v>
      </c>
      <c r="D62" s="45">
        <v>1670439.5257615971</v>
      </c>
      <c r="E62" s="45">
        <v>1638591.0966724954</v>
      </c>
      <c r="F62" s="45">
        <v>1561514.5504964502</v>
      </c>
      <c r="G62" s="45">
        <v>1737317.9949295458</v>
      </c>
      <c r="H62" s="45">
        <v>1820824.0784075786</v>
      </c>
      <c r="I62" s="45">
        <v>1957584.5672810872</v>
      </c>
      <c r="J62" s="45">
        <v>1970579.3215104039</v>
      </c>
      <c r="K62" s="45">
        <v>2500750.8114098944</v>
      </c>
      <c r="L62" s="45">
        <v>3007148.181969245</v>
      </c>
      <c r="M62" s="45">
        <v>3211529.5667246482</v>
      </c>
      <c r="N62" s="45">
        <v>3368294.7205380839</v>
      </c>
      <c r="O62" s="45">
        <v>3657444.7715322804</v>
      </c>
      <c r="P62" s="45">
        <v>3881390.243567795</v>
      </c>
      <c r="Q62" s="45">
        <v>4675056.2917996151</v>
      </c>
      <c r="R62" s="45">
        <v>5529165.4788347408</v>
      </c>
      <c r="S62" s="45">
        <v>6637893.7948676515</v>
      </c>
      <c r="T62" s="45">
        <v>6860106.0740261935</v>
      </c>
      <c r="U62" s="45">
        <v>7005080.2110504191</v>
      </c>
      <c r="V62" s="45">
        <v>6809737.5285270223</v>
      </c>
      <c r="W62" s="45">
        <v>7404921.0335461432</v>
      </c>
      <c r="X62" s="45">
        <v>6267407.6219830113</v>
      </c>
      <c r="Y62" s="45">
        <v>5574710.6963436948</v>
      </c>
      <c r="Z62" s="45">
        <v>5635213.8426717902</v>
      </c>
      <c r="AA62" s="45">
        <v>5981108.7771245223</v>
      </c>
      <c r="AB62" s="45">
        <v>6060481.4242335111</v>
      </c>
      <c r="AC62" s="23">
        <v>5917809.4500000002</v>
      </c>
      <c r="AD62" s="23">
        <v>7198533.4500000002</v>
      </c>
      <c r="AE62" s="23">
        <v>6897778.8499999996</v>
      </c>
      <c r="AF62" s="23">
        <v>7353942.1600000001</v>
      </c>
      <c r="AG62" s="23">
        <v>7443644.9500000002</v>
      </c>
      <c r="AH62" s="23">
        <v>7695407.3399999999</v>
      </c>
      <c r="AI62" s="23">
        <v>9891544.4000000004</v>
      </c>
      <c r="AJ62" s="23">
        <v>8657905.1300000008</v>
      </c>
      <c r="AK62" s="23">
        <v>9452218.6699999999</v>
      </c>
      <c r="AL62" s="23">
        <v>10913647.460000001</v>
      </c>
      <c r="AM62" s="23">
        <v>11944336.52</v>
      </c>
      <c r="AN62" s="23">
        <v>11432358.949999999</v>
      </c>
      <c r="AO62" s="23">
        <v>13680675.949999999</v>
      </c>
      <c r="AP62" s="23">
        <v>12479878.24</v>
      </c>
      <c r="AQ62" s="23">
        <v>14502492.800000001</v>
      </c>
      <c r="AR62" s="23">
        <v>14080455.619999999</v>
      </c>
      <c r="AS62" s="23">
        <v>15403179.050000001</v>
      </c>
      <c r="AT62" s="23">
        <v>16379636.35</v>
      </c>
      <c r="AU62" s="23">
        <v>16913191.870000001</v>
      </c>
      <c r="AV62" s="23">
        <v>17674115.210000001</v>
      </c>
      <c r="AW62" s="23">
        <v>16438862.16</v>
      </c>
      <c r="AX62" s="23">
        <v>15514971.15</v>
      </c>
      <c r="AY62" s="23">
        <v>16208742.890000001</v>
      </c>
      <c r="AZ62" s="23">
        <v>16159201.73</v>
      </c>
      <c r="BA62" s="23">
        <v>16382042.619999999</v>
      </c>
      <c r="BB62" s="23">
        <v>15900538.359999999</v>
      </c>
      <c r="BC62" s="23">
        <v>15150254.33</v>
      </c>
      <c r="BD62" s="23">
        <v>15834080.210000001</v>
      </c>
      <c r="BE62" s="23">
        <v>4939747.49</v>
      </c>
      <c r="BF62" s="23">
        <v>7171403.8700000001</v>
      </c>
      <c r="BG62" s="23">
        <v>11249483.82</v>
      </c>
    </row>
    <row r="63" spans="1:59">
      <c r="A63" s="13" t="s">
        <v>119</v>
      </c>
      <c r="B63" s="13" t="s">
        <v>120</v>
      </c>
      <c r="C63" s="45">
        <v>251992.88977783604</v>
      </c>
      <c r="D63" s="45">
        <v>243066.84736956842</v>
      </c>
      <c r="E63" s="45">
        <v>233610.43483033188</v>
      </c>
      <c r="F63" s="45">
        <v>222736.24643078737</v>
      </c>
      <c r="G63" s="45">
        <v>224249.45537588591</v>
      </c>
      <c r="H63" s="45">
        <v>224477.21420763861</v>
      </c>
      <c r="I63" s="45">
        <v>237002.73036189872</v>
      </c>
      <c r="J63" s="45">
        <v>240534.05939718609</v>
      </c>
      <c r="K63" s="45">
        <v>286766.20571165491</v>
      </c>
      <c r="L63" s="45">
        <v>346289.46714495006</v>
      </c>
      <c r="M63" s="45">
        <v>368173.52356938034</v>
      </c>
      <c r="N63" s="45">
        <v>498271.68549157947</v>
      </c>
      <c r="O63" s="45">
        <v>609081.0830587981</v>
      </c>
      <c r="P63" s="45">
        <v>656021.96485440363</v>
      </c>
      <c r="Q63" s="45">
        <v>736935.34789627977</v>
      </c>
      <c r="R63" s="45">
        <v>938997.06840539852</v>
      </c>
      <c r="S63" s="45">
        <v>1183374.3675271398</v>
      </c>
      <c r="T63" s="45">
        <v>1141960.6773004937</v>
      </c>
      <c r="U63" s="45">
        <v>1000173.0296345645</v>
      </c>
      <c r="V63" s="45">
        <v>968779.35596388183</v>
      </c>
      <c r="W63" s="45">
        <v>1040729.3999799507</v>
      </c>
      <c r="X63" s="45">
        <v>846088.76873598457</v>
      </c>
      <c r="Y63" s="45">
        <v>814583.85299793305</v>
      </c>
      <c r="Z63" s="45">
        <v>941223.25191958377</v>
      </c>
      <c r="AA63" s="45">
        <v>949333.95393459406</v>
      </c>
      <c r="AB63" s="45">
        <v>836332.80613853247</v>
      </c>
      <c r="AC63" s="23">
        <v>775920.9</v>
      </c>
      <c r="AD63" s="23">
        <v>1026409.29</v>
      </c>
      <c r="AE63" s="23">
        <v>842753.35</v>
      </c>
      <c r="AF63" s="23">
        <v>910009.39</v>
      </c>
      <c r="AG63" s="23">
        <v>885431.18</v>
      </c>
      <c r="AH63" s="23">
        <v>934703.91</v>
      </c>
      <c r="AI63" s="23">
        <v>1266757.56</v>
      </c>
      <c r="AJ63" s="23">
        <v>971107.39</v>
      </c>
      <c r="AK63" s="23">
        <v>1013898.46</v>
      </c>
      <c r="AL63" s="23">
        <v>1198784.3</v>
      </c>
      <c r="AM63" s="23">
        <v>1182758.8</v>
      </c>
      <c r="AN63" s="23">
        <v>1132792.6299999999</v>
      </c>
      <c r="AO63" s="23">
        <v>1353533.42</v>
      </c>
      <c r="AP63" s="23">
        <v>1133038.74</v>
      </c>
      <c r="AQ63" s="23">
        <v>1371457.96</v>
      </c>
      <c r="AR63" s="23">
        <v>1282116.24</v>
      </c>
      <c r="AS63" s="23">
        <v>1352295.38</v>
      </c>
      <c r="AT63" s="23">
        <v>1386263.23</v>
      </c>
      <c r="AU63" s="23">
        <v>1318889.98</v>
      </c>
      <c r="AV63" s="23">
        <v>1520890.59</v>
      </c>
      <c r="AW63" s="23">
        <v>1219350.51</v>
      </c>
      <c r="AX63" s="23">
        <v>1108222.96</v>
      </c>
      <c r="AY63" s="23">
        <v>1363923.74</v>
      </c>
      <c r="AZ63" s="23">
        <v>1688519.69</v>
      </c>
      <c r="BA63" s="23">
        <v>2120813.06</v>
      </c>
      <c r="BB63" s="23">
        <v>2194306.5099999998</v>
      </c>
      <c r="BC63" s="23">
        <v>2099967.64</v>
      </c>
      <c r="BD63" s="23">
        <v>2160816.79</v>
      </c>
      <c r="BE63" s="23">
        <v>638995.21</v>
      </c>
      <c r="BF63" s="23">
        <v>1144034.8400000001</v>
      </c>
      <c r="BG63" s="23">
        <v>1671357.49</v>
      </c>
    </row>
    <row r="64" spans="1:59">
      <c r="A64" s="13" t="s">
        <v>121</v>
      </c>
      <c r="B64" s="13" t="s">
        <v>122</v>
      </c>
      <c r="C64" s="45">
        <v>649847.32230923674</v>
      </c>
      <c r="D64" s="45">
        <v>676997.42513609887</v>
      </c>
      <c r="E64" s="45">
        <v>679092.53197999264</v>
      </c>
      <c r="F64" s="45">
        <v>699551.79988932202</v>
      </c>
      <c r="G64" s="45">
        <v>755046.74849113589</v>
      </c>
      <c r="H64" s="45">
        <v>821487.38408157858</v>
      </c>
      <c r="I64" s="45">
        <v>945813.36886411766</v>
      </c>
      <c r="J64" s="45">
        <v>1045713.2098597926</v>
      </c>
      <c r="K64" s="45">
        <v>1232923.9569057119</v>
      </c>
      <c r="L64" s="45">
        <v>1507535.5549220452</v>
      </c>
      <c r="M64" s="45">
        <v>1746237.1771320377</v>
      </c>
      <c r="N64" s="45">
        <v>1751081.3971037737</v>
      </c>
      <c r="O64" s="45">
        <v>2109338.4169998947</v>
      </c>
      <c r="P64" s="45">
        <v>2518917.5509980074</v>
      </c>
      <c r="Q64" s="45">
        <v>3062701.9758917126</v>
      </c>
      <c r="R64" s="45">
        <v>3720033.325355168</v>
      </c>
      <c r="S64" s="45">
        <v>5044283.8478741748</v>
      </c>
      <c r="T64" s="45">
        <v>5101225.0803025197</v>
      </c>
      <c r="U64" s="45">
        <v>5218523.470288449</v>
      </c>
      <c r="V64" s="45">
        <v>5426016.6443837024</v>
      </c>
      <c r="W64" s="45">
        <v>5324017.6905514179</v>
      </c>
      <c r="X64" s="45">
        <v>4461372.8289630227</v>
      </c>
      <c r="Y64" s="45">
        <v>4295252.2665164545</v>
      </c>
      <c r="Z64" s="45">
        <v>4120867.7664798116</v>
      </c>
      <c r="AA64" s="45">
        <v>4369873.7388626728</v>
      </c>
      <c r="AB64" s="45">
        <v>4485583.2797510084</v>
      </c>
      <c r="AC64" s="23">
        <v>4513536.49</v>
      </c>
      <c r="AD64" s="23">
        <v>5391790.6600000001</v>
      </c>
      <c r="AE64" s="23">
        <v>4979725.63</v>
      </c>
      <c r="AF64" s="23">
        <v>5558353.1399999997</v>
      </c>
      <c r="AG64" s="23">
        <v>5866052.0099999998</v>
      </c>
      <c r="AH64" s="23">
        <v>6394824.6799999997</v>
      </c>
      <c r="AI64" s="23">
        <v>7581945.7400000002</v>
      </c>
      <c r="AJ64" s="23">
        <v>7085192.3499999996</v>
      </c>
      <c r="AK64" s="23">
        <v>7942489.46</v>
      </c>
      <c r="AL64" s="23">
        <v>9327924.0399999991</v>
      </c>
      <c r="AM64" s="23">
        <v>9076650.8399999999</v>
      </c>
      <c r="AN64" s="23">
        <v>8803482.9600000009</v>
      </c>
      <c r="AO64" s="23">
        <v>10565650.34</v>
      </c>
      <c r="AP64" s="23">
        <v>8929226.0899999999</v>
      </c>
      <c r="AQ64" s="23">
        <v>11384847.73</v>
      </c>
      <c r="AR64" s="23">
        <v>10948889.550000001</v>
      </c>
      <c r="AS64" s="23">
        <v>12055096.640000001</v>
      </c>
      <c r="AT64" s="23">
        <v>13283876.48</v>
      </c>
      <c r="AU64" s="23">
        <v>13650952.82</v>
      </c>
      <c r="AV64" s="23">
        <v>15011482.07</v>
      </c>
      <c r="AW64" s="23">
        <v>13889786.92</v>
      </c>
      <c r="AX64" s="23">
        <v>12696293.140000001</v>
      </c>
      <c r="AY64" s="23">
        <v>13873250.970000001</v>
      </c>
      <c r="AZ64" s="23">
        <v>14459065.92</v>
      </c>
      <c r="BA64" s="23">
        <v>15096470.25</v>
      </c>
      <c r="BB64" s="23">
        <v>15605277.08</v>
      </c>
      <c r="BC64" s="23">
        <v>14831120.640000001</v>
      </c>
      <c r="BD64" s="23">
        <v>16191667.83</v>
      </c>
      <c r="BE64" s="23">
        <v>4887414.49</v>
      </c>
      <c r="BF64" s="23">
        <v>7807203.7599999998</v>
      </c>
      <c r="BG64" s="23">
        <v>12457153.5</v>
      </c>
    </row>
    <row r="65" spans="1:59">
      <c r="A65" s="13" t="s">
        <v>123</v>
      </c>
      <c r="B65" s="13" t="s">
        <v>124</v>
      </c>
      <c r="C65" s="45">
        <v>1762927.7528862411</v>
      </c>
      <c r="D65" s="45">
        <v>1760696.5090699543</v>
      </c>
      <c r="E65" s="45">
        <v>1744375.7746315689</v>
      </c>
      <c r="F65" s="45">
        <v>1694291.5465495451</v>
      </c>
      <c r="G65" s="45">
        <v>1790812.3550781531</v>
      </c>
      <c r="H65" s="45">
        <v>1852962.465527466</v>
      </c>
      <c r="I65" s="45">
        <v>2013803.3438167442</v>
      </c>
      <c r="J65" s="45">
        <v>2297583.8355258042</v>
      </c>
      <c r="K65" s="45">
        <v>2906701.5063487394</v>
      </c>
      <c r="L65" s="45">
        <v>3357134.3853331851</v>
      </c>
      <c r="M65" s="45">
        <v>3575953.6067150743</v>
      </c>
      <c r="N65" s="45">
        <v>3714888.4759214399</v>
      </c>
      <c r="O65" s="45">
        <v>4312573.53759469</v>
      </c>
      <c r="P65" s="45">
        <v>4460918.779737086</v>
      </c>
      <c r="Q65" s="45">
        <v>5499241.2612412097</v>
      </c>
      <c r="R65" s="45">
        <v>6644917.730887848</v>
      </c>
      <c r="S65" s="45">
        <v>7885039.5681424243</v>
      </c>
      <c r="T65" s="45">
        <v>8054710.903306162</v>
      </c>
      <c r="U65" s="45">
        <v>8149641.0587889142</v>
      </c>
      <c r="V65" s="45">
        <v>8694937.3205865622</v>
      </c>
      <c r="W65" s="45">
        <v>9185285.3269595262</v>
      </c>
      <c r="X65" s="45">
        <v>7405993.1005792376</v>
      </c>
      <c r="Y65" s="45">
        <v>6611061.0565398028</v>
      </c>
      <c r="Z65" s="45">
        <v>6975662.2005807618</v>
      </c>
      <c r="AA65" s="45">
        <v>7731780.8143838271</v>
      </c>
      <c r="AB65" s="45">
        <v>7455740.9433097187</v>
      </c>
      <c r="AC65" s="23">
        <v>7399733.2699999996</v>
      </c>
      <c r="AD65" s="23">
        <v>8893610.6999999993</v>
      </c>
      <c r="AE65" s="23">
        <v>8475451.5299999993</v>
      </c>
      <c r="AF65" s="23">
        <v>11161920.210000001</v>
      </c>
      <c r="AG65" s="23">
        <v>12916627.66</v>
      </c>
      <c r="AH65" s="23">
        <v>14597911.59</v>
      </c>
      <c r="AI65" s="23">
        <v>16569566.890000001</v>
      </c>
      <c r="AJ65" s="23">
        <v>14970083.949999999</v>
      </c>
      <c r="AK65" s="23">
        <v>17666500.399999999</v>
      </c>
      <c r="AL65" s="23">
        <v>19713400.25</v>
      </c>
      <c r="AM65" s="23">
        <v>18222006.920000002</v>
      </c>
      <c r="AN65" s="23">
        <v>17196366.57</v>
      </c>
      <c r="AO65" s="23">
        <v>19071450.609999999</v>
      </c>
      <c r="AP65" s="23">
        <v>17131509.620000001</v>
      </c>
      <c r="AQ65" s="23">
        <v>18668086.989999998</v>
      </c>
      <c r="AR65" s="23">
        <v>17707392.09</v>
      </c>
      <c r="AS65" s="23">
        <v>18787833.23</v>
      </c>
      <c r="AT65" s="23">
        <v>20497482.210000001</v>
      </c>
      <c r="AU65" s="23">
        <v>20350393.039999999</v>
      </c>
      <c r="AV65" s="23">
        <v>21833453.539999999</v>
      </c>
      <c r="AW65" s="23">
        <v>20250580.940000001</v>
      </c>
      <c r="AX65" s="23">
        <v>18814157.960000001</v>
      </c>
      <c r="AY65" s="23">
        <v>20517983.329999998</v>
      </c>
      <c r="AZ65" s="23">
        <v>20689225.469999999</v>
      </c>
      <c r="BA65" s="23">
        <v>20925985.98</v>
      </c>
      <c r="BB65" s="23">
        <v>20417570.960000001</v>
      </c>
      <c r="BC65" s="23">
        <v>18274203.949999999</v>
      </c>
      <c r="BD65" s="23">
        <v>20580061.84</v>
      </c>
      <c r="BE65" s="23">
        <v>5666957.96</v>
      </c>
      <c r="BF65" s="23">
        <v>8942666.3599999994</v>
      </c>
      <c r="BG65" s="23">
        <v>14742855.16</v>
      </c>
    </row>
    <row r="66" spans="1:59">
      <c r="A66" s="13" t="s">
        <v>125</v>
      </c>
      <c r="B66" s="13" t="s">
        <v>126</v>
      </c>
      <c r="C66" s="45">
        <v>288158.06523903244</v>
      </c>
      <c r="D66" s="45">
        <v>308575.56211763882</v>
      </c>
      <c r="E66" s="45">
        <v>283026.02152275224</v>
      </c>
      <c r="F66" s="45">
        <v>270485.41291578562</v>
      </c>
      <c r="G66" s="45">
        <v>294970.70692133781</v>
      </c>
      <c r="H66" s="45">
        <v>282605.10978615977</v>
      </c>
      <c r="I66" s="45">
        <v>324881.05165430054</v>
      </c>
      <c r="J66" s="45">
        <v>385039.87304045848</v>
      </c>
      <c r="K66" s="45">
        <v>514241.02494523273</v>
      </c>
      <c r="L66" s="45">
        <v>567145.4073971312</v>
      </c>
      <c r="M66" s="45">
        <v>616778.53883714939</v>
      </c>
      <c r="N66" s="45">
        <v>607064.63990779885</v>
      </c>
      <c r="O66" s="45">
        <v>742096.966721904</v>
      </c>
      <c r="P66" s="45">
        <v>835108.8562207584</v>
      </c>
      <c r="Q66" s="45">
        <v>960640.56028062815</v>
      </c>
      <c r="R66" s="45">
        <v>1184658.9029463821</v>
      </c>
      <c r="S66" s="45">
        <v>1463372.9040165744</v>
      </c>
      <c r="T66" s="45">
        <v>1691960.9059740196</v>
      </c>
      <c r="U66" s="45">
        <v>1724454.4993040704</v>
      </c>
      <c r="V66" s="45">
        <v>1693309.1650824673</v>
      </c>
      <c r="W66" s="45">
        <v>1724600.3086309654</v>
      </c>
      <c r="X66" s="45">
        <v>1220930.4907628989</v>
      </c>
      <c r="Y66" s="45">
        <v>1090890.3263052818</v>
      </c>
      <c r="Z66" s="45">
        <v>997123.49782537599</v>
      </c>
      <c r="AA66" s="45">
        <v>961004.38006549829</v>
      </c>
      <c r="AB66" s="45">
        <v>964242.01015633717</v>
      </c>
      <c r="AC66" s="23">
        <v>999454.21</v>
      </c>
      <c r="AD66" s="23">
        <v>1348851.78</v>
      </c>
      <c r="AE66" s="23">
        <v>1224182.6499999999</v>
      </c>
      <c r="AF66" s="23">
        <v>1459313.38</v>
      </c>
      <c r="AG66" s="23">
        <v>1537809.14</v>
      </c>
      <c r="AH66" s="23">
        <v>1670113.58</v>
      </c>
      <c r="AI66" s="23">
        <v>2070335.33</v>
      </c>
      <c r="AJ66" s="23">
        <v>1657837.41</v>
      </c>
      <c r="AK66" s="23">
        <v>1672272.28</v>
      </c>
      <c r="AL66" s="23">
        <v>2020585.34</v>
      </c>
      <c r="AM66" s="23">
        <v>1918369.65</v>
      </c>
      <c r="AN66" s="23">
        <v>1760898.66</v>
      </c>
      <c r="AO66" s="23">
        <v>1988338.94</v>
      </c>
      <c r="AP66" s="23">
        <v>1647143.3</v>
      </c>
      <c r="AQ66" s="23">
        <v>1948175.12</v>
      </c>
      <c r="AR66" s="23">
        <v>1828816.39</v>
      </c>
      <c r="AS66" s="23">
        <v>1831031.73</v>
      </c>
      <c r="AT66" s="23">
        <v>1729585.87</v>
      </c>
      <c r="AU66" s="23">
        <v>1867749.8</v>
      </c>
      <c r="AV66" s="23">
        <v>2049163.64</v>
      </c>
      <c r="AW66" s="23">
        <v>2141466.52</v>
      </c>
      <c r="AX66" s="23">
        <v>2384800.44</v>
      </c>
      <c r="AY66" s="23">
        <v>2781987.18</v>
      </c>
      <c r="AZ66" s="23">
        <v>2932056.26</v>
      </c>
      <c r="BA66" s="23">
        <v>3086005.98</v>
      </c>
      <c r="BB66" s="23">
        <v>3087746.19</v>
      </c>
      <c r="BC66" s="23">
        <v>2930541.54</v>
      </c>
      <c r="BD66" s="23">
        <v>3128003.52</v>
      </c>
      <c r="BE66" s="23">
        <v>937406.16</v>
      </c>
      <c r="BF66" s="23">
        <v>1313562.6200000001</v>
      </c>
      <c r="BG66" s="23">
        <v>1980938.44</v>
      </c>
    </row>
    <row r="67" spans="1:59">
      <c r="A67" s="13" t="s">
        <v>127</v>
      </c>
      <c r="B67" s="13" t="s">
        <v>128</v>
      </c>
      <c r="C67" s="45">
        <v>4113909.4483327414</v>
      </c>
      <c r="D67" s="45">
        <v>4155609.2853647419</v>
      </c>
      <c r="E67" s="45">
        <v>3896547.0297595728</v>
      </c>
      <c r="F67" s="45">
        <v>3964104.0495032449</v>
      </c>
      <c r="G67" s="45">
        <v>4389510.2880219286</v>
      </c>
      <c r="H67" s="45">
        <v>4676171.4563607071</v>
      </c>
      <c r="I67" s="45">
        <v>5552819.4683492975</v>
      </c>
      <c r="J67" s="45">
        <v>6120046.435970651</v>
      </c>
      <c r="K67" s="45">
        <v>7131796.5964232413</v>
      </c>
      <c r="L67" s="45">
        <v>8213161.6859031916</v>
      </c>
      <c r="M67" s="45">
        <v>8798596.0970002599</v>
      </c>
      <c r="N67" s="45">
        <v>9299484.5698727202</v>
      </c>
      <c r="O67" s="45">
        <v>10570030.352599332</v>
      </c>
      <c r="P67" s="45">
        <v>10831298.545483926</v>
      </c>
      <c r="Q67" s="45">
        <v>12689274.296943245</v>
      </c>
      <c r="R67" s="45">
        <v>15804008.494459242</v>
      </c>
      <c r="S67" s="45">
        <v>18515155.719048657</v>
      </c>
      <c r="T67" s="45">
        <v>19519530.548496321</v>
      </c>
      <c r="U67" s="45">
        <v>18615559.55649532</v>
      </c>
      <c r="V67" s="45">
        <v>18136664.750890683</v>
      </c>
      <c r="W67" s="45">
        <v>18485972.130755898</v>
      </c>
      <c r="X67" s="45">
        <v>15350683.601590931</v>
      </c>
      <c r="Y67" s="45">
        <v>14692188.804223107</v>
      </c>
      <c r="Z67" s="45">
        <v>14903378.644039055</v>
      </c>
      <c r="AA67" s="45">
        <v>15772610.064178247</v>
      </c>
      <c r="AB67" s="45">
        <v>16114088.243397823</v>
      </c>
      <c r="AC67" s="23">
        <v>16593365.279999999</v>
      </c>
      <c r="AD67" s="23">
        <v>20798996.539999999</v>
      </c>
      <c r="AE67" s="23">
        <v>18434889.300000001</v>
      </c>
      <c r="AF67" s="23">
        <v>19111109.670000002</v>
      </c>
      <c r="AG67" s="23">
        <v>22814146.73</v>
      </c>
      <c r="AH67" s="23">
        <v>30423426.109999999</v>
      </c>
      <c r="AI67" s="23">
        <v>36645573.25</v>
      </c>
      <c r="AJ67" s="23">
        <v>32594418.829999998</v>
      </c>
      <c r="AK67" s="23">
        <v>35984272.07</v>
      </c>
      <c r="AL67" s="23">
        <v>39004206.859999999</v>
      </c>
      <c r="AM67" s="23">
        <v>37543153.289999999</v>
      </c>
      <c r="AN67" s="23">
        <v>34925995.07</v>
      </c>
      <c r="AO67" s="23">
        <v>40101223.460000001</v>
      </c>
      <c r="AP67" s="23">
        <v>37247973.399999999</v>
      </c>
      <c r="AQ67" s="23">
        <v>40173253.149999999</v>
      </c>
      <c r="AR67" s="23">
        <v>38626120.289999999</v>
      </c>
      <c r="AS67" s="23">
        <v>43092580.880000003</v>
      </c>
      <c r="AT67" s="23">
        <v>44296535.859999999</v>
      </c>
      <c r="AU67" s="23">
        <v>47782480.5</v>
      </c>
      <c r="AV67" s="23">
        <v>50962357.75</v>
      </c>
      <c r="AW67" s="23">
        <v>47924156.039999999</v>
      </c>
      <c r="AX67" s="23">
        <v>43801694.469999999</v>
      </c>
      <c r="AY67" s="23">
        <v>47738233.369999997</v>
      </c>
      <c r="AZ67" s="23">
        <v>48396321.159999996</v>
      </c>
      <c r="BA67" s="23">
        <v>49688809.280000001</v>
      </c>
      <c r="BB67" s="23">
        <v>49634660.770000003</v>
      </c>
      <c r="BC67" s="23">
        <v>50139349.259999998</v>
      </c>
      <c r="BD67" s="23">
        <v>51276392.740000002</v>
      </c>
      <c r="BE67" s="23">
        <v>15597211.800000001</v>
      </c>
      <c r="BF67" s="23">
        <v>23952735.440000001</v>
      </c>
      <c r="BG67" s="23">
        <v>38049018.140000001</v>
      </c>
    </row>
    <row r="68" spans="1:59">
      <c r="A68" s="13" t="s">
        <v>129</v>
      </c>
      <c r="B68" s="13" t="s">
        <v>130</v>
      </c>
      <c r="C68" s="45">
        <v>632269.03592765995</v>
      </c>
      <c r="D68" s="45">
        <v>673151.89867628517</v>
      </c>
      <c r="E68" s="45">
        <v>657038.49490134267</v>
      </c>
      <c r="F68" s="45">
        <v>659253.88401983667</v>
      </c>
      <c r="G68" s="45">
        <v>760439.93737394374</v>
      </c>
      <c r="H68" s="45">
        <v>850695.85353918013</v>
      </c>
      <c r="I68" s="45">
        <v>1045109.816649567</v>
      </c>
      <c r="J68" s="45">
        <v>1078355.8983287015</v>
      </c>
      <c r="K68" s="45">
        <v>1156291.4947168792</v>
      </c>
      <c r="L68" s="45">
        <v>1298249.5803840801</v>
      </c>
      <c r="M68" s="45">
        <v>1603966.418530483</v>
      </c>
      <c r="N68" s="45">
        <v>1814724.2883298753</v>
      </c>
      <c r="O68" s="45">
        <v>2096923.7312811664</v>
      </c>
      <c r="P68" s="45">
        <v>2273349.1677045906</v>
      </c>
      <c r="Q68" s="45">
        <v>2776279.542713928</v>
      </c>
      <c r="R68" s="45">
        <v>3747300.8139253031</v>
      </c>
      <c r="S68" s="45">
        <v>4707744.7149736946</v>
      </c>
      <c r="T68" s="45">
        <v>5036273.5667124521</v>
      </c>
      <c r="U68" s="45">
        <v>4938249.1535268314</v>
      </c>
      <c r="V68" s="45">
        <v>4856671.8550148867</v>
      </c>
      <c r="W68" s="45">
        <v>5075757.3239763891</v>
      </c>
      <c r="X68" s="45">
        <v>3937513.9924750514</v>
      </c>
      <c r="Y68" s="45">
        <v>3639573.4309637467</v>
      </c>
      <c r="Z68" s="45">
        <v>3495928.3056320827</v>
      </c>
      <c r="AA68" s="45">
        <v>3990155.6681805877</v>
      </c>
      <c r="AB68" s="45">
        <v>3772796.3060294557</v>
      </c>
      <c r="AC68" s="23">
        <v>3837308.12</v>
      </c>
      <c r="AD68" s="23">
        <v>4914360.9800000004</v>
      </c>
      <c r="AE68" s="23">
        <v>5763093.1500000004</v>
      </c>
      <c r="AF68" s="23">
        <v>4770042.34</v>
      </c>
      <c r="AG68" s="23">
        <v>4970924.87</v>
      </c>
      <c r="AH68" s="23">
        <v>5474532.1500000004</v>
      </c>
      <c r="AI68" s="23">
        <v>6410954.6299999999</v>
      </c>
      <c r="AJ68" s="23">
        <v>5088691.78</v>
      </c>
      <c r="AK68" s="23">
        <v>5384840.9199999999</v>
      </c>
      <c r="AL68" s="23">
        <v>7113478.25</v>
      </c>
      <c r="AM68" s="23">
        <v>8407290.3900000006</v>
      </c>
      <c r="AN68" s="23">
        <v>9027609.3300000001</v>
      </c>
      <c r="AO68" s="23">
        <v>11118198.859999999</v>
      </c>
      <c r="AP68" s="23">
        <v>10331502.68</v>
      </c>
      <c r="AQ68" s="23">
        <v>11496139.869999999</v>
      </c>
      <c r="AR68" s="23">
        <v>10992781.83</v>
      </c>
      <c r="AS68" s="23">
        <v>12262375.130000001</v>
      </c>
      <c r="AT68" s="23">
        <v>13069804.619999999</v>
      </c>
      <c r="AU68" s="23">
        <v>14042895.82</v>
      </c>
      <c r="AV68" s="23">
        <v>14840530.140000001</v>
      </c>
      <c r="AW68" s="23">
        <v>13666181.630000001</v>
      </c>
      <c r="AX68" s="23">
        <v>12841729.939999999</v>
      </c>
      <c r="AY68" s="23">
        <v>14352623.59</v>
      </c>
      <c r="AZ68" s="23">
        <v>14705383.560000001</v>
      </c>
      <c r="BA68" s="23">
        <v>16355392.859999999</v>
      </c>
      <c r="BB68" s="23">
        <v>16322041.07</v>
      </c>
      <c r="BC68" s="23">
        <v>15869983.18</v>
      </c>
      <c r="BD68" s="23">
        <v>17029359</v>
      </c>
      <c r="BE68" s="23">
        <v>4602627.18</v>
      </c>
      <c r="BF68" s="23">
        <v>7674318.4100000001</v>
      </c>
      <c r="BG68" s="23">
        <v>12397519.310000001</v>
      </c>
    </row>
    <row r="69" spans="1:59">
      <c r="A69" s="13" t="s">
        <v>131</v>
      </c>
      <c r="B69" s="13" t="s">
        <v>132</v>
      </c>
      <c r="C69" s="45">
        <v>293218.76281524554</v>
      </c>
      <c r="D69" s="45">
        <v>299655.77011907793</v>
      </c>
      <c r="E69" s="45">
        <v>283694.66291235556</v>
      </c>
      <c r="F69" s="45">
        <v>288509.46022376465</v>
      </c>
      <c r="G69" s="45">
        <v>308699.19827061833</v>
      </c>
      <c r="H69" s="45">
        <v>292889.01559096097</v>
      </c>
      <c r="I69" s="45">
        <v>328164.04124050814</v>
      </c>
      <c r="J69" s="45">
        <v>393830.54072141927</v>
      </c>
      <c r="K69" s="45">
        <v>456574.13519483746</v>
      </c>
      <c r="L69" s="45">
        <v>552460.14601566875</v>
      </c>
      <c r="M69" s="45">
        <v>606474.96710912453</v>
      </c>
      <c r="N69" s="45">
        <v>641905.03340920212</v>
      </c>
      <c r="O69" s="45">
        <v>685043.53181687219</v>
      </c>
      <c r="P69" s="45">
        <v>738025.35836952727</v>
      </c>
      <c r="Q69" s="45">
        <v>927996.34732154699</v>
      </c>
      <c r="R69" s="45">
        <v>1118536.2760058967</v>
      </c>
      <c r="S69" s="45">
        <v>1463828.4216800798</v>
      </c>
      <c r="T69" s="45">
        <v>1614233.5549433881</v>
      </c>
      <c r="U69" s="45">
        <v>1794147.9395753075</v>
      </c>
      <c r="V69" s="45">
        <v>1782553.4295693163</v>
      </c>
      <c r="W69" s="45">
        <v>1829874.1216737754</v>
      </c>
      <c r="X69" s="45">
        <v>1490273.6286939033</v>
      </c>
      <c r="Y69" s="45">
        <v>1384416.417589399</v>
      </c>
      <c r="Z69" s="45">
        <v>1339672.3371025815</v>
      </c>
      <c r="AA69" s="45">
        <v>1427613.4912376702</v>
      </c>
      <c r="AB69" s="45">
        <v>1426171.1143476961</v>
      </c>
      <c r="AC69" s="23">
        <v>1292710.58</v>
      </c>
      <c r="AD69" s="23">
        <v>1685176.64</v>
      </c>
      <c r="AE69" s="23">
        <v>1533050.06</v>
      </c>
      <c r="AF69" s="23">
        <v>1570649.89</v>
      </c>
      <c r="AG69" s="23">
        <v>1562768.62</v>
      </c>
      <c r="AH69" s="23">
        <v>1639108.58</v>
      </c>
      <c r="AI69" s="23">
        <v>2193591.2799999998</v>
      </c>
      <c r="AJ69" s="23">
        <v>1686114.03</v>
      </c>
      <c r="AK69" s="23">
        <v>1766554.49</v>
      </c>
      <c r="AL69" s="23">
        <v>2162449.2999999998</v>
      </c>
      <c r="AM69" s="23">
        <v>1952226.6</v>
      </c>
      <c r="AN69" s="23">
        <v>1853508</v>
      </c>
      <c r="AO69" s="23">
        <v>2096051.66</v>
      </c>
      <c r="AP69" s="23">
        <v>1750169.43</v>
      </c>
      <c r="AQ69" s="23">
        <v>2134017.4900000002</v>
      </c>
      <c r="AR69" s="23">
        <v>1948458.99</v>
      </c>
      <c r="AS69" s="23">
        <v>2069091.06</v>
      </c>
      <c r="AT69" s="23">
        <v>2048568.51</v>
      </c>
      <c r="AU69" s="23">
        <v>2069568.16</v>
      </c>
      <c r="AV69" s="23">
        <v>2518564.2999999998</v>
      </c>
      <c r="AW69" s="23">
        <v>2255673.14</v>
      </c>
      <c r="AX69" s="23">
        <v>1964064.15</v>
      </c>
      <c r="AY69" s="23">
        <v>2282305.9500000002</v>
      </c>
      <c r="AZ69" s="23">
        <v>2294800.98</v>
      </c>
      <c r="BA69" s="23">
        <v>2246978.46</v>
      </c>
      <c r="BB69" s="23">
        <v>2829710.67</v>
      </c>
      <c r="BC69" s="23">
        <v>3261769.83</v>
      </c>
      <c r="BD69" s="23">
        <v>3388430.44</v>
      </c>
      <c r="BE69" s="23">
        <v>1024468.73</v>
      </c>
      <c r="BF69" s="23">
        <v>1587788.56</v>
      </c>
      <c r="BG69" s="23">
        <v>2354779.94</v>
      </c>
    </row>
    <row r="70" spans="1:59">
      <c r="A70" s="13" t="s">
        <v>133</v>
      </c>
      <c r="B70" s="13" t="s">
        <v>134</v>
      </c>
      <c r="C70" s="45">
        <v>1820167.0231432854</v>
      </c>
      <c r="D70" s="45">
        <v>1847301.2712723548</v>
      </c>
      <c r="E70" s="45">
        <v>1735929.0319334958</v>
      </c>
      <c r="F70" s="45">
        <v>1622500.5602501384</v>
      </c>
      <c r="G70" s="45">
        <v>1824483.3121683281</v>
      </c>
      <c r="H70" s="45">
        <v>1933988.3559440635</v>
      </c>
      <c r="I70" s="45">
        <v>2283372.6905879499</v>
      </c>
      <c r="J70" s="45">
        <v>2253966.6472040089</v>
      </c>
      <c r="K70" s="45">
        <v>2776448.6086740443</v>
      </c>
      <c r="L70" s="45">
        <v>3427437.9265714064</v>
      </c>
      <c r="M70" s="45">
        <v>3568096.8417137098</v>
      </c>
      <c r="N70" s="45">
        <v>3449457.0528251091</v>
      </c>
      <c r="O70" s="45">
        <v>4001842.6512713488</v>
      </c>
      <c r="P70" s="45">
        <v>4269237.7701587146</v>
      </c>
      <c r="Q70" s="45">
        <v>5062362.9292773763</v>
      </c>
      <c r="R70" s="45">
        <v>6445481.03000654</v>
      </c>
      <c r="S70" s="45">
        <v>7946526.6778157717</v>
      </c>
      <c r="T70" s="45">
        <v>8055919.8240128551</v>
      </c>
      <c r="U70" s="45">
        <v>7876132.2769632768</v>
      </c>
      <c r="V70" s="45">
        <v>7012540.913505001</v>
      </c>
      <c r="W70" s="45">
        <v>6684456.681373178</v>
      </c>
      <c r="X70" s="45">
        <v>5389225.2504419098</v>
      </c>
      <c r="Y70" s="45">
        <v>5033388.3125545643</v>
      </c>
      <c r="Z70" s="45">
        <v>5109904.6999711068</v>
      </c>
      <c r="AA70" s="45">
        <v>5685310.727589909</v>
      </c>
      <c r="AB70" s="45">
        <v>5660974.8837790862</v>
      </c>
      <c r="AC70" s="23">
        <v>5711526.9900000002</v>
      </c>
      <c r="AD70" s="23">
        <v>7834604.3600000003</v>
      </c>
      <c r="AE70" s="23">
        <v>6226853.3399999999</v>
      </c>
      <c r="AF70" s="23">
        <v>8293635.3399999999</v>
      </c>
      <c r="AG70" s="23">
        <v>9657628.4000000004</v>
      </c>
      <c r="AH70" s="23">
        <v>10323115.24</v>
      </c>
      <c r="AI70" s="23">
        <v>12311143.949999999</v>
      </c>
      <c r="AJ70" s="23">
        <v>12257422.9</v>
      </c>
      <c r="AK70" s="23">
        <v>14929043.199999999</v>
      </c>
      <c r="AL70" s="23">
        <v>16656539.18</v>
      </c>
      <c r="AM70" s="23">
        <v>15974663.439999999</v>
      </c>
      <c r="AN70" s="23">
        <v>15055266.369999999</v>
      </c>
      <c r="AO70" s="23">
        <v>16532268.43</v>
      </c>
      <c r="AP70" s="23">
        <v>14731761.84</v>
      </c>
      <c r="AQ70" s="23">
        <v>16629801.720000001</v>
      </c>
      <c r="AR70" s="23">
        <v>15958209.6</v>
      </c>
      <c r="AS70" s="23">
        <v>19016448.59</v>
      </c>
      <c r="AT70" s="23">
        <v>18952612.789999999</v>
      </c>
      <c r="AU70" s="23">
        <v>20218963.469999999</v>
      </c>
      <c r="AV70" s="23">
        <v>21996944.93</v>
      </c>
      <c r="AW70" s="23">
        <v>20542498.109999999</v>
      </c>
      <c r="AX70" s="23">
        <v>18492794.82</v>
      </c>
      <c r="AY70" s="23">
        <v>21481173.75</v>
      </c>
      <c r="AZ70" s="23">
        <v>22711035.870000001</v>
      </c>
      <c r="BA70" s="23">
        <v>23600133.609999999</v>
      </c>
      <c r="BB70" s="23">
        <v>23212391.52</v>
      </c>
      <c r="BC70" s="23">
        <v>23522740.609999999</v>
      </c>
      <c r="BD70" s="23">
        <v>23753077.449999999</v>
      </c>
      <c r="BE70" s="23">
        <v>7142071.2000000002</v>
      </c>
      <c r="BF70" s="23">
        <v>10989977.800000001</v>
      </c>
      <c r="BG70" s="23">
        <v>17265247.280000001</v>
      </c>
    </row>
    <row r="71" spans="1:59">
      <c r="A71" s="13" t="s">
        <v>135</v>
      </c>
      <c r="B71" s="13" t="s">
        <v>136</v>
      </c>
      <c r="C71" s="45">
        <v>842296.06513841613</v>
      </c>
      <c r="D71" s="45">
        <v>914565.74135194835</v>
      </c>
      <c r="E71" s="45">
        <v>994404.96861836978</v>
      </c>
      <c r="F71" s="45">
        <v>1079110.825862061</v>
      </c>
      <c r="G71" s="45">
        <v>1198302.175295027</v>
      </c>
      <c r="H71" s="45">
        <v>1270635.7276467818</v>
      </c>
      <c r="I71" s="45">
        <v>1442658.741350424</v>
      </c>
      <c r="J71" s="45">
        <v>1519202.4782112243</v>
      </c>
      <c r="K71" s="45">
        <v>1791557.3734253922</v>
      </c>
      <c r="L71" s="45">
        <v>2060885.2409532943</v>
      </c>
      <c r="M71" s="45">
        <v>2386136.7437194819</v>
      </c>
      <c r="N71" s="45">
        <v>2447632.2380887773</v>
      </c>
      <c r="O71" s="45">
        <v>2743762.3197862054</v>
      </c>
      <c r="P71" s="45">
        <v>3209280.7912713792</v>
      </c>
      <c r="Q71" s="45">
        <v>4245854.0727517204</v>
      </c>
      <c r="R71" s="45">
        <v>5792706.8390153628</v>
      </c>
      <c r="S71" s="45">
        <v>6831254.7926159799</v>
      </c>
      <c r="T71" s="45">
        <v>7237789.2148418268</v>
      </c>
      <c r="U71" s="45">
        <v>7204884.9238593383</v>
      </c>
      <c r="V71" s="45">
        <v>6819409.3515276155</v>
      </c>
      <c r="W71" s="45">
        <v>7079514.0038960539</v>
      </c>
      <c r="X71" s="45">
        <v>5868584.4090696583</v>
      </c>
      <c r="Y71" s="45">
        <v>5005866.0919587296</v>
      </c>
      <c r="Z71" s="45">
        <v>5157296.580960568</v>
      </c>
      <c r="AA71" s="45">
        <v>5341199.7941163676</v>
      </c>
      <c r="AB71" s="45">
        <v>5313272.8613655213</v>
      </c>
      <c r="AC71" s="23">
        <v>5002317.78</v>
      </c>
      <c r="AD71" s="23">
        <v>6012976.5599999996</v>
      </c>
      <c r="AE71" s="23">
        <v>5954497.3499999996</v>
      </c>
      <c r="AF71" s="23">
        <v>6136087.8899999997</v>
      </c>
      <c r="AG71" s="23">
        <v>6391819.1200000001</v>
      </c>
      <c r="AH71" s="23">
        <v>6841656.1699999999</v>
      </c>
      <c r="AI71" s="23">
        <v>7840960.3099999996</v>
      </c>
      <c r="AJ71" s="23">
        <v>6632804.9699999997</v>
      </c>
      <c r="AK71" s="23">
        <v>7014948.0999999996</v>
      </c>
      <c r="AL71" s="23">
        <v>9409542.4199999999</v>
      </c>
      <c r="AM71" s="23">
        <v>9509685.25</v>
      </c>
      <c r="AN71" s="23">
        <v>9225013.4700000007</v>
      </c>
      <c r="AO71" s="23">
        <v>10814082.949999999</v>
      </c>
      <c r="AP71" s="23">
        <v>9397567.0700000003</v>
      </c>
      <c r="AQ71" s="23">
        <v>10443731.310000001</v>
      </c>
      <c r="AR71" s="23">
        <v>9693133.5500000007</v>
      </c>
      <c r="AS71" s="23">
        <v>9927454.9700000007</v>
      </c>
      <c r="AT71" s="23">
        <v>10255157.42</v>
      </c>
      <c r="AU71" s="23">
        <v>11079164.220000001</v>
      </c>
      <c r="AV71" s="23">
        <v>11276399.470000001</v>
      </c>
      <c r="AW71" s="23">
        <v>10592393.84</v>
      </c>
      <c r="AX71" s="23">
        <v>10370000.359999999</v>
      </c>
      <c r="AY71" s="23">
        <v>11412341.73</v>
      </c>
      <c r="AZ71" s="23">
        <v>11527533.859999999</v>
      </c>
      <c r="BA71" s="23">
        <v>12091053.810000001</v>
      </c>
      <c r="BB71" s="23">
        <v>11982531.710000001</v>
      </c>
      <c r="BC71" s="23">
        <v>11670194.210000001</v>
      </c>
      <c r="BD71" s="23">
        <v>12315275.48</v>
      </c>
      <c r="BE71" s="23">
        <v>3726044.81</v>
      </c>
      <c r="BF71" s="23">
        <v>6264476.46</v>
      </c>
      <c r="BG71" s="23">
        <v>10312485.65</v>
      </c>
    </row>
    <row r="72" spans="1:59">
      <c r="A72" s="13" t="s">
        <v>137</v>
      </c>
      <c r="B72" s="13" t="s">
        <v>138</v>
      </c>
      <c r="C72" s="45">
        <v>974903.99523139477</v>
      </c>
      <c r="D72" s="45">
        <v>948865.70308724511</v>
      </c>
      <c r="E72" s="45">
        <v>953339.31949807692</v>
      </c>
      <c r="F72" s="45">
        <v>957069.44205184188</v>
      </c>
      <c r="G72" s="45">
        <v>1060181.8411877607</v>
      </c>
      <c r="H72" s="45">
        <v>1157527.8562466747</v>
      </c>
      <c r="I72" s="45">
        <v>1385414.1353777763</v>
      </c>
      <c r="J72" s="45">
        <v>1547450.3664112131</v>
      </c>
      <c r="K72" s="45">
        <v>1790192.040027014</v>
      </c>
      <c r="L72" s="45">
        <v>2091417.4252275683</v>
      </c>
      <c r="M72" s="45">
        <v>2358652.7775448696</v>
      </c>
      <c r="N72" s="45">
        <v>2309530.0454145623</v>
      </c>
      <c r="O72" s="45">
        <v>2410983.4943449036</v>
      </c>
      <c r="P72" s="45">
        <v>2748994.065159759</v>
      </c>
      <c r="Q72" s="45">
        <v>3542836.64935354</v>
      </c>
      <c r="R72" s="45">
        <v>4648994.8274048455</v>
      </c>
      <c r="S72" s="45">
        <v>5596962.7582295788</v>
      </c>
      <c r="T72" s="45">
        <v>6439942.5572103048</v>
      </c>
      <c r="U72" s="45">
        <v>6692235.7715520989</v>
      </c>
      <c r="V72" s="45">
        <v>6470350.9528825823</v>
      </c>
      <c r="W72" s="45">
        <v>6383498.6069522491</v>
      </c>
      <c r="X72" s="45">
        <v>5177531.8297217088</v>
      </c>
      <c r="Y72" s="45">
        <v>4784508.9611803684</v>
      </c>
      <c r="Z72" s="45">
        <v>4580429.4396332204</v>
      </c>
      <c r="AA72" s="45">
        <v>4984562.8681347901</v>
      </c>
      <c r="AB72" s="45">
        <v>4900219.9323428301</v>
      </c>
      <c r="AC72" s="23">
        <v>4980940.2</v>
      </c>
      <c r="AD72" s="23">
        <v>5788981.1299999999</v>
      </c>
      <c r="AE72" s="23">
        <v>5207394.5599999996</v>
      </c>
      <c r="AF72" s="23">
        <v>5789800.6699999999</v>
      </c>
      <c r="AG72" s="23">
        <v>6210646.2199999997</v>
      </c>
      <c r="AH72" s="23">
        <v>7244795.54</v>
      </c>
      <c r="AI72" s="23">
        <v>8557684.7100000009</v>
      </c>
      <c r="AJ72" s="23">
        <v>7400934.75</v>
      </c>
      <c r="AK72" s="23">
        <v>7471617.6699999999</v>
      </c>
      <c r="AL72" s="23">
        <v>6992403.4900000002</v>
      </c>
      <c r="AM72" s="23">
        <v>7131993.1600000001</v>
      </c>
      <c r="AN72" s="23">
        <v>6835390.8300000001</v>
      </c>
      <c r="AO72" s="23">
        <v>8255409.3099999996</v>
      </c>
      <c r="AP72" s="23">
        <v>8086296.7000000002</v>
      </c>
      <c r="AQ72" s="23">
        <v>9822570.2799999993</v>
      </c>
      <c r="AR72" s="23">
        <v>9550198.2899999991</v>
      </c>
      <c r="AS72" s="23">
        <v>9945988.7200000007</v>
      </c>
      <c r="AT72" s="23">
        <v>11315119.24</v>
      </c>
      <c r="AU72" s="23">
        <v>12390452.630000001</v>
      </c>
      <c r="AV72" s="23">
        <v>13168146.359999999</v>
      </c>
      <c r="AW72" s="23">
        <v>11822250.15</v>
      </c>
      <c r="AX72" s="23">
        <v>11367268.74</v>
      </c>
      <c r="AY72" s="23">
        <v>11944177.34</v>
      </c>
      <c r="AZ72" s="23">
        <v>12357864.939999999</v>
      </c>
      <c r="BA72" s="23">
        <v>13424652.92</v>
      </c>
      <c r="BB72" s="23">
        <v>13266394.539999999</v>
      </c>
      <c r="BC72" s="23">
        <v>12941831.300000001</v>
      </c>
      <c r="BD72" s="23">
        <v>13792895.470000001</v>
      </c>
      <c r="BE72" s="23">
        <v>4214979.34</v>
      </c>
      <c r="BF72" s="23">
        <v>6664710.5</v>
      </c>
      <c r="BG72" s="23">
        <v>10657965.99</v>
      </c>
    </row>
    <row r="73" spans="1:59">
      <c r="A73" s="13" t="s">
        <v>139</v>
      </c>
      <c r="B73" s="13" t="s">
        <v>140</v>
      </c>
      <c r="C73" s="45">
        <v>363502.02833417436</v>
      </c>
      <c r="D73" s="45">
        <v>364114.56848543428</v>
      </c>
      <c r="E73" s="45">
        <v>365790.59298094234</v>
      </c>
      <c r="F73" s="45">
        <v>382692.92042008851</v>
      </c>
      <c r="G73" s="45">
        <v>415410.15645842638</v>
      </c>
      <c r="H73" s="45">
        <v>452328.27761575836</v>
      </c>
      <c r="I73" s="45">
        <v>510785.15817347786</v>
      </c>
      <c r="J73" s="45">
        <v>545904.07602937391</v>
      </c>
      <c r="K73" s="45">
        <v>629121.57351777633</v>
      </c>
      <c r="L73" s="45">
        <v>717878.91584356898</v>
      </c>
      <c r="M73" s="45">
        <v>956582.36744176829</v>
      </c>
      <c r="N73" s="45">
        <v>1030433.244862087</v>
      </c>
      <c r="O73" s="45">
        <v>1198057.4946223609</v>
      </c>
      <c r="P73" s="45">
        <v>1284532.9800581441</v>
      </c>
      <c r="Q73" s="45">
        <v>1535788.016592551</v>
      </c>
      <c r="R73" s="45">
        <v>1891473.2215678771</v>
      </c>
      <c r="S73" s="45">
        <v>2293177.6015805914</v>
      </c>
      <c r="T73" s="45">
        <v>2292890.2351830988</v>
      </c>
      <c r="U73" s="45">
        <v>2612232.8140411642</v>
      </c>
      <c r="V73" s="45">
        <v>2425227.2633724469</v>
      </c>
      <c r="W73" s="45">
        <v>2428522.4431628594</v>
      </c>
      <c r="X73" s="45">
        <v>1841645.3731174993</v>
      </c>
      <c r="Y73" s="45">
        <v>2500617.1264503407</v>
      </c>
      <c r="Z73" s="45">
        <v>2160887.9962794231</v>
      </c>
      <c r="AA73" s="45">
        <v>2317983.3262662129</v>
      </c>
      <c r="AB73" s="45">
        <v>2237123.7645311076</v>
      </c>
      <c r="AC73" s="23">
        <v>1994702.06</v>
      </c>
      <c r="AD73" s="23">
        <v>2213942.66</v>
      </c>
      <c r="AE73" s="23">
        <v>1959241.18</v>
      </c>
      <c r="AF73" s="23">
        <v>2242338.4300000002</v>
      </c>
      <c r="AG73" s="23">
        <v>2053112.75</v>
      </c>
      <c r="AH73" s="23">
        <v>2031286.74</v>
      </c>
      <c r="AI73" s="23">
        <v>2505177.87</v>
      </c>
      <c r="AJ73" s="23">
        <v>2069586.16</v>
      </c>
      <c r="AK73" s="23">
        <v>2082546.54</v>
      </c>
      <c r="AL73" s="23">
        <v>2390844.31</v>
      </c>
      <c r="AM73" s="23">
        <v>2518340.02</v>
      </c>
      <c r="AN73" s="23">
        <v>2461531.98</v>
      </c>
      <c r="AO73" s="23">
        <v>2751378.33</v>
      </c>
      <c r="AP73" s="23">
        <v>2314066.23</v>
      </c>
      <c r="AQ73" s="23">
        <v>2516109.9900000002</v>
      </c>
      <c r="AR73" s="23">
        <v>2415426.7000000002</v>
      </c>
      <c r="AS73" s="23">
        <v>2413814.7599999998</v>
      </c>
      <c r="AT73" s="23">
        <v>2671669.87</v>
      </c>
      <c r="AU73" s="23">
        <v>3220425.36</v>
      </c>
      <c r="AV73" s="23">
        <v>3785938.32</v>
      </c>
      <c r="AW73" s="23">
        <v>3529044.77</v>
      </c>
      <c r="AX73" s="23">
        <v>3213048.13</v>
      </c>
      <c r="AY73" s="23">
        <v>3779863.44</v>
      </c>
      <c r="AZ73" s="23">
        <v>3972959.55</v>
      </c>
      <c r="BA73" s="23">
        <v>4077343.39</v>
      </c>
      <c r="BB73" s="23">
        <v>3965656.14</v>
      </c>
      <c r="BC73" s="23">
        <v>3880895.51</v>
      </c>
      <c r="BD73" s="23">
        <v>4010723.86</v>
      </c>
      <c r="BE73" s="23">
        <v>1146137.8799999999</v>
      </c>
      <c r="BF73" s="23">
        <v>1727948.12</v>
      </c>
      <c r="BG73" s="23">
        <v>2998003.57</v>
      </c>
    </row>
    <row r="74" spans="1:59">
      <c r="A74" s="13" t="s">
        <v>141</v>
      </c>
      <c r="B74" s="13" t="s">
        <v>142</v>
      </c>
      <c r="C74" s="45">
        <v>812604.33229617181</v>
      </c>
      <c r="D74" s="45">
        <v>806361.54504029988</v>
      </c>
      <c r="E74" s="45">
        <v>808994.94936405891</v>
      </c>
      <c r="F74" s="45">
        <v>812424.13755779725</v>
      </c>
      <c r="G74" s="45">
        <v>887516.1024274457</v>
      </c>
      <c r="H74" s="45">
        <v>947597.78461088147</v>
      </c>
      <c r="I74" s="45">
        <v>1269183.8032066126</v>
      </c>
      <c r="J74" s="45">
        <v>1740275.3534149341</v>
      </c>
      <c r="K74" s="45">
        <v>2072789.8322603463</v>
      </c>
      <c r="L74" s="45">
        <v>2473896.9170235246</v>
      </c>
      <c r="M74" s="45">
        <v>2557450.5645949352</v>
      </c>
      <c r="N74" s="45">
        <v>2488185.6585111525</v>
      </c>
      <c r="O74" s="45">
        <v>2589272.4675550382</v>
      </c>
      <c r="P74" s="45">
        <v>2659231.016667251</v>
      </c>
      <c r="Q74" s="45">
        <v>3171959.1375654195</v>
      </c>
      <c r="R74" s="45">
        <v>4026228.7009666795</v>
      </c>
      <c r="S74" s="45">
        <v>4609364.1808838081</v>
      </c>
      <c r="T74" s="45">
        <v>4758948.6810873272</v>
      </c>
      <c r="U74" s="45">
        <v>4730543.0081544984</v>
      </c>
      <c r="V74" s="45">
        <v>4610565.6315886565</v>
      </c>
      <c r="W74" s="45">
        <v>4883069.1547284285</v>
      </c>
      <c r="X74" s="45">
        <v>4073270.798189465</v>
      </c>
      <c r="Y74" s="45">
        <v>3329142.5244807843</v>
      </c>
      <c r="Z74" s="45">
        <v>3338111.6618841472</v>
      </c>
      <c r="AA74" s="45">
        <v>3150069.6725279018</v>
      </c>
      <c r="AB74" s="45">
        <v>3265273.7836775393</v>
      </c>
      <c r="AC74" s="23">
        <v>3587654.46</v>
      </c>
      <c r="AD74" s="23">
        <v>4180839.01</v>
      </c>
      <c r="AE74" s="23">
        <v>3578845.73</v>
      </c>
      <c r="AF74" s="23">
        <v>4134253.19</v>
      </c>
      <c r="AG74" s="23">
        <v>4212581.8600000003</v>
      </c>
      <c r="AH74" s="23">
        <v>4527735.34</v>
      </c>
      <c r="AI74" s="23">
        <v>5153183.38</v>
      </c>
      <c r="AJ74" s="23">
        <v>4643443.25</v>
      </c>
      <c r="AK74" s="23">
        <v>5035080.32</v>
      </c>
      <c r="AL74" s="23">
        <v>5626996.2199999997</v>
      </c>
      <c r="AM74" s="23">
        <v>5829185.8300000001</v>
      </c>
      <c r="AN74" s="23">
        <v>5573222.5999999996</v>
      </c>
      <c r="AO74" s="23">
        <v>7419888</v>
      </c>
      <c r="AP74" s="23">
        <v>6750540.9699999997</v>
      </c>
      <c r="AQ74" s="23">
        <v>7340072.0599999996</v>
      </c>
      <c r="AR74" s="23">
        <v>7256592.0499999998</v>
      </c>
      <c r="AS74" s="23">
        <v>7556335.6699999999</v>
      </c>
      <c r="AT74" s="23">
        <v>8699865.0999999996</v>
      </c>
      <c r="AU74" s="23">
        <v>9496518.2300000004</v>
      </c>
      <c r="AV74" s="23">
        <v>9751648.7899999991</v>
      </c>
      <c r="AW74" s="23">
        <v>9038401.4299999997</v>
      </c>
      <c r="AX74" s="23">
        <v>8416058.8800000008</v>
      </c>
      <c r="AY74" s="23">
        <v>8860454.0600000005</v>
      </c>
      <c r="AZ74" s="23">
        <v>8845180.6400000006</v>
      </c>
      <c r="BA74" s="23">
        <v>9176766.8499999996</v>
      </c>
      <c r="BB74" s="23">
        <v>9369952.6500000004</v>
      </c>
      <c r="BC74" s="23">
        <v>9094838.1500000004</v>
      </c>
      <c r="BD74" s="23">
        <v>9574971.3000000007</v>
      </c>
      <c r="BE74" s="23">
        <v>2562231.31</v>
      </c>
      <c r="BF74" s="23">
        <v>4338842.46</v>
      </c>
      <c r="BG74" s="23">
        <v>7483233.7300000004</v>
      </c>
    </row>
    <row r="75" spans="1:59">
      <c r="A75" s="13" t="s">
        <v>143</v>
      </c>
      <c r="B75" s="13" t="s">
        <v>144</v>
      </c>
      <c r="C75" s="45">
        <v>2028403.5386465881</v>
      </c>
      <c r="D75" s="45">
        <v>1971887.0291802664</v>
      </c>
      <c r="E75" s="45">
        <v>1965552.6200650348</v>
      </c>
      <c r="F75" s="45">
        <v>2001846.3100477622</v>
      </c>
      <c r="G75" s="45">
        <v>2036644.9325184426</v>
      </c>
      <c r="H75" s="45">
        <v>2117807.8746015364</v>
      </c>
      <c r="I75" s="45">
        <v>2277032.6408590809</v>
      </c>
      <c r="J75" s="45">
        <v>2469250.1185291111</v>
      </c>
      <c r="K75" s="45">
        <v>3114136.4449194078</v>
      </c>
      <c r="L75" s="45">
        <v>3542745.1799431974</v>
      </c>
      <c r="M75" s="45">
        <v>3926011.4611171158</v>
      </c>
      <c r="N75" s="45">
        <v>4153211.7196706492</v>
      </c>
      <c r="O75" s="45">
        <v>4763210.8507112507</v>
      </c>
      <c r="P75" s="45">
        <v>5267647.2695618765</v>
      </c>
      <c r="Q75" s="45">
        <v>6533212.3904463248</v>
      </c>
      <c r="R75" s="45">
        <v>7956595.7829552852</v>
      </c>
      <c r="S75" s="45">
        <v>9529679.536920866</v>
      </c>
      <c r="T75" s="45">
        <v>10066607.872162351</v>
      </c>
      <c r="U75" s="45">
        <v>10110838.210431477</v>
      </c>
      <c r="V75" s="45">
        <v>10206710.043493705</v>
      </c>
      <c r="W75" s="45">
        <v>11090572.043005509</v>
      </c>
      <c r="X75" s="45">
        <v>10065926.455090715</v>
      </c>
      <c r="Y75" s="45">
        <v>9369051.2244418859</v>
      </c>
      <c r="Z75" s="45">
        <v>9352007.4357503895</v>
      </c>
      <c r="AA75" s="45">
        <v>9519303.9684685692</v>
      </c>
      <c r="AB75" s="45">
        <v>9862231.857797021</v>
      </c>
      <c r="AC75" s="23">
        <v>9732100.3200000003</v>
      </c>
      <c r="AD75" s="23">
        <v>10825486</v>
      </c>
      <c r="AE75" s="23">
        <v>10287860.02</v>
      </c>
      <c r="AF75" s="23">
        <v>11025494.380000001</v>
      </c>
      <c r="AG75" s="23">
        <v>11086698.32</v>
      </c>
      <c r="AH75" s="23">
        <v>11996106.43</v>
      </c>
      <c r="AI75" s="23">
        <v>13166674.68</v>
      </c>
      <c r="AJ75" s="23">
        <v>13476688.43</v>
      </c>
      <c r="AK75" s="23">
        <v>16184069.470000001</v>
      </c>
      <c r="AL75" s="23">
        <v>19974725.59</v>
      </c>
      <c r="AM75" s="23">
        <v>20361038.460000001</v>
      </c>
      <c r="AN75" s="23">
        <v>18939085.309999999</v>
      </c>
      <c r="AO75" s="23">
        <v>21339446.739999998</v>
      </c>
      <c r="AP75" s="23">
        <v>19509431.640000001</v>
      </c>
      <c r="AQ75" s="23">
        <v>20260597.399999999</v>
      </c>
      <c r="AR75" s="23">
        <v>19509304.149999999</v>
      </c>
      <c r="AS75" s="23">
        <v>20463719.789999999</v>
      </c>
      <c r="AT75" s="23">
        <v>22270563.359999999</v>
      </c>
      <c r="AU75" s="23">
        <v>23242128.210000001</v>
      </c>
      <c r="AV75" s="23">
        <v>24352185.879999999</v>
      </c>
      <c r="AW75" s="23">
        <v>24172450.989999998</v>
      </c>
      <c r="AX75" s="23">
        <v>22941506.440000001</v>
      </c>
      <c r="AY75" s="23">
        <v>23630112.719999999</v>
      </c>
      <c r="AZ75" s="23">
        <v>23532041.670000002</v>
      </c>
      <c r="BA75" s="23">
        <v>24566277.120000001</v>
      </c>
      <c r="BB75" s="23">
        <v>24384608.620000001</v>
      </c>
      <c r="BC75" s="23">
        <v>23318503.629999999</v>
      </c>
      <c r="BD75" s="23">
        <v>24968983.510000002</v>
      </c>
      <c r="BE75" s="23">
        <v>7565404.8600000003</v>
      </c>
      <c r="BF75" s="23">
        <v>11479152.85</v>
      </c>
      <c r="BG75" s="23">
        <v>18391637.280000001</v>
      </c>
    </row>
    <row r="76" spans="1:59">
      <c r="A76" s="13" t="s">
        <v>145</v>
      </c>
      <c r="B76" s="13" t="s">
        <v>146</v>
      </c>
      <c r="C76" s="45">
        <v>1063392.569939798</v>
      </c>
      <c r="D76" s="45">
        <v>1047565.0080721754</v>
      </c>
      <c r="E76" s="45">
        <v>1017547.3392310777</v>
      </c>
      <c r="F76" s="45">
        <v>1091263.4517201586</v>
      </c>
      <c r="G76" s="45">
        <v>1183346.6218060025</v>
      </c>
      <c r="H76" s="45">
        <v>1214888.6283704573</v>
      </c>
      <c r="I76" s="45">
        <v>1348190.9637369523</v>
      </c>
      <c r="J76" s="45">
        <v>1509916.1987752246</v>
      </c>
      <c r="K76" s="45">
        <v>1891429.7735979646</v>
      </c>
      <c r="L76" s="45">
        <v>2220370.3901322801</v>
      </c>
      <c r="M76" s="45">
        <v>2449112.3655971354</v>
      </c>
      <c r="N76" s="45">
        <v>2503409.0649234629</v>
      </c>
      <c r="O76" s="45">
        <v>2922512.7561715175</v>
      </c>
      <c r="P76" s="45">
        <v>3314166.9347228552</v>
      </c>
      <c r="Q76" s="45">
        <v>4047794.5962921348</v>
      </c>
      <c r="R76" s="45">
        <v>4478932.7654099278</v>
      </c>
      <c r="S76" s="45">
        <v>5290633.3799319165</v>
      </c>
      <c r="T76" s="45">
        <v>5346939.6622034675</v>
      </c>
      <c r="U76" s="45">
        <v>5927898.627501498</v>
      </c>
      <c r="V76" s="45">
        <v>5644942.2751796227</v>
      </c>
      <c r="W76" s="45">
        <v>6199849.3855240671</v>
      </c>
      <c r="X76" s="45">
        <v>5811341.8187508006</v>
      </c>
      <c r="Y76" s="45">
        <v>5527514.1556747938</v>
      </c>
      <c r="Z76" s="45">
        <v>5537052.3664636854</v>
      </c>
      <c r="AA76" s="45">
        <v>5803510.1119815148</v>
      </c>
      <c r="AB76" s="45">
        <v>5866703.6637457274</v>
      </c>
      <c r="AC76" s="23">
        <v>5643813.8499999996</v>
      </c>
      <c r="AD76" s="23">
        <v>6353803.8899999997</v>
      </c>
      <c r="AE76" s="23">
        <v>6050752.4699999997</v>
      </c>
      <c r="AF76" s="23">
        <v>6766936.9299999997</v>
      </c>
      <c r="AG76" s="23">
        <v>6938079.2400000002</v>
      </c>
      <c r="AH76" s="23">
        <v>7558410.3700000001</v>
      </c>
      <c r="AI76" s="23">
        <v>8674593.2300000004</v>
      </c>
      <c r="AJ76" s="23">
        <v>7629466.1900000004</v>
      </c>
      <c r="AK76" s="23">
        <v>9405493.5700000003</v>
      </c>
      <c r="AL76" s="23">
        <v>10667488.630000001</v>
      </c>
      <c r="AM76" s="23">
        <v>10108372.77</v>
      </c>
      <c r="AN76" s="23">
        <v>9372097.9800000004</v>
      </c>
      <c r="AO76" s="23">
        <v>10438128.529999999</v>
      </c>
      <c r="AP76" s="23">
        <v>9034569.6400000006</v>
      </c>
      <c r="AQ76" s="23">
        <v>9621586.1099999994</v>
      </c>
      <c r="AR76" s="23">
        <v>9790377.7599999998</v>
      </c>
      <c r="AS76" s="23">
        <v>10950669.5</v>
      </c>
      <c r="AT76" s="23">
        <v>12371504.52</v>
      </c>
      <c r="AU76" s="23">
        <v>12612367.68</v>
      </c>
      <c r="AV76" s="23">
        <v>13236148.02</v>
      </c>
      <c r="AW76" s="23">
        <v>12356048.02</v>
      </c>
      <c r="AX76" s="23">
        <v>11504176.09</v>
      </c>
      <c r="AY76" s="23">
        <v>12056421.9</v>
      </c>
      <c r="AZ76" s="23">
        <v>12248026.34</v>
      </c>
      <c r="BA76" s="23">
        <v>12476794.76</v>
      </c>
      <c r="BB76" s="23">
        <v>12203300.75</v>
      </c>
      <c r="BC76" s="23">
        <v>11160235.26</v>
      </c>
      <c r="BD76" s="23">
        <v>11958360.82</v>
      </c>
      <c r="BE76" s="23">
        <v>3267745.34</v>
      </c>
      <c r="BF76" s="23">
        <v>5211367.7300000004</v>
      </c>
      <c r="BG76" s="23">
        <v>9039908.6699999999</v>
      </c>
    </row>
    <row r="77" spans="1:59">
      <c r="A77" s="13" t="s">
        <v>147</v>
      </c>
      <c r="B77" s="13" t="s">
        <v>148</v>
      </c>
      <c r="C77" s="45">
        <v>3919903.5912414989</v>
      </c>
      <c r="D77" s="45">
        <v>3781546.0464634113</v>
      </c>
      <c r="E77" s="45">
        <v>3643566.8801461072</v>
      </c>
      <c r="F77" s="45">
        <v>3963032.7902591177</v>
      </c>
      <c r="G77" s="45">
        <v>4272139.9420998637</v>
      </c>
      <c r="H77" s="45">
        <v>4784271.3775445651</v>
      </c>
      <c r="I77" s="45">
        <v>5490634.4470750373</v>
      </c>
      <c r="J77" s="45">
        <v>6069961.2931945231</v>
      </c>
      <c r="K77" s="45">
        <v>7278710.6471918132</v>
      </c>
      <c r="L77" s="45">
        <v>8168896.7417071545</v>
      </c>
      <c r="M77" s="45">
        <v>9207164.9513611421</v>
      </c>
      <c r="N77" s="45">
        <v>9635895.1882516686</v>
      </c>
      <c r="O77" s="45">
        <v>11086135.066780291</v>
      </c>
      <c r="P77" s="45">
        <v>11785346.600463141</v>
      </c>
      <c r="Q77" s="45">
        <v>14914521.226238916</v>
      </c>
      <c r="R77" s="45">
        <v>18516053.49131117</v>
      </c>
      <c r="S77" s="45">
        <v>21625049.202920314</v>
      </c>
      <c r="T77" s="45">
        <v>22756367.10942943</v>
      </c>
      <c r="U77" s="45">
        <v>23528172.730834492</v>
      </c>
      <c r="V77" s="45">
        <v>22936992.516277745</v>
      </c>
      <c r="W77" s="45">
        <v>23701498.764527701</v>
      </c>
      <c r="X77" s="45">
        <v>21019454.961439215</v>
      </c>
      <c r="Y77" s="45">
        <v>20849869.503567278</v>
      </c>
      <c r="Z77" s="45">
        <v>21007044.495797712</v>
      </c>
      <c r="AA77" s="45">
        <v>21798051.24404576</v>
      </c>
      <c r="AB77" s="45">
        <v>21705269.817869395</v>
      </c>
      <c r="AC77" s="23">
        <v>22120554.719999999</v>
      </c>
      <c r="AD77" s="23">
        <v>23691891.629999999</v>
      </c>
      <c r="AE77" s="23">
        <v>21884946.600000001</v>
      </c>
      <c r="AF77" s="23">
        <v>20957267.449999999</v>
      </c>
      <c r="AG77" s="23">
        <v>24935224.850000001</v>
      </c>
      <c r="AH77" s="23">
        <v>27742466.140000001</v>
      </c>
      <c r="AI77" s="23">
        <v>32574062.98</v>
      </c>
      <c r="AJ77" s="23">
        <v>29575509.129999999</v>
      </c>
      <c r="AK77" s="23">
        <v>32124871.699999999</v>
      </c>
      <c r="AL77" s="23">
        <v>36990124.659999996</v>
      </c>
      <c r="AM77" s="23">
        <v>37309644.149999999</v>
      </c>
      <c r="AN77" s="23">
        <v>35470298.719999999</v>
      </c>
      <c r="AO77" s="23">
        <v>39926610.020000003</v>
      </c>
      <c r="AP77" s="23">
        <v>36526023.390000001</v>
      </c>
      <c r="AQ77" s="23">
        <v>37793952.090000004</v>
      </c>
      <c r="AR77" s="23">
        <v>36168490.219999999</v>
      </c>
      <c r="AS77" s="23">
        <v>40709648.159999996</v>
      </c>
      <c r="AT77" s="23">
        <v>46774728.640000001</v>
      </c>
      <c r="AU77" s="23">
        <v>50694562.810000002</v>
      </c>
      <c r="AV77" s="23">
        <v>51772299.869999997</v>
      </c>
      <c r="AW77" s="23">
        <v>50278057.5</v>
      </c>
      <c r="AX77" s="23">
        <v>49703857.409999996</v>
      </c>
      <c r="AY77" s="23">
        <v>50814932.119999997</v>
      </c>
      <c r="AZ77" s="23">
        <v>50633047.700000003</v>
      </c>
      <c r="BA77" s="23">
        <v>52719802.960000001</v>
      </c>
      <c r="BB77" s="23">
        <v>51816489.189999998</v>
      </c>
      <c r="BC77" s="23">
        <v>51473379.759999998</v>
      </c>
      <c r="BD77" s="23">
        <v>55309461.090000004</v>
      </c>
      <c r="BE77" s="23">
        <v>16554886.029999999</v>
      </c>
      <c r="BF77" s="23">
        <v>26628079.440000001</v>
      </c>
      <c r="BG77" s="23">
        <v>42436961.859999999</v>
      </c>
    </row>
    <row r="78" spans="1:59">
      <c r="A78" s="13" t="s">
        <v>149</v>
      </c>
      <c r="B78" s="13" t="s">
        <v>150</v>
      </c>
      <c r="C78" s="45">
        <v>216921.23111728361</v>
      </c>
      <c r="D78" s="45">
        <v>219200.34392498288</v>
      </c>
      <c r="E78" s="45">
        <v>216357.32220252242</v>
      </c>
      <c r="F78" s="45">
        <v>216404.88629590051</v>
      </c>
      <c r="G78" s="45">
        <v>227158.79242084466</v>
      </c>
      <c r="H78" s="45">
        <v>240899.02234445247</v>
      </c>
      <c r="I78" s="45">
        <v>264190.33564700128</v>
      </c>
      <c r="J78" s="45">
        <v>282956.35232187476</v>
      </c>
      <c r="K78" s="45">
        <v>347548.54357831384</v>
      </c>
      <c r="L78" s="45">
        <v>419175.03738812148</v>
      </c>
      <c r="M78" s="45">
        <v>383366.59262726066</v>
      </c>
      <c r="N78" s="45">
        <v>387547.65937401383</v>
      </c>
      <c r="O78" s="45">
        <v>463209.63111911301</v>
      </c>
      <c r="P78" s="45">
        <v>499560.18458527006</v>
      </c>
      <c r="Q78" s="45">
        <v>564405.44121032325</v>
      </c>
      <c r="R78" s="45">
        <v>622894.79340871435</v>
      </c>
      <c r="S78" s="45">
        <v>859908.95744690578</v>
      </c>
      <c r="T78" s="45">
        <v>952723.12057040329</v>
      </c>
      <c r="U78" s="45">
        <v>1055040.6505304463</v>
      </c>
      <c r="V78" s="45">
        <v>795318.59557867364</v>
      </c>
      <c r="W78" s="45">
        <v>933493.61440957745</v>
      </c>
      <c r="X78" s="45">
        <v>552107.63619097893</v>
      </c>
      <c r="Y78" s="45">
        <v>468269.93134139437</v>
      </c>
      <c r="Z78" s="45">
        <v>515673.66495738644</v>
      </c>
      <c r="AA78" s="45">
        <v>664304.46047665412</v>
      </c>
      <c r="AB78" s="45">
        <v>678500.2151057478</v>
      </c>
      <c r="AC78" s="23">
        <v>617415.52</v>
      </c>
      <c r="AD78" s="23">
        <v>868731.33</v>
      </c>
      <c r="AE78" s="23">
        <v>739858.95</v>
      </c>
      <c r="AF78" s="23">
        <v>929347.8</v>
      </c>
      <c r="AG78" s="23">
        <v>896376.9</v>
      </c>
      <c r="AH78" s="23">
        <v>956897.88</v>
      </c>
      <c r="AI78" s="23">
        <v>1186340.73</v>
      </c>
      <c r="AJ78" s="23">
        <v>889708.4</v>
      </c>
      <c r="AK78" s="23">
        <v>906327.46</v>
      </c>
      <c r="AL78" s="23">
        <v>983539.96</v>
      </c>
      <c r="AM78" s="23">
        <v>973057.15</v>
      </c>
      <c r="AN78" s="23">
        <v>848318.47</v>
      </c>
      <c r="AO78" s="23">
        <v>1071390.45</v>
      </c>
      <c r="AP78" s="23">
        <v>1242841.9099999999</v>
      </c>
      <c r="AQ78" s="23">
        <v>2105077.73</v>
      </c>
      <c r="AR78" s="23">
        <v>2015704.59</v>
      </c>
      <c r="AS78" s="23">
        <v>2324086.3199999998</v>
      </c>
      <c r="AT78" s="23">
        <v>2466569.06</v>
      </c>
      <c r="AU78" s="23">
        <v>2538824.7200000002</v>
      </c>
      <c r="AV78" s="23">
        <v>2793774.83</v>
      </c>
      <c r="AW78" s="23">
        <v>2595053.2599999998</v>
      </c>
      <c r="AX78" s="23">
        <v>2308732.65</v>
      </c>
      <c r="AY78" s="23">
        <v>2623899.92</v>
      </c>
      <c r="AZ78" s="23">
        <v>2673739.5699999998</v>
      </c>
      <c r="BA78" s="23">
        <v>2796541.21</v>
      </c>
      <c r="BB78" s="23">
        <v>2782714.31</v>
      </c>
      <c r="BC78" s="23">
        <v>2647551.3199999998</v>
      </c>
      <c r="BD78" s="23">
        <v>2653222.84</v>
      </c>
      <c r="BE78" s="23">
        <v>847995.38</v>
      </c>
      <c r="BF78" s="23">
        <v>1186587.43</v>
      </c>
      <c r="BG78" s="23">
        <v>1824823.34</v>
      </c>
    </row>
    <row r="79" spans="1:59">
      <c r="A79" s="13" t="s">
        <v>151</v>
      </c>
      <c r="B79" s="13" t="s">
        <v>152</v>
      </c>
      <c r="C79" s="45">
        <v>598713.02539648174</v>
      </c>
      <c r="D79" s="45">
        <v>642792.89648559282</v>
      </c>
      <c r="E79" s="45">
        <v>644533.86426244408</v>
      </c>
      <c r="F79" s="45">
        <v>633004.14508877869</v>
      </c>
      <c r="G79" s="45">
        <v>737748.96830127586</v>
      </c>
      <c r="H79" s="45">
        <v>755041.71767356701</v>
      </c>
      <c r="I79" s="45">
        <v>910124.59658178815</v>
      </c>
      <c r="J79" s="45">
        <v>978032.24906510639</v>
      </c>
      <c r="K79" s="45">
        <v>1078315.194441099</v>
      </c>
      <c r="L79" s="45">
        <v>1258130.6396608315</v>
      </c>
      <c r="M79" s="45">
        <v>1569888.8799113357</v>
      </c>
      <c r="N79" s="45">
        <v>1432786.7527901982</v>
      </c>
      <c r="O79" s="45">
        <v>1693059.6060412496</v>
      </c>
      <c r="P79" s="45">
        <v>1817725.0947851765</v>
      </c>
      <c r="Q79" s="45">
        <v>2046469.0520872558</v>
      </c>
      <c r="R79" s="45">
        <v>3011121.6131545207</v>
      </c>
      <c r="S79" s="45">
        <v>4323338.5724978922</v>
      </c>
      <c r="T79" s="45">
        <v>4544826.1090284884</v>
      </c>
      <c r="U79" s="45">
        <v>4334042.1704471484</v>
      </c>
      <c r="V79" s="45">
        <v>4018852.3028186299</v>
      </c>
      <c r="W79" s="45">
        <v>4137078.645875325</v>
      </c>
      <c r="X79" s="45">
        <v>3252426.7046234752</v>
      </c>
      <c r="Y79" s="45">
        <v>2871520.1173327374</v>
      </c>
      <c r="Z79" s="45">
        <v>2875765.9712649058</v>
      </c>
      <c r="AA79" s="45">
        <v>2872718.9478990231</v>
      </c>
      <c r="AB79" s="45">
        <v>2856285.9178082854</v>
      </c>
      <c r="AC79" s="23">
        <v>2775019.2</v>
      </c>
      <c r="AD79" s="23">
        <v>3724452.35</v>
      </c>
      <c r="AE79" s="23">
        <v>3286154</v>
      </c>
      <c r="AF79" s="23">
        <v>3579935.6</v>
      </c>
      <c r="AG79" s="23">
        <v>3614842.68</v>
      </c>
      <c r="AH79" s="23">
        <v>3977665.75</v>
      </c>
      <c r="AI79" s="23">
        <v>5043853.72</v>
      </c>
      <c r="AJ79" s="23">
        <v>3997161.12</v>
      </c>
      <c r="AK79" s="23">
        <v>3952282.93</v>
      </c>
      <c r="AL79" s="23">
        <v>4738661.25</v>
      </c>
      <c r="AM79" s="23">
        <v>4700555.4000000004</v>
      </c>
      <c r="AN79" s="23">
        <v>4353421.97</v>
      </c>
      <c r="AO79" s="23">
        <v>5000383.7300000004</v>
      </c>
      <c r="AP79" s="23">
        <v>4237634.66</v>
      </c>
      <c r="AQ79" s="23">
        <v>5027262.28</v>
      </c>
      <c r="AR79" s="23">
        <v>4707590.34</v>
      </c>
      <c r="AS79" s="23">
        <v>4897419.5199999996</v>
      </c>
      <c r="AT79" s="23">
        <v>4920368.63</v>
      </c>
      <c r="AU79" s="23">
        <v>5161111.46</v>
      </c>
      <c r="AV79" s="23">
        <v>5685053.6900000004</v>
      </c>
      <c r="AW79" s="23">
        <v>5233669.05</v>
      </c>
      <c r="AX79" s="23">
        <v>6257022.5999999996</v>
      </c>
      <c r="AY79" s="23">
        <v>7593393.4400000004</v>
      </c>
      <c r="AZ79" s="23">
        <v>7789808.1399999997</v>
      </c>
      <c r="BA79" s="23">
        <v>7742132.0700000003</v>
      </c>
      <c r="BB79" s="23">
        <v>7505750.8700000001</v>
      </c>
      <c r="BC79" s="23">
        <v>7492229.1200000001</v>
      </c>
      <c r="BD79" s="23">
        <v>9934844.3200000003</v>
      </c>
      <c r="BE79" s="23">
        <v>2906326.85</v>
      </c>
      <c r="BF79" s="23">
        <v>4533326.3</v>
      </c>
      <c r="BG79" s="23">
        <v>7333114.2400000002</v>
      </c>
    </row>
    <row r="80" spans="1:59">
      <c r="A80" s="13" t="s">
        <v>153</v>
      </c>
      <c r="B80" s="13" t="s">
        <v>154</v>
      </c>
      <c r="C80" s="45">
        <v>653230.62334878661</v>
      </c>
      <c r="D80" s="45">
        <v>644669.54388778529</v>
      </c>
      <c r="E80" s="45">
        <v>651862.69831711531</v>
      </c>
      <c r="F80" s="45">
        <v>638771.29141086992</v>
      </c>
      <c r="G80" s="45">
        <v>691881.32758702175</v>
      </c>
      <c r="H80" s="45">
        <v>707752.18497553957</v>
      </c>
      <c r="I80" s="45">
        <v>814544.70338756964</v>
      </c>
      <c r="J80" s="45">
        <v>862262.46537501703</v>
      </c>
      <c r="K80" s="45">
        <v>983144.62685816293</v>
      </c>
      <c r="L80" s="45">
        <v>1165002.7364598594</v>
      </c>
      <c r="M80" s="45">
        <v>1417662.438239092</v>
      </c>
      <c r="N80" s="45">
        <v>1405868.9822656058</v>
      </c>
      <c r="O80" s="45">
        <v>1601808.0453444356</v>
      </c>
      <c r="P80" s="45">
        <v>1886772.3036723444</v>
      </c>
      <c r="Q80" s="45">
        <v>2314406.4321289351</v>
      </c>
      <c r="R80" s="45">
        <v>2973194.1270540599</v>
      </c>
      <c r="S80" s="45">
        <v>3596245.4856034773</v>
      </c>
      <c r="T80" s="45">
        <v>3915632.732023593</v>
      </c>
      <c r="U80" s="45">
        <v>4012543.5051382943</v>
      </c>
      <c r="V80" s="45">
        <v>3960624.8580318526</v>
      </c>
      <c r="W80" s="45">
        <v>4192537.8838943206</v>
      </c>
      <c r="X80" s="45">
        <v>3506601.3917047689</v>
      </c>
      <c r="Y80" s="45">
        <v>3088363.6474635089</v>
      </c>
      <c r="Z80" s="45">
        <v>3169903.2638525423</v>
      </c>
      <c r="AA80" s="45">
        <v>3150115.9699822227</v>
      </c>
      <c r="AB80" s="45">
        <v>3045441.5177029595</v>
      </c>
      <c r="AC80" s="23">
        <v>2933433.79</v>
      </c>
      <c r="AD80" s="23">
        <v>3441428.82</v>
      </c>
      <c r="AE80" s="23">
        <v>3236990.1</v>
      </c>
      <c r="AF80" s="23">
        <v>3578414.23</v>
      </c>
      <c r="AG80" s="23">
        <v>3762316.56</v>
      </c>
      <c r="AH80" s="23">
        <v>4050520.39</v>
      </c>
      <c r="AI80" s="23">
        <v>4757669.8499999996</v>
      </c>
      <c r="AJ80" s="23">
        <v>4814687.16</v>
      </c>
      <c r="AK80" s="23">
        <v>5267335.28</v>
      </c>
      <c r="AL80" s="23">
        <v>5845125.6500000004</v>
      </c>
      <c r="AM80" s="23">
        <v>5617701.71</v>
      </c>
      <c r="AN80" s="23">
        <v>5407972.2400000002</v>
      </c>
      <c r="AO80" s="23">
        <v>6386520.4299999997</v>
      </c>
      <c r="AP80" s="23">
        <v>5588565.71</v>
      </c>
      <c r="AQ80" s="23">
        <v>6315433.75</v>
      </c>
      <c r="AR80" s="23">
        <v>6004687.2999999998</v>
      </c>
      <c r="AS80" s="23">
        <v>6400427.6600000001</v>
      </c>
      <c r="AT80" s="23">
        <v>7164927.4699999997</v>
      </c>
      <c r="AU80" s="23">
        <v>7830690.0999999996</v>
      </c>
      <c r="AV80" s="23">
        <v>8602660.25</v>
      </c>
      <c r="AW80" s="23">
        <v>7991903.4199999999</v>
      </c>
      <c r="AX80" s="23">
        <v>7569781.9299999997</v>
      </c>
      <c r="AY80" s="23">
        <v>9417441.6300000008</v>
      </c>
      <c r="AZ80" s="23">
        <v>10186317.15</v>
      </c>
      <c r="BA80" s="23">
        <v>10345658.99</v>
      </c>
      <c r="BB80" s="23">
        <v>10166410.210000001</v>
      </c>
      <c r="BC80" s="23">
        <v>9778481.0700000003</v>
      </c>
      <c r="BD80" s="23">
        <v>10518720.33</v>
      </c>
      <c r="BE80" s="23">
        <v>3292320.44</v>
      </c>
      <c r="BF80" s="23">
        <v>5039278.09</v>
      </c>
      <c r="BG80" s="23">
        <v>8286062.1399999997</v>
      </c>
    </row>
    <row r="81" spans="1:59">
      <c r="A81" s="13" t="s">
        <v>155</v>
      </c>
      <c r="B81" s="13" t="s">
        <v>156</v>
      </c>
      <c r="C81" s="45">
        <v>642697.00605375052</v>
      </c>
      <c r="D81" s="45">
        <v>660070.248507143</v>
      </c>
      <c r="E81" s="45">
        <v>646165.67854295333</v>
      </c>
      <c r="F81" s="45">
        <v>734756.08919487102</v>
      </c>
      <c r="G81" s="45">
        <v>836703.77783909615</v>
      </c>
      <c r="H81" s="45">
        <v>906463.83833086619</v>
      </c>
      <c r="I81" s="45">
        <v>1053717.0881627912</v>
      </c>
      <c r="J81" s="45">
        <v>1272402.3068585289</v>
      </c>
      <c r="K81" s="45">
        <v>1424829.6763354915</v>
      </c>
      <c r="L81" s="45">
        <v>1742155.964491575</v>
      </c>
      <c r="M81" s="45">
        <v>2128407.0449739848</v>
      </c>
      <c r="N81" s="45">
        <v>2152444.5962159107</v>
      </c>
      <c r="O81" s="45">
        <v>2534254.3794791428</v>
      </c>
      <c r="P81" s="45">
        <v>2819787.5775393816</v>
      </c>
      <c r="Q81" s="45">
        <v>3484845.3480944633</v>
      </c>
      <c r="R81" s="45">
        <v>4509243.5937111732</v>
      </c>
      <c r="S81" s="45">
        <v>5507502.7783833388</v>
      </c>
      <c r="T81" s="45">
        <v>6338111.9494113186</v>
      </c>
      <c r="U81" s="45">
        <v>6211545.1165244067</v>
      </c>
      <c r="V81" s="45">
        <v>6415762.9234843142</v>
      </c>
      <c r="W81" s="45">
        <v>6745416.7065137001</v>
      </c>
      <c r="X81" s="45">
        <v>6339139.5345380194</v>
      </c>
      <c r="Y81" s="45">
        <v>5499465.3563104291</v>
      </c>
      <c r="Z81" s="45">
        <v>5774065.3911143318</v>
      </c>
      <c r="AA81" s="45">
        <v>5967929.144213005</v>
      </c>
      <c r="AB81" s="45">
        <v>5881567.4133182121</v>
      </c>
      <c r="AC81" s="23">
        <v>5899740.46</v>
      </c>
      <c r="AD81" s="23">
        <v>7240631.71</v>
      </c>
      <c r="AE81" s="23">
        <v>6827720.4299999997</v>
      </c>
      <c r="AF81" s="23">
        <v>7579829.0599999996</v>
      </c>
      <c r="AG81" s="23">
        <v>7484991.9000000004</v>
      </c>
      <c r="AH81" s="23">
        <v>7119503.9699999997</v>
      </c>
      <c r="AI81" s="23">
        <v>8446042.8000000007</v>
      </c>
      <c r="AJ81" s="23">
        <v>7478023.7000000002</v>
      </c>
      <c r="AK81" s="23">
        <v>7723343.8300000001</v>
      </c>
      <c r="AL81" s="23">
        <v>10297744.470000001</v>
      </c>
      <c r="AM81" s="23">
        <v>10176383.720000001</v>
      </c>
      <c r="AN81" s="23">
        <v>8913355.4700000007</v>
      </c>
      <c r="AO81" s="23">
        <v>10515849.220000001</v>
      </c>
      <c r="AP81" s="23">
        <v>9017796.2599999998</v>
      </c>
      <c r="AQ81" s="23">
        <v>10148540.859999999</v>
      </c>
      <c r="AR81" s="23">
        <v>9606256.2200000007</v>
      </c>
      <c r="AS81" s="23">
        <v>10121382.359999999</v>
      </c>
      <c r="AT81" s="23">
        <v>10442547.529999999</v>
      </c>
      <c r="AU81" s="23">
        <v>10880804.9</v>
      </c>
      <c r="AV81" s="23">
        <v>11093145.689999999</v>
      </c>
      <c r="AW81" s="23">
        <v>10071325.27</v>
      </c>
      <c r="AX81" s="23">
        <v>9613610.2200000007</v>
      </c>
      <c r="AY81" s="23">
        <v>10265797.02</v>
      </c>
      <c r="AZ81" s="23">
        <v>10263062.970000001</v>
      </c>
      <c r="BA81" s="23">
        <v>10829624.66</v>
      </c>
      <c r="BB81" s="23">
        <v>10272966.99</v>
      </c>
      <c r="BC81" s="23">
        <v>9950515.4700000007</v>
      </c>
      <c r="BD81" s="23">
        <v>10426788.83</v>
      </c>
      <c r="BE81" s="23">
        <v>3422034.71</v>
      </c>
      <c r="BF81" s="23">
        <v>4770883.0599999996</v>
      </c>
      <c r="BG81" s="23">
        <v>7851323.46</v>
      </c>
    </row>
    <row r="82" spans="1:59">
      <c r="A82" s="13" t="s">
        <v>157</v>
      </c>
      <c r="B82" s="13" t="s">
        <v>158</v>
      </c>
      <c r="C82" s="45">
        <v>993983.29463669111</v>
      </c>
      <c r="D82" s="45">
        <v>977464.98627196602</v>
      </c>
      <c r="E82" s="45">
        <v>972283.70152311819</v>
      </c>
      <c r="F82" s="45">
        <v>1039522.4077187986</v>
      </c>
      <c r="G82" s="45">
        <v>1242108.4003981969</v>
      </c>
      <c r="H82" s="45">
        <v>1226164.5199304223</v>
      </c>
      <c r="I82" s="45">
        <v>1516903.2421332495</v>
      </c>
      <c r="J82" s="45">
        <v>1671033.7720307887</v>
      </c>
      <c r="K82" s="45">
        <v>2049274.2664534412</v>
      </c>
      <c r="L82" s="45">
        <v>2336128.1303500077</v>
      </c>
      <c r="M82" s="45">
        <v>2609502.1472444078</v>
      </c>
      <c r="N82" s="45">
        <v>2818665.2478744797</v>
      </c>
      <c r="O82" s="45">
        <v>3480759.2570854491</v>
      </c>
      <c r="P82" s="45">
        <v>3885467.0351867578</v>
      </c>
      <c r="Q82" s="45">
        <v>4675686.0586898224</v>
      </c>
      <c r="R82" s="45">
        <v>5853402.7382892473</v>
      </c>
      <c r="S82" s="45">
        <v>7127581.2286476092</v>
      </c>
      <c r="T82" s="45">
        <v>7713784.1352405725</v>
      </c>
      <c r="U82" s="45">
        <v>7879230.8032386275</v>
      </c>
      <c r="V82" s="45">
        <v>7823703.2305471245</v>
      </c>
      <c r="W82" s="45">
        <v>8105510.0201503132</v>
      </c>
      <c r="X82" s="45">
        <v>7845145.6719370345</v>
      </c>
      <c r="Y82" s="45">
        <v>6808233.2241110876</v>
      </c>
      <c r="Z82" s="45">
        <v>7489991.9734745566</v>
      </c>
      <c r="AA82" s="45">
        <v>7883631.9670455297</v>
      </c>
      <c r="AB82" s="45">
        <v>7543389.5071263406</v>
      </c>
      <c r="AC82" s="23">
        <v>7587129.3499999996</v>
      </c>
      <c r="AD82" s="23">
        <v>8912147.4900000002</v>
      </c>
      <c r="AE82" s="23">
        <v>7927770.7199999997</v>
      </c>
      <c r="AF82" s="23">
        <v>8930831.3499999996</v>
      </c>
      <c r="AG82" s="23">
        <v>9008871.1500000004</v>
      </c>
      <c r="AH82" s="23">
        <v>10022557.51</v>
      </c>
      <c r="AI82" s="23">
        <v>14827765.77</v>
      </c>
      <c r="AJ82" s="23">
        <v>14005503.310000001</v>
      </c>
      <c r="AK82" s="23">
        <v>14032974.83</v>
      </c>
      <c r="AL82" s="23">
        <v>17287226.449999999</v>
      </c>
      <c r="AM82" s="23">
        <v>17675658.23</v>
      </c>
      <c r="AN82" s="23">
        <v>16090641.050000001</v>
      </c>
      <c r="AO82" s="23">
        <v>19704410.260000002</v>
      </c>
      <c r="AP82" s="23">
        <v>17660921.359999999</v>
      </c>
      <c r="AQ82" s="23">
        <v>19361331.879999999</v>
      </c>
      <c r="AR82" s="23">
        <v>18016572.579999998</v>
      </c>
      <c r="AS82" s="23">
        <v>18558748.93</v>
      </c>
      <c r="AT82" s="23">
        <v>19585293.059999999</v>
      </c>
      <c r="AU82" s="23">
        <v>20837968.739999998</v>
      </c>
      <c r="AV82" s="23">
        <v>22414518.140000001</v>
      </c>
      <c r="AW82" s="23">
        <v>21509761.210000001</v>
      </c>
      <c r="AX82" s="23">
        <v>20950376.440000001</v>
      </c>
      <c r="AY82" s="23">
        <v>21922821.260000002</v>
      </c>
      <c r="AZ82" s="23">
        <v>21932666.530000001</v>
      </c>
      <c r="BA82" s="23">
        <v>22601374.940000001</v>
      </c>
      <c r="BB82" s="23">
        <v>21469764.73</v>
      </c>
      <c r="BC82" s="23">
        <v>20912611.899999999</v>
      </c>
      <c r="BD82" s="23">
        <v>22878215.219999999</v>
      </c>
      <c r="BE82" s="23">
        <v>6890300.9299999997</v>
      </c>
      <c r="BF82" s="23">
        <v>10212760.039999999</v>
      </c>
      <c r="BG82" s="23">
        <v>17957399.699999999</v>
      </c>
    </row>
    <row r="83" spans="1:59">
      <c r="A83" s="13" t="s">
        <v>159</v>
      </c>
      <c r="B83" s="13" t="s">
        <v>160</v>
      </c>
      <c r="C83" s="45">
        <v>37588802.619683914</v>
      </c>
      <c r="D83" s="45">
        <v>37201983.20926524</v>
      </c>
      <c r="E83" s="45">
        <v>37302728.532510519</v>
      </c>
      <c r="F83" s="45">
        <v>39676894.979396515</v>
      </c>
      <c r="G83" s="45">
        <v>43019255.378020205</v>
      </c>
      <c r="H83" s="45">
        <v>45256956.172432035</v>
      </c>
      <c r="I83" s="45">
        <v>50440232.972588144</v>
      </c>
      <c r="J83" s="45">
        <v>53385742.663009927</v>
      </c>
      <c r="K83" s="45">
        <v>59702803.232528962</v>
      </c>
      <c r="L83" s="45">
        <v>67900833.59122625</v>
      </c>
      <c r="M83" s="45">
        <v>75015337.89562425</v>
      </c>
      <c r="N83" s="45">
        <v>80268702.674108207</v>
      </c>
      <c r="O83" s="45">
        <v>86211312.936671153</v>
      </c>
      <c r="P83" s="45">
        <v>93870155.055895433</v>
      </c>
      <c r="Q83" s="45">
        <v>115684050.63136761</v>
      </c>
      <c r="R83" s="45">
        <v>132473343.0697439</v>
      </c>
      <c r="S83" s="45">
        <v>148899915.08589742</v>
      </c>
      <c r="T83" s="45">
        <v>154380196.11041579</v>
      </c>
      <c r="U83" s="45">
        <v>160170571.69905955</v>
      </c>
      <c r="V83" s="45">
        <v>156729182.55312467</v>
      </c>
      <c r="W83" s="45">
        <v>150181741.26721457</v>
      </c>
      <c r="X83" s="45">
        <v>137982412.75316256</v>
      </c>
      <c r="Y83" s="45">
        <v>138605879.76517859</v>
      </c>
      <c r="Z83" s="45">
        <v>140633391.97394577</v>
      </c>
      <c r="AA83" s="45">
        <v>141235393.27732554</v>
      </c>
      <c r="AB83" s="45">
        <v>149646897.63656005</v>
      </c>
      <c r="AC83" s="23">
        <v>156090185.78986877</v>
      </c>
      <c r="AD83" s="23">
        <v>161608916.43812016</v>
      </c>
      <c r="AE83" s="23">
        <v>153158428.67748952</v>
      </c>
      <c r="AF83" s="23">
        <v>147751079.57751167</v>
      </c>
      <c r="AG83" s="23">
        <v>157972514.96668226</v>
      </c>
      <c r="AH83" s="23">
        <v>161585439.64000002</v>
      </c>
      <c r="AI83" s="23">
        <v>166454080.44999999</v>
      </c>
      <c r="AJ83" s="23">
        <v>166102073.62</v>
      </c>
      <c r="AK83" s="23">
        <v>179028806.82000002</v>
      </c>
      <c r="AL83" s="23">
        <v>194237546.69</v>
      </c>
      <c r="AM83" s="23">
        <v>189328041.13</v>
      </c>
      <c r="AN83" s="23">
        <v>186707269.59</v>
      </c>
      <c r="AO83" s="23">
        <v>197967993.90000001</v>
      </c>
      <c r="AP83" s="23">
        <v>181477687.61000004</v>
      </c>
      <c r="AQ83" s="23">
        <v>186854656.13</v>
      </c>
      <c r="AR83" s="23">
        <v>169387491.18000004</v>
      </c>
      <c r="AS83" s="23">
        <v>178141372.76000002</v>
      </c>
      <c r="AT83" s="23">
        <v>187930292.76999998</v>
      </c>
      <c r="AU83" s="23">
        <v>186786402.95000002</v>
      </c>
      <c r="AV83" s="23">
        <v>188710955.81</v>
      </c>
      <c r="AW83" s="23">
        <v>185845639.07999998</v>
      </c>
      <c r="AX83" s="23">
        <v>184050407.13000003</v>
      </c>
      <c r="AY83" s="23">
        <v>180704478.49000001</v>
      </c>
      <c r="AZ83" s="23">
        <v>167178900.23999998</v>
      </c>
      <c r="BA83" s="23">
        <v>170373096</v>
      </c>
      <c r="BB83" s="23">
        <v>171071498.45999998</v>
      </c>
      <c r="BC83" s="23">
        <v>160204674.24000001</v>
      </c>
      <c r="BD83" s="23">
        <v>165740619.38</v>
      </c>
      <c r="BE83" s="23">
        <v>53022665.340000004</v>
      </c>
      <c r="BF83" s="23">
        <v>78728154.780000001</v>
      </c>
      <c r="BG83" s="23">
        <v>120620410.38</v>
      </c>
    </row>
    <row r="84" spans="1:59">
      <c r="A84" s="13" t="s">
        <v>161</v>
      </c>
      <c r="B84" s="13" t="s">
        <v>162</v>
      </c>
      <c r="C84" s="45">
        <v>2297325.2819925696</v>
      </c>
      <c r="D84" s="45">
        <v>2392293.3972806144</v>
      </c>
      <c r="E84" s="45">
        <v>2362140.35371221</v>
      </c>
      <c r="F84" s="45">
        <v>2316515.564282415</v>
      </c>
      <c r="G84" s="45">
        <v>2523861.777525051</v>
      </c>
      <c r="H84" s="45">
        <v>2773400.0856763478</v>
      </c>
      <c r="I84" s="45">
        <v>3296275.0607128213</v>
      </c>
      <c r="J84" s="45">
        <v>3710946.9065807667</v>
      </c>
      <c r="K84" s="45">
        <v>4312118.0199311841</v>
      </c>
      <c r="L84" s="45">
        <v>4883094.6235805089</v>
      </c>
      <c r="M84" s="45">
        <v>5405499.5982968397</v>
      </c>
      <c r="N84" s="45">
        <v>5406933.9911000263</v>
      </c>
      <c r="O84" s="45">
        <v>6555656.3921110686</v>
      </c>
      <c r="P84" s="45">
        <v>6953131.6839365996</v>
      </c>
      <c r="Q84" s="45">
        <v>8647970.827356061</v>
      </c>
      <c r="R84" s="45">
        <v>10206626.501432259</v>
      </c>
      <c r="S84" s="45">
        <v>11451895.017508769</v>
      </c>
      <c r="T84" s="45">
        <v>12410926.021065405</v>
      </c>
      <c r="U84" s="45">
        <v>12397690.092490818</v>
      </c>
      <c r="V84" s="45">
        <v>11827071.134235933</v>
      </c>
      <c r="W84" s="45">
        <v>12123976.653763384</v>
      </c>
      <c r="X84" s="45">
        <v>9858755.4442399088</v>
      </c>
      <c r="Y84" s="45">
        <v>9224983.1392647326</v>
      </c>
      <c r="Z84" s="45">
        <v>9053704.8114518151</v>
      </c>
      <c r="AA84" s="45">
        <v>9547704.2099611107</v>
      </c>
      <c r="AB84" s="45">
        <v>9792175.1734778956</v>
      </c>
      <c r="AC84" s="23">
        <v>9610072.5500000007</v>
      </c>
      <c r="AD84" s="23">
        <v>11554991.050000001</v>
      </c>
      <c r="AE84" s="23">
        <v>10666846.5</v>
      </c>
      <c r="AF84" s="23">
        <v>11928403.109999999</v>
      </c>
      <c r="AG84" s="23">
        <v>12573509.529999999</v>
      </c>
      <c r="AH84" s="23">
        <v>13478603.26</v>
      </c>
      <c r="AI84" s="23">
        <v>15969615.07</v>
      </c>
      <c r="AJ84" s="23">
        <v>14721339.300000001</v>
      </c>
      <c r="AK84" s="23">
        <v>17126799.059999999</v>
      </c>
      <c r="AL84" s="23">
        <v>19131497.77</v>
      </c>
      <c r="AM84" s="23">
        <v>19189576.52</v>
      </c>
      <c r="AN84" s="23">
        <v>17062026.379999999</v>
      </c>
      <c r="AO84" s="23">
        <v>21976208.870000001</v>
      </c>
      <c r="AP84" s="23">
        <v>19836436.109999999</v>
      </c>
      <c r="AQ84" s="23">
        <v>22207737.289999999</v>
      </c>
      <c r="AR84" s="23">
        <v>20395680.870000001</v>
      </c>
      <c r="AS84" s="23">
        <v>21858020.359999999</v>
      </c>
      <c r="AT84" s="23">
        <v>22442007.719999999</v>
      </c>
      <c r="AU84" s="23">
        <v>24337413.510000002</v>
      </c>
      <c r="AV84" s="23">
        <v>26271122.890000001</v>
      </c>
      <c r="AW84" s="23">
        <v>24475903.02</v>
      </c>
      <c r="AX84" s="23">
        <v>23031041.579999998</v>
      </c>
      <c r="AY84" s="23">
        <v>25799369.27</v>
      </c>
      <c r="AZ84" s="23">
        <v>26287190.329999998</v>
      </c>
      <c r="BA84" s="23">
        <v>26620466.690000001</v>
      </c>
      <c r="BB84" s="23">
        <v>26101188.739999998</v>
      </c>
      <c r="BC84" s="23">
        <v>25983641.75</v>
      </c>
      <c r="BD84" s="23">
        <v>27969388.059999999</v>
      </c>
      <c r="BE84" s="23">
        <v>8333742.8899999997</v>
      </c>
      <c r="BF84" s="23">
        <v>13219343.439999999</v>
      </c>
      <c r="BG84" s="23">
        <v>20895742.550000001</v>
      </c>
    </row>
    <row r="85" spans="1:59">
      <c r="A85" s="13" t="s">
        <v>163</v>
      </c>
      <c r="B85" s="13" t="s">
        <v>164</v>
      </c>
      <c r="C85" s="45">
        <v>730575.02244811784</v>
      </c>
      <c r="D85" s="45">
        <v>730694.08513058024</v>
      </c>
      <c r="E85" s="45">
        <v>806850.75393661472</v>
      </c>
      <c r="F85" s="45">
        <v>805918.68064522522</v>
      </c>
      <c r="G85" s="45">
        <v>903235.5779418468</v>
      </c>
      <c r="H85" s="45">
        <v>977048.64800589066</v>
      </c>
      <c r="I85" s="45">
        <v>1146962.3771070361</v>
      </c>
      <c r="J85" s="45">
        <v>1217197.011389466</v>
      </c>
      <c r="K85" s="45">
        <v>1339769.222677706</v>
      </c>
      <c r="L85" s="45">
        <v>1538171.2520790235</v>
      </c>
      <c r="M85" s="45">
        <v>2050244.6044481574</v>
      </c>
      <c r="N85" s="45">
        <v>2098775.6819425663</v>
      </c>
      <c r="O85" s="45">
        <v>2435268.3178927889</v>
      </c>
      <c r="P85" s="45">
        <v>2783652.1296365461</v>
      </c>
      <c r="Q85" s="45">
        <v>3567878.6871700431</v>
      </c>
      <c r="R85" s="45">
        <v>4978985.5127698919</v>
      </c>
      <c r="S85" s="45">
        <v>6187878.1688433848</v>
      </c>
      <c r="T85" s="45">
        <v>6960343.5895950496</v>
      </c>
      <c r="U85" s="45">
        <v>7158859.3459632266</v>
      </c>
      <c r="V85" s="45">
        <v>6469950.0119672483</v>
      </c>
      <c r="W85" s="45">
        <v>6959879.9495006744</v>
      </c>
      <c r="X85" s="45">
        <v>5823210.2371533783</v>
      </c>
      <c r="Y85" s="45">
        <v>5508014.2170640482</v>
      </c>
      <c r="Z85" s="45">
        <v>5774479.8734364072</v>
      </c>
      <c r="AA85" s="45">
        <v>6032840.6953954864</v>
      </c>
      <c r="AB85" s="45">
        <v>6458507.0898288218</v>
      </c>
      <c r="AC85" s="23">
        <v>6629152.7800000003</v>
      </c>
      <c r="AD85" s="23">
        <v>8041260.1299999999</v>
      </c>
      <c r="AE85" s="23">
        <v>7792798.6699999999</v>
      </c>
      <c r="AF85" s="23">
        <v>8248802.5999999996</v>
      </c>
      <c r="AG85" s="23">
        <v>8471285.8499999996</v>
      </c>
      <c r="AH85" s="23">
        <v>11474002.359999999</v>
      </c>
      <c r="AI85" s="23">
        <v>15432609.390000001</v>
      </c>
      <c r="AJ85" s="23">
        <v>13590963.060000001</v>
      </c>
      <c r="AK85" s="23">
        <v>15775468.699999999</v>
      </c>
      <c r="AL85" s="23">
        <v>17986009.640000001</v>
      </c>
      <c r="AM85" s="23">
        <v>20025085.969999999</v>
      </c>
      <c r="AN85" s="23">
        <v>23478167.510000002</v>
      </c>
      <c r="AO85" s="23">
        <v>27474802.91</v>
      </c>
      <c r="AP85" s="23">
        <v>25901266.530000001</v>
      </c>
      <c r="AQ85" s="23">
        <v>27696530.07</v>
      </c>
      <c r="AR85" s="23">
        <v>27008635.27</v>
      </c>
      <c r="AS85" s="23">
        <v>29120555.219999999</v>
      </c>
      <c r="AT85" s="23">
        <v>34346550.369999997</v>
      </c>
      <c r="AU85" s="23">
        <v>37518056.899999999</v>
      </c>
      <c r="AV85" s="23">
        <v>39988355.57</v>
      </c>
      <c r="AW85" s="23">
        <v>38562311.130000003</v>
      </c>
      <c r="AX85" s="23">
        <v>37046269.789999999</v>
      </c>
      <c r="AY85" s="23">
        <v>39694636.859999999</v>
      </c>
      <c r="AZ85" s="23">
        <v>38592398.420000002</v>
      </c>
      <c r="BA85" s="23">
        <v>39803606.509999998</v>
      </c>
      <c r="BB85" s="23">
        <v>39550835.090000004</v>
      </c>
      <c r="BC85" s="23">
        <v>37173785.539999999</v>
      </c>
      <c r="BD85" s="23">
        <v>42264689.670000002</v>
      </c>
      <c r="BE85" s="23">
        <v>11810131.75</v>
      </c>
      <c r="BF85" s="23">
        <v>19078528</v>
      </c>
      <c r="BG85" s="23">
        <v>32395544.699999999</v>
      </c>
    </row>
    <row r="86" spans="1:59">
      <c r="A86" s="13" t="s">
        <v>165</v>
      </c>
      <c r="B86" s="13" t="s">
        <v>166</v>
      </c>
      <c r="C86" s="45">
        <v>1274791.6403056907</v>
      </c>
      <c r="D86" s="45">
        <v>1373851.9445634393</v>
      </c>
      <c r="E86" s="45">
        <v>1498676.7425303792</v>
      </c>
      <c r="F86" s="45">
        <v>1623973.5226546861</v>
      </c>
      <c r="G86" s="45">
        <v>2202775.4868078241</v>
      </c>
      <c r="H86" s="45">
        <v>2335615.4443050385</v>
      </c>
      <c r="I86" s="45">
        <v>3068463.4816001658</v>
      </c>
      <c r="J86" s="45">
        <v>3941599.6780276755</v>
      </c>
      <c r="K86" s="45">
        <v>4321295.145870842</v>
      </c>
      <c r="L86" s="45">
        <v>4865340.2585840235</v>
      </c>
      <c r="M86" s="45">
        <v>5581597.5742312381</v>
      </c>
      <c r="N86" s="45">
        <v>5757283.7853700779</v>
      </c>
      <c r="O86" s="45">
        <v>6337492.7015033001</v>
      </c>
      <c r="P86" s="45">
        <v>6919387.8562161848</v>
      </c>
      <c r="Q86" s="45">
        <v>8444884.9543491416</v>
      </c>
      <c r="R86" s="45">
        <v>10307384.477945963</v>
      </c>
      <c r="S86" s="45">
        <v>12197208.048698314</v>
      </c>
      <c r="T86" s="45">
        <v>13507956.619107654</v>
      </c>
      <c r="U86" s="45">
        <v>14855134.406676048</v>
      </c>
      <c r="V86" s="45">
        <v>14963374.885853799</v>
      </c>
      <c r="W86" s="45">
        <v>14968485.969967086</v>
      </c>
      <c r="X86" s="45">
        <v>12745171.180346237</v>
      </c>
      <c r="Y86" s="45">
        <v>12980740.945567548</v>
      </c>
      <c r="Z86" s="45">
        <v>13527032.542701459</v>
      </c>
      <c r="AA86" s="45">
        <v>14331426.639732443</v>
      </c>
      <c r="AB86" s="45">
        <v>14465633.428712307</v>
      </c>
      <c r="AC86" s="23">
        <v>14878924.109999999</v>
      </c>
      <c r="AD86" s="23">
        <v>17357412.460000001</v>
      </c>
      <c r="AE86" s="23">
        <v>17723581.300000001</v>
      </c>
      <c r="AF86" s="23">
        <v>19302893.109999999</v>
      </c>
      <c r="AG86" s="23">
        <v>19854866.399999999</v>
      </c>
      <c r="AH86" s="23">
        <v>20502859.690000001</v>
      </c>
      <c r="AI86" s="23">
        <v>22748077.609999999</v>
      </c>
      <c r="AJ86" s="23">
        <v>19237347.530000001</v>
      </c>
      <c r="AK86" s="23">
        <v>21584455.91</v>
      </c>
      <c r="AL86" s="23">
        <v>24570818.41</v>
      </c>
      <c r="AM86" s="23">
        <v>26701834.469999999</v>
      </c>
      <c r="AN86" s="23">
        <v>25863596.09</v>
      </c>
      <c r="AO86" s="23">
        <v>30220389.989999998</v>
      </c>
      <c r="AP86" s="23">
        <v>29361981.969999999</v>
      </c>
      <c r="AQ86" s="23">
        <v>32118703.149999999</v>
      </c>
      <c r="AR86" s="23">
        <v>29377136.530000001</v>
      </c>
      <c r="AS86" s="23">
        <v>31548232.34</v>
      </c>
      <c r="AT86" s="23">
        <v>34412904.07</v>
      </c>
      <c r="AU86" s="23">
        <v>35816140.600000001</v>
      </c>
      <c r="AV86" s="23">
        <v>37367426.079999998</v>
      </c>
      <c r="AW86" s="23">
        <v>35121852.560000002</v>
      </c>
      <c r="AX86" s="23">
        <v>33415369.989999998</v>
      </c>
      <c r="AY86" s="23">
        <v>34070616.530000001</v>
      </c>
      <c r="AZ86" s="23">
        <v>33155200.82</v>
      </c>
      <c r="BA86" s="23">
        <v>34024693.039999999</v>
      </c>
      <c r="BB86" s="23">
        <v>33448086.25</v>
      </c>
      <c r="BC86" s="23">
        <v>32304430.239999998</v>
      </c>
      <c r="BD86" s="23">
        <v>39495583.969999999</v>
      </c>
      <c r="BE86" s="23">
        <v>12401096.810000001</v>
      </c>
      <c r="BF86" s="23">
        <v>19492756.399999999</v>
      </c>
      <c r="BG86" s="23">
        <v>31937688.43</v>
      </c>
    </row>
    <row r="87" spans="1:59">
      <c r="A87" s="13" t="s">
        <v>167</v>
      </c>
      <c r="B87" s="13" t="s">
        <v>168</v>
      </c>
      <c r="C87" s="45">
        <v>355333.20019452495</v>
      </c>
      <c r="D87" s="45">
        <v>357061.20980491099</v>
      </c>
      <c r="E87" s="45">
        <v>369490.07328224258</v>
      </c>
      <c r="F87" s="45">
        <v>377984.2276246766</v>
      </c>
      <c r="G87" s="45">
        <v>383980.65726869291</v>
      </c>
      <c r="H87" s="45">
        <v>386051.82961688039</v>
      </c>
      <c r="I87" s="45">
        <v>471197.50227530161</v>
      </c>
      <c r="J87" s="45">
        <v>482433.29974373319</v>
      </c>
      <c r="K87" s="45">
        <v>538668.0834262002</v>
      </c>
      <c r="L87" s="45">
        <v>666212.26696262101</v>
      </c>
      <c r="M87" s="45">
        <v>802274.99668423389</v>
      </c>
      <c r="N87" s="45">
        <v>816824.42599133786</v>
      </c>
      <c r="O87" s="45">
        <v>999101.00814535096</v>
      </c>
      <c r="P87" s="45">
        <v>1025939.0478339281</v>
      </c>
      <c r="Q87" s="45">
        <v>1454805.4216968492</v>
      </c>
      <c r="R87" s="45">
        <v>2003637.2811022673</v>
      </c>
      <c r="S87" s="45">
        <v>2400218.1545436666</v>
      </c>
      <c r="T87" s="45">
        <v>2617183.5958759491</v>
      </c>
      <c r="U87" s="45">
        <v>2543938.2459520977</v>
      </c>
      <c r="V87" s="45">
        <v>2429161.6676093098</v>
      </c>
      <c r="W87" s="45">
        <v>2630044.3514481662</v>
      </c>
      <c r="X87" s="45">
        <v>2080411.7660628164</v>
      </c>
      <c r="Y87" s="45">
        <v>1970679.3199349269</v>
      </c>
      <c r="Z87" s="45">
        <v>1829725.7249743133</v>
      </c>
      <c r="AA87" s="45">
        <v>1871809.1911450294</v>
      </c>
      <c r="AB87" s="45">
        <v>1730050.1861267034</v>
      </c>
      <c r="AC87" s="23">
        <v>1580072.69</v>
      </c>
      <c r="AD87" s="23">
        <v>1947502.08</v>
      </c>
      <c r="AE87" s="23">
        <v>1751178.04</v>
      </c>
      <c r="AF87" s="23">
        <v>1973207.88</v>
      </c>
      <c r="AG87" s="23">
        <v>1993874.8</v>
      </c>
      <c r="AH87" s="23">
        <v>2160257.9300000002</v>
      </c>
      <c r="AI87" s="23">
        <v>2662994.64</v>
      </c>
      <c r="AJ87" s="23">
        <v>2200822.9</v>
      </c>
      <c r="AK87" s="23">
        <v>2219662.7200000002</v>
      </c>
      <c r="AL87" s="23">
        <v>2540233.52</v>
      </c>
      <c r="AM87" s="23">
        <v>2622248.19</v>
      </c>
      <c r="AN87" s="23">
        <v>2476344.11</v>
      </c>
      <c r="AO87" s="23">
        <v>2844348.14</v>
      </c>
      <c r="AP87" s="23">
        <v>2456239.54</v>
      </c>
      <c r="AQ87" s="23">
        <v>2789256.27</v>
      </c>
      <c r="AR87" s="23">
        <v>2723250.05</v>
      </c>
      <c r="AS87" s="23">
        <v>3809015.65</v>
      </c>
      <c r="AT87" s="23">
        <v>4285833.3499999996</v>
      </c>
      <c r="AU87" s="23">
        <v>4457255.3499999996</v>
      </c>
      <c r="AV87" s="23">
        <v>4781437.45</v>
      </c>
      <c r="AW87" s="23">
        <v>4227699.6900000004</v>
      </c>
      <c r="AX87" s="23">
        <v>4139241.25</v>
      </c>
      <c r="AY87" s="23">
        <v>5038954.1900000004</v>
      </c>
      <c r="AZ87" s="23">
        <v>5143090.16</v>
      </c>
      <c r="BA87" s="23">
        <v>5193153.92</v>
      </c>
      <c r="BB87" s="23">
        <v>5217552.49</v>
      </c>
      <c r="BC87" s="23">
        <v>5106463.34</v>
      </c>
      <c r="BD87" s="23">
        <v>5544056.0199999996</v>
      </c>
      <c r="BE87" s="23">
        <v>1648823.89</v>
      </c>
      <c r="BF87" s="23">
        <v>2639422.94</v>
      </c>
      <c r="BG87" s="23">
        <v>4312696.66</v>
      </c>
    </row>
    <row r="88" spans="1:59">
      <c r="A88" s="13" t="s">
        <v>169</v>
      </c>
      <c r="B88" s="13" t="s">
        <v>170</v>
      </c>
      <c r="C88" s="45">
        <v>630941.35743653926</v>
      </c>
      <c r="D88" s="45">
        <v>607083.54358593631</v>
      </c>
      <c r="E88" s="45">
        <v>607282.7944514656</v>
      </c>
      <c r="F88" s="45">
        <v>604019.47078848153</v>
      </c>
      <c r="G88" s="45">
        <v>723775.79627932934</v>
      </c>
      <c r="H88" s="45">
        <v>780984.42428390891</v>
      </c>
      <c r="I88" s="45">
        <v>897347.84444712079</v>
      </c>
      <c r="J88" s="45">
        <v>912646.86557198106</v>
      </c>
      <c r="K88" s="45">
        <v>1187866.8876161091</v>
      </c>
      <c r="L88" s="45">
        <v>1527179.3730381718</v>
      </c>
      <c r="M88" s="45">
        <v>1697356.3815920861</v>
      </c>
      <c r="N88" s="45">
        <v>1655839.7882788049</v>
      </c>
      <c r="O88" s="45">
        <v>1853300.2925496642</v>
      </c>
      <c r="P88" s="45">
        <v>1942265.1179879168</v>
      </c>
      <c r="Q88" s="45">
        <v>2444395.4405547925</v>
      </c>
      <c r="R88" s="45">
        <v>3035801.4321060679</v>
      </c>
      <c r="S88" s="45">
        <v>3671857.4540709225</v>
      </c>
      <c r="T88" s="45">
        <v>3885907.9177446081</v>
      </c>
      <c r="U88" s="45">
        <v>3967880.9739053017</v>
      </c>
      <c r="V88" s="45">
        <v>3856602.3382630264</v>
      </c>
      <c r="W88" s="45">
        <v>3747444.1698686052</v>
      </c>
      <c r="X88" s="45">
        <v>2900743.142074775</v>
      </c>
      <c r="Y88" s="45">
        <v>2734305.1906943945</v>
      </c>
      <c r="Z88" s="45">
        <v>2804683.8047294822</v>
      </c>
      <c r="AA88" s="45">
        <v>3111127.4182346649</v>
      </c>
      <c r="AB88" s="45">
        <v>3188530.4206803842</v>
      </c>
      <c r="AC88" s="23">
        <v>3407855.56</v>
      </c>
      <c r="AD88" s="23">
        <v>4356499.55</v>
      </c>
      <c r="AE88" s="23">
        <v>3942052.3</v>
      </c>
      <c r="AF88" s="23">
        <v>4282360.03</v>
      </c>
      <c r="AG88" s="23">
        <v>4502374.58</v>
      </c>
      <c r="AH88" s="23">
        <v>5021312.16</v>
      </c>
      <c r="AI88" s="23">
        <v>5869511.1399999997</v>
      </c>
      <c r="AJ88" s="23">
        <v>4735064.16</v>
      </c>
      <c r="AK88" s="23">
        <v>4817470.34</v>
      </c>
      <c r="AL88" s="23">
        <v>4399814.72</v>
      </c>
      <c r="AM88" s="23">
        <v>5109569.08</v>
      </c>
      <c r="AN88" s="23">
        <v>4672424.76</v>
      </c>
      <c r="AO88" s="23">
        <v>5549340.96</v>
      </c>
      <c r="AP88" s="23">
        <v>4968224.1399999997</v>
      </c>
      <c r="AQ88" s="23">
        <v>6315546.79</v>
      </c>
      <c r="AR88" s="23">
        <v>6077364.1500000004</v>
      </c>
      <c r="AS88" s="23">
        <v>7054811.5899999999</v>
      </c>
      <c r="AT88" s="23">
        <v>7083443.8700000001</v>
      </c>
      <c r="AU88" s="23">
        <v>7584004.5700000003</v>
      </c>
      <c r="AV88" s="23">
        <v>8407890.25</v>
      </c>
      <c r="AW88" s="23">
        <v>7869769.2699999996</v>
      </c>
      <c r="AX88" s="23">
        <v>7212390.0199999996</v>
      </c>
      <c r="AY88" s="23">
        <v>8247652.6299999999</v>
      </c>
      <c r="AZ88" s="23">
        <v>8400994.7899999991</v>
      </c>
      <c r="BA88" s="23">
        <v>8699800.5500000007</v>
      </c>
      <c r="BB88" s="23">
        <v>8599859.3900000006</v>
      </c>
      <c r="BC88" s="23">
        <v>9195681.7799999993</v>
      </c>
      <c r="BD88" s="23">
        <v>9682872.8300000001</v>
      </c>
      <c r="BE88" s="23">
        <v>2991796.52</v>
      </c>
      <c r="BF88" s="23">
        <v>4634795.3499999996</v>
      </c>
      <c r="BG88" s="23">
        <v>7342426.2599999998</v>
      </c>
    </row>
    <row r="89" spans="1:59">
      <c r="A89" s="13" t="s">
        <v>171</v>
      </c>
      <c r="B89" s="13" t="s">
        <v>172</v>
      </c>
      <c r="C89" s="45">
        <v>385964.01898295165</v>
      </c>
      <c r="D89" s="45">
        <v>381079.70491968223</v>
      </c>
      <c r="E89" s="45">
        <v>375608.61458906607</v>
      </c>
      <c r="F89" s="45">
        <v>377645.02856132336</v>
      </c>
      <c r="G89" s="45">
        <v>404570.57398579479</v>
      </c>
      <c r="H89" s="45">
        <v>404925.01795087178</v>
      </c>
      <c r="I89" s="45">
        <v>467760.38673266693</v>
      </c>
      <c r="J89" s="45">
        <v>472901.72983899858</v>
      </c>
      <c r="K89" s="45">
        <v>550328.75630567246</v>
      </c>
      <c r="L89" s="45">
        <v>707872.31480112264</v>
      </c>
      <c r="M89" s="45">
        <v>791079.44575635297</v>
      </c>
      <c r="N89" s="45">
        <v>866853.01018206985</v>
      </c>
      <c r="O89" s="45">
        <v>1041388.8410368363</v>
      </c>
      <c r="P89" s="45">
        <v>1226116.803388027</v>
      </c>
      <c r="Q89" s="45">
        <v>1586311.2978442186</v>
      </c>
      <c r="R89" s="45">
        <v>1962304.23640574</v>
      </c>
      <c r="S89" s="45">
        <v>3086669.8579327608</v>
      </c>
      <c r="T89" s="45">
        <v>3116012.02517848</v>
      </c>
      <c r="U89" s="45">
        <v>3164843.5796858636</v>
      </c>
      <c r="V89" s="45">
        <v>2884081.5785181043</v>
      </c>
      <c r="W89" s="45">
        <v>2665573.0316505134</v>
      </c>
      <c r="X89" s="45">
        <v>2026427.132600527</v>
      </c>
      <c r="Y89" s="45">
        <v>1760788.0297077573</v>
      </c>
      <c r="Z89" s="45">
        <v>1698209.6759312216</v>
      </c>
      <c r="AA89" s="45">
        <v>1802138.9523864889</v>
      </c>
      <c r="AB89" s="45">
        <v>1674612.0095044833</v>
      </c>
      <c r="AC89" s="23">
        <v>1849340.68</v>
      </c>
      <c r="AD89" s="23">
        <v>2354196.3199999998</v>
      </c>
      <c r="AE89" s="23">
        <v>2092316.14</v>
      </c>
      <c r="AF89" s="23">
        <v>2669998.19</v>
      </c>
      <c r="AG89" s="23">
        <v>2525813.7000000002</v>
      </c>
      <c r="AH89" s="23">
        <v>2727230.23</v>
      </c>
      <c r="AI89" s="23">
        <v>3168116.23</v>
      </c>
      <c r="AJ89" s="23">
        <v>2537647.61</v>
      </c>
      <c r="AK89" s="23">
        <v>2491900.96</v>
      </c>
      <c r="AL89" s="23">
        <v>2875971.11</v>
      </c>
      <c r="AM89" s="23">
        <v>2886840.26</v>
      </c>
      <c r="AN89" s="23">
        <v>2661070.04</v>
      </c>
      <c r="AO89" s="23">
        <v>2991598.61</v>
      </c>
      <c r="AP89" s="23">
        <v>2563095.5099999998</v>
      </c>
      <c r="AQ89" s="23">
        <v>2481595.98</v>
      </c>
      <c r="AR89" s="23">
        <v>2772426.27</v>
      </c>
      <c r="AS89" s="23">
        <v>3180339.62</v>
      </c>
      <c r="AT89" s="23">
        <v>3459842.64</v>
      </c>
      <c r="AU89" s="23">
        <v>3953055.51</v>
      </c>
      <c r="AV89" s="23">
        <v>4424548.4400000004</v>
      </c>
      <c r="AW89" s="23">
        <v>3981955.71</v>
      </c>
      <c r="AX89" s="23">
        <v>3790481.64</v>
      </c>
      <c r="AY89" s="23">
        <v>4843563.3499999996</v>
      </c>
      <c r="AZ89" s="23">
        <v>5032945.0199999996</v>
      </c>
      <c r="BA89" s="23">
        <v>5225898.42</v>
      </c>
      <c r="BB89" s="23">
        <v>5099864.09</v>
      </c>
      <c r="BC89" s="23">
        <v>4909039.92</v>
      </c>
      <c r="BD89" s="23">
        <v>5166420.79</v>
      </c>
      <c r="BE89" s="23">
        <v>1421065.62</v>
      </c>
      <c r="BF89" s="23">
        <v>2294705.62</v>
      </c>
      <c r="BG89" s="23">
        <v>3828437.84</v>
      </c>
    </row>
    <row r="90" spans="1:59">
      <c r="A90" s="13" t="s">
        <v>173</v>
      </c>
      <c r="B90" s="13" t="s">
        <v>174</v>
      </c>
      <c r="C90" s="45">
        <v>188882.35051992736</v>
      </c>
      <c r="D90" s="45">
        <v>178279.9787181172</v>
      </c>
      <c r="E90" s="45">
        <v>184420.01533637114</v>
      </c>
      <c r="F90" s="45">
        <v>191719.73162875007</v>
      </c>
      <c r="G90" s="45">
        <v>190904.4342845644</v>
      </c>
      <c r="H90" s="45">
        <v>203510.90086697755</v>
      </c>
      <c r="I90" s="45">
        <v>232353.49268320942</v>
      </c>
      <c r="J90" s="45">
        <v>251619.08478756991</v>
      </c>
      <c r="K90" s="45">
        <v>308084.06648606539</v>
      </c>
      <c r="L90" s="45">
        <v>403232.3765124848</v>
      </c>
      <c r="M90" s="45">
        <v>434795.87838836998</v>
      </c>
      <c r="N90" s="45">
        <v>418706.4091091337</v>
      </c>
      <c r="O90" s="45">
        <v>518674.6997135483</v>
      </c>
      <c r="P90" s="45">
        <v>579463.74533696566</v>
      </c>
      <c r="Q90" s="45">
        <v>638701.62220999238</v>
      </c>
      <c r="R90" s="45">
        <v>909185.20573757123</v>
      </c>
      <c r="S90" s="45">
        <v>1109049.0687651783</v>
      </c>
      <c r="T90" s="45">
        <v>1334272.6733612111</v>
      </c>
      <c r="U90" s="45">
        <v>1429306.4941756853</v>
      </c>
      <c r="V90" s="45">
        <v>1843704.236710638</v>
      </c>
      <c r="W90" s="45">
        <v>1877407.6356076205</v>
      </c>
      <c r="X90" s="45">
        <v>1419972.0488227806</v>
      </c>
      <c r="Y90" s="45">
        <v>1265751.5162762913</v>
      </c>
      <c r="Z90" s="45">
        <v>1087553.8297399711</v>
      </c>
      <c r="AA90" s="45">
        <v>1222526.9198100886</v>
      </c>
      <c r="AB90" s="45">
        <v>1127599.9263339026</v>
      </c>
      <c r="AC90" s="23">
        <v>1068144.6000000001</v>
      </c>
      <c r="AD90" s="23">
        <v>1421964.75</v>
      </c>
      <c r="AE90" s="23">
        <v>1228904.52</v>
      </c>
      <c r="AF90" s="23">
        <v>1373178.41</v>
      </c>
      <c r="AG90" s="23">
        <v>1364675.71</v>
      </c>
      <c r="AH90" s="23">
        <v>1418758.93</v>
      </c>
      <c r="AI90" s="23">
        <v>1708465.77</v>
      </c>
      <c r="AJ90" s="23">
        <v>1388292.12</v>
      </c>
      <c r="AK90" s="23">
        <v>1373842.07</v>
      </c>
      <c r="AL90" s="23">
        <v>1620397.07</v>
      </c>
      <c r="AM90" s="23">
        <v>1634059.74</v>
      </c>
      <c r="AN90" s="23">
        <v>1557391.12</v>
      </c>
      <c r="AO90" s="23">
        <v>1777161.49</v>
      </c>
      <c r="AP90" s="23">
        <v>1557201.46</v>
      </c>
      <c r="AQ90" s="23">
        <v>1747451.26</v>
      </c>
      <c r="AR90" s="23">
        <v>2020977.14</v>
      </c>
      <c r="AS90" s="23">
        <v>2750658.44</v>
      </c>
      <c r="AT90" s="23">
        <v>3377393.53</v>
      </c>
      <c r="AU90" s="23">
        <v>3650670.63</v>
      </c>
      <c r="AV90" s="23">
        <v>3978986.55</v>
      </c>
      <c r="AW90" s="23">
        <v>3776177.74</v>
      </c>
      <c r="AX90" s="23">
        <v>3617559.43</v>
      </c>
      <c r="AY90" s="23">
        <v>4010846.99</v>
      </c>
      <c r="AZ90" s="23">
        <v>4127290.05</v>
      </c>
      <c r="BA90" s="23">
        <v>4294907.5199999996</v>
      </c>
      <c r="BB90" s="23">
        <v>4183691.38</v>
      </c>
      <c r="BC90" s="23">
        <v>3955243.85</v>
      </c>
      <c r="BD90" s="23">
        <v>4128308.18</v>
      </c>
      <c r="BE90" s="23">
        <v>1144282.8600000001</v>
      </c>
      <c r="BF90" s="23">
        <v>1724995.48</v>
      </c>
      <c r="BG90" s="23">
        <v>3202946.86</v>
      </c>
    </row>
    <row r="91" spans="1:59">
      <c r="A91" s="13" t="s">
        <v>175</v>
      </c>
      <c r="B91" s="13" t="s">
        <v>176</v>
      </c>
      <c r="C91" s="45">
        <v>1698612.2565960879</v>
      </c>
      <c r="D91" s="45">
        <v>1631810.9266308616</v>
      </c>
      <c r="E91" s="45">
        <v>1703164.5366998143</v>
      </c>
      <c r="F91" s="45">
        <v>1776323.7529289268</v>
      </c>
      <c r="G91" s="45">
        <v>1905242.8741518117</v>
      </c>
      <c r="H91" s="45">
        <v>2019815.4757095359</v>
      </c>
      <c r="I91" s="45">
        <v>2367408.9917479348</v>
      </c>
      <c r="J91" s="45">
        <v>2586019.5104252263</v>
      </c>
      <c r="K91" s="45">
        <v>3180980.003262409</v>
      </c>
      <c r="L91" s="45">
        <v>4207829.7815253139</v>
      </c>
      <c r="M91" s="45">
        <v>4780192.6040883781</v>
      </c>
      <c r="N91" s="45">
        <v>4648152.546584609</v>
      </c>
      <c r="O91" s="45">
        <v>5092535.3338709706</v>
      </c>
      <c r="P91" s="45">
        <v>5777407.970339519</v>
      </c>
      <c r="Q91" s="45">
        <v>7066294.2845338946</v>
      </c>
      <c r="R91" s="45">
        <v>8314717.1232260652</v>
      </c>
      <c r="S91" s="45">
        <v>10183984.620943142</v>
      </c>
      <c r="T91" s="45">
        <v>10263679.326541221</v>
      </c>
      <c r="U91" s="45">
        <v>10191322.297040813</v>
      </c>
      <c r="V91" s="45">
        <v>9675172.9152978025</v>
      </c>
      <c r="W91" s="45">
        <v>10248112.387661358</v>
      </c>
      <c r="X91" s="45">
        <v>7974804.0937814582</v>
      </c>
      <c r="Y91" s="45">
        <v>7792525.274986079</v>
      </c>
      <c r="Z91" s="45">
        <v>7826411.0451585958</v>
      </c>
      <c r="AA91" s="45">
        <v>8180894.5313826734</v>
      </c>
      <c r="AB91" s="45">
        <v>7680728.4840766788</v>
      </c>
      <c r="AC91" s="23">
        <v>7909778.9800000004</v>
      </c>
      <c r="AD91" s="23">
        <v>10454994.26</v>
      </c>
      <c r="AE91" s="23">
        <v>11152108.35</v>
      </c>
      <c r="AF91" s="23">
        <v>12578160.029999999</v>
      </c>
      <c r="AG91" s="23">
        <v>12408743.300000001</v>
      </c>
      <c r="AH91" s="23">
        <v>13013770.619999999</v>
      </c>
      <c r="AI91" s="23">
        <v>14386304.08</v>
      </c>
      <c r="AJ91" s="23">
        <v>12404089.039999999</v>
      </c>
      <c r="AK91" s="23">
        <v>12780779.57</v>
      </c>
      <c r="AL91" s="23">
        <v>14853911.65</v>
      </c>
      <c r="AM91" s="23">
        <v>15159586.93</v>
      </c>
      <c r="AN91" s="23">
        <v>14842260.439999999</v>
      </c>
      <c r="AO91" s="23">
        <v>17836025.199999999</v>
      </c>
      <c r="AP91" s="23">
        <v>16028281.16</v>
      </c>
      <c r="AQ91" s="23">
        <v>17229077.949999999</v>
      </c>
      <c r="AR91" s="23">
        <v>16610421.84</v>
      </c>
      <c r="AS91" s="23">
        <v>17971321.350000001</v>
      </c>
      <c r="AT91" s="23">
        <v>19557091.93</v>
      </c>
      <c r="AU91" s="23">
        <v>22664721.140000001</v>
      </c>
      <c r="AV91" s="23">
        <v>23743644.640000001</v>
      </c>
      <c r="AW91" s="23">
        <v>22467596.109999999</v>
      </c>
      <c r="AX91" s="23">
        <v>21534367.890000001</v>
      </c>
      <c r="AY91" s="23">
        <v>22981961.890000001</v>
      </c>
      <c r="AZ91" s="23">
        <v>22582960.140000001</v>
      </c>
      <c r="BA91" s="23">
        <v>25030666.09</v>
      </c>
      <c r="BB91" s="23">
        <v>25669807.800000001</v>
      </c>
      <c r="BC91" s="23">
        <v>25845642.559999999</v>
      </c>
      <c r="BD91" s="23">
        <v>26631103.66</v>
      </c>
      <c r="BE91" s="23">
        <v>6908280.2400000002</v>
      </c>
      <c r="BF91" s="23">
        <v>11273546.84</v>
      </c>
      <c r="BG91" s="23">
        <v>19749644.989999998</v>
      </c>
    </row>
    <row r="92" spans="1:59">
      <c r="A92" s="13" t="s">
        <v>177</v>
      </c>
      <c r="B92" s="13" t="s">
        <v>178</v>
      </c>
      <c r="C92" s="45">
        <v>945035.26908013783</v>
      </c>
      <c r="D92" s="45">
        <v>948858.53798343486</v>
      </c>
      <c r="E92" s="45">
        <v>951014.77688324079</v>
      </c>
      <c r="F92" s="45">
        <v>958474.10729666729</v>
      </c>
      <c r="G92" s="45">
        <v>1006524.9703867785</v>
      </c>
      <c r="H92" s="45">
        <v>1025066.1247612267</v>
      </c>
      <c r="I92" s="45">
        <v>1275521.5662002235</v>
      </c>
      <c r="J92" s="45">
        <v>1314549.8866541558</v>
      </c>
      <c r="K92" s="45">
        <v>1578955.327864479</v>
      </c>
      <c r="L92" s="45">
        <v>1822208.7728311459</v>
      </c>
      <c r="M92" s="45">
        <v>2087409.2356663623</v>
      </c>
      <c r="N92" s="45">
        <v>2273708.4900382189</v>
      </c>
      <c r="O92" s="45">
        <v>2769442.6616378818</v>
      </c>
      <c r="P92" s="45">
        <v>2986875.511657014</v>
      </c>
      <c r="Q92" s="45">
        <v>3768277.1889011017</v>
      </c>
      <c r="R92" s="45">
        <v>4823841.6542547755</v>
      </c>
      <c r="S92" s="45">
        <v>5735364.5132226655</v>
      </c>
      <c r="T92" s="45">
        <v>6095833.5683589019</v>
      </c>
      <c r="U92" s="45">
        <v>5886543.6301464885</v>
      </c>
      <c r="V92" s="45">
        <v>5548967.8439287944</v>
      </c>
      <c r="W92" s="45">
        <v>5618309.2762411861</v>
      </c>
      <c r="X92" s="45">
        <v>4798858.4949751124</v>
      </c>
      <c r="Y92" s="45">
        <v>4507727.4077416435</v>
      </c>
      <c r="Z92" s="45">
        <v>4405933.4934971575</v>
      </c>
      <c r="AA92" s="45">
        <v>4949213.3989726752</v>
      </c>
      <c r="AB92" s="45">
        <v>4989151.2284208294</v>
      </c>
      <c r="AC92" s="23">
        <v>4860608.91</v>
      </c>
      <c r="AD92" s="23">
        <v>5508014.6500000004</v>
      </c>
      <c r="AE92" s="23">
        <v>5423013.4500000002</v>
      </c>
      <c r="AF92" s="23">
        <v>7226135.1799999997</v>
      </c>
      <c r="AG92" s="23">
        <v>7822442.8899999997</v>
      </c>
      <c r="AH92" s="23">
        <v>8657802.6099999994</v>
      </c>
      <c r="AI92" s="23">
        <v>9854251.1999999993</v>
      </c>
      <c r="AJ92" s="23">
        <v>8618950.6199999992</v>
      </c>
      <c r="AK92" s="23">
        <v>8802023.0600000005</v>
      </c>
      <c r="AL92" s="23">
        <v>9359513.2599999998</v>
      </c>
      <c r="AM92" s="23">
        <v>9646879.5099999998</v>
      </c>
      <c r="AN92" s="23">
        <v>9173400.1699999999</v>
      </c>
      <c r="AO92" s="23">
        <v>10412921.119999999</v>
      </c>
      <c r="AP92" s="23">
        <v>9306295.8499999996</v>
      </c>
      <c r="AQ92" s="23">
        <v>10045102.57</v>
      </c>
      <c r="AR92" s="23">
        <v>9773325.1199999992</v>
      </c>
      <c r="AS92" s="23">
        <v>10477205.310000001</v>
      </c>
      <c r="AT92" s="23">
        <v>12346775.439999999</v>
      </c>
      <c r="AU92" s="23">
        <v>13873176.210000001</v>
      </c>
      <c r="AV92" s="23">
        <v>14147492.140000001</v>
      </c>
      <c r="AW92" s="23">
        <v>13343452.390000001</v>
      </c>
      <c r="AX92" s="23">
        <v>12938103.67</v>
      </c>
      <c r="AY92" s="23">
        <v>14758965.460000001</v>
      </c>
      <c r="AZ92" s="23">
        <v>14722470.949999999</v>
      </c>
      <c r="BA92" s="23">
        <v>15500938.91</v>
      </c>
      <c r="BB92" s="23">
        <v>14866364.23</v>
      </c>
      <c r="BC92" s="23">
        <v>14592525.4</v>
      </c>
      <c r="BD92" s="23">
        <v>15487464.99</v>
      </c>
      <c r="BE92" s="23">
        <v>4384836.03</v>
      </c>
      <c r="BF92" s="23">
        <v>6835987.9299999997</v>
      </c>
      <c r="BG92" s="23">
        <v>11573806.41</v>
      </c>
    </row>
    <row r="93" spans="1:59">
      <c r="A93" s="13" t="s">
        <v>179</v>
      </c>
      <c r="B93" s="13" t="s">
        <v>180</v>
      </c>
      <c r="C93" s="45">
        <v>663820.03698413156</v>
      </c>
      <c r="D93" s="45">
        <v>713996.80161961832</v>
      </c>
      <c r="E93" s="45">
        <v>720689.77082339243</v>
      </c>
      <c r="F93" s="45">
        <v>709925.65061429329</v>
      </c>
      <c r="G93" s="45">
        <v>796783.17328727338</v>
      </c>
      <c r="H93" s="45">
        <v>780332.24738816719</v>
      </c>
      <c r="I93" s="45">
        <v>915223.86375936226</v>
      </c>
      <c r="J93" s="45">
        <v>949304.60380787158</v>
      </c>
      <c r="K93" s="45">
        <v>1086283.2472250469</v>
      </c>
      <c r="L93" s="45">
        <v>1198791.9939874108</v>
      </c>
      <c r="M93" s="45">
        <v>1385795.1054718527</v>
      </c>
      <c r="N93" s="45">
        <v>1509552.1505220616</v>
      </c>
      <c r="O93" s="45">
        <v>1822055.4091198051</v>
      </c>
      <c r="P93" s="45">
        <v>1972990.7600650652</v>
      </c>
      <c r="Q93" s="45">
        <v>2276487.6356224571</v>
      </c>
      <c r="R93" s="45">
        <v>2707891.828275329</v>
      </c>
      <c r="S93" s="45">
        <v>3361610.5933773099</v>
      </c>
      <c r="T93" s="45">
        <v>3714733.1303728749</v>
      </c>
      <c r="U93" s="45">
        <v>3744743.9390081973</v>
      </c>
      <c r="V93" s="45">
        <v>3668519.2779404749</v>
      </c>
      <c r="W93" s="45">
        <v>3848003.9860040485</v>
      </c>
      <c r="X93" s="45">
        <v>3253788.6799977203</v>
      </c>
      <c r="Y93" s="45">
        <v>3269026.7179485741</v>
      </c>
      <c r="Z93" s="45">
        <v>3142586.5377905676</v>
      </c>
      <c r="AA93" s="45">
        <v>3094861.8437511781</v>
      </c>
      <c r="AB93" s="45">
        <v>3209422.7543767449</v>
      </c>
      <c r="AC93" s="23">
        <v>2902814.3</v>
      </c>
      <c r="AD93" s="23">
        <v>3874240.27</v>
      </c>
      <c r="AE93" s="23">
        <v>3476550.3</v>
      </c>
      <c r="AF93" s="23">
        <v>3740203.49</v>
      </c>
      <c r="AG93" s="23">
        <v>3920939.14</v>
      </c>
      <c r="AH93" s="23">
        <v>4003888.25</v>
      </c>
      <c r="AI93" s="23">
        <v>5165893.82</v>
      </c>
      <c r="AJ93" s="23">
        <v>4140404.46</v>
      </c>
      <c r="AK93" s="23">
        <v>4107026.67</v>
      </c>
      <c r="AL93" s="23">
        <v>5554034.5499999998</v>
      </c>
      <c r="AM93" s="23">
        <v>5804899.8899999997</v>
      </c>
      <c r="AN93" s="23">
        <v>5637640.4699999997</v>
      </c>
      <c r="AO93" s="23">
        <v>7358828.7800000003</v>
      </c>
      <c r="AP93" s="23">
        <v>6231770.6699999999</v>
      </c>
      <c r="AQ93" s="23">
        <v>7640238.6299999999</v>
      </c>
      <c r="AR93" s="23">
        <v>7451380.0099999998</v>
      </c>
      <c r="AS93" s="23">
        <v>8080515.5899999999</v>
      </c>
      <c r="AT93" s="23">
        <v>8725940.5700000003</v>
      </c>
      <c r="AU93" s="23">
        <v>9216801.1600000001</v>
      </c>
      <c r="AV93" s="23">
        <v>10364001.710000001</v>
      </c>
      <c r="AW93" s="23">
        <v>9225182.5899999999</v>
      </c>
      <c r="AX93" s="23">
        <v>8578277.1400000006</v>
      </c>
      <c r="AY93" s="23">
        <v>9906446.9700000007</v>
      </c>
      <c r="AZ93" s="23">
        <v>10110560.960000001</v>
      </c>
      <c r="BA93" s="23">
        <v>10068754.52</v>
      </c>
      <c r="BB93" s="23">
        <v>10423861.66</v>
      </c>
      <c r="BC93" s="23">
        <v>10013279.029999999</v>
      </c>
      <c r="BD93" s="23">
        <v>11086402.380000001</v>
      </c>
      <c r="BE93" s="23">
        <v>3523482.69</v>
      </c>
      <c r="BF93" s="23">
        <v>5639862.0999999996</v>
      </c>
      <c r="BG93" s="23">
        <v>9631962.3399999999</v>
      </c>
    </row>
    <row r="94" spans="1:59">
      <c r="A94" s="13" t="s">
        <v>181</v>
      </c>
      <c r="B94" s="13" t="s">
        <v>182</v>
      </c>
      <c r="C94" s="45">
        <v>444286.89685451944</v>
      </c>
      <c r="D94" s="45">
        <v>456585.72132014751</v>
      </c>
      <c r="E94" s="45">
        <v>447193.03247011622</v>
      </c>
      <c r="F94" s="45">
        <v>488453.05408738682</v>
      </c>
      <c r="G94" s="45">
        <v>551462.82454490161</v>
      </c>
      <c r="H94" s="45">
        <v>585440.96640481008</v>
      </c>
      <c r="I94" s="45">
        <v>652624.79095428507</v>
      </c>
      <c r="J94" s="45">
        <v>728112.20857464743</v>
      </c>
      <c r="K94" s="45">
        <v>932457.1580149309</v>
      </c>
      <c r="L94" s="45">
        <v>1100193.1529048397</v>
      </c>
      <c r="M94" s="45">
        <v>1215141.3888410369</v>
      </c>
      <c r="N94" s="45">
        <v>1237219.6653134276</v>
      </c>
      <c r="O94" s="45">
        <v>1784004.2868663648</v>
      </c>
      <c r="P94" s="45">
        <v>1892642.8104281225</v>
      </c>
      <c r="Q94" s="45">
        <v>2283331.9867003476</v>
      </c>
      <c r="R94" s="45">
        <v>2822734.5694915978</v>
      </c>
      <c r="S94" s="45">
        <v>3278119.1450049318</v>
      </c>
      <c r="T94" s="45">
        <v>3750373.5763167404</v>
      </c>
      <c r="U94" s="45">
        <v>3827236.0840725843</v>
      </c>
      <c r="V94" s="45">
        <v>3546707.7872482496</v>
      </c>
      <c r="W94" s="45">
        <v>3696597.3553883769</v>
      </c>
      <c r="X94" s="45">
        <v>3086008.7952177464</v>
      </c>
      <c r="Y94" s="45">
        <v>2984250.4026235291</v>
      </c>
      <c r="Z94" s="45">
        <v>3013177.2268889602</v>
      </c>
      <c r="AA94" s="45">
        <v>3195766.5978396735</v>
      </c>
      <c r="AB94" s="45">
        <v>3131763.6203529979</v>
      </c>
      <c r="AC94" s="23">
        <v>3108604.31</v>
      </c>
      <c r="AD94" s="23">
        <v>3667592.49</v>
      </c>
      <c r="AE94" s="23">
        <v>3445527.71</v>
      </c>
      <c r="AF94" s="23">
        <v>3800282.99</v>
      </c>
      <c r="AG94" s="23">
        <v>3775588.17</v>
      </c>
      <c r="AH94" s="23">
        <v>3909575.28</v>
      </c>
      <c r="AI94" s="23">
        <v>4734025.76</v>
      </c>
      <c r="AJ94" s="23">
        <v>4579815.59</v>
      </c>
      <c r="AK94" s="23">
        <v>4731307.8</v>
      </c>
      <c r="AL94" s="23">
        <v>5213395.07</v>
      </c>
      <c r="AM94" s="23">
        <v>5191024.7699999996</v>
      </c>
      <c r="AN94" s="23">
        <v>5106346.63</v>
      </c>
      <c r="AO94" s="23">
        <v>5951924.5899999999</v>
      </c>
      <c r="AP94" s="23">
        <v>5226846.87</v>
      </c>
      <c r="AQ94" s="23">
        <v>5728985.8499999996</v>
      </c>
      <c r="AR94" s="23">
        <v>5377831.4199999999</v>
      </c>
      <c r="AS94" s="23">
        <v>5707665.8700000001</v>
      </c>
      <c r="AT94" s="23">
        <v>6379463.2300000004</v>
      </c>
      <c r="AU94" s="23">
        <v>6881615.8799999999</v>
      </c>
      <c r="AV94" s="23">
        <v>7293159.9199999999</v>
      </c>
      <c r="AW94" s="23">
        <v>6897195.1600000001</v>
      </c>
      <c r="AX94" s="23">
        <v>6771996.1900000004</v>
      </c>
      <c r="AY94" s="23">
        <v>7828464.5899999999</v>
      </c>
      <c r="AZ94" s="23">
        <v>7969735.8899999997</v>
      </c>
      <c r="BA94" s="23">
        <v>8310262.7000000002</v>
      </c>
      <c r="BB94" s="23">
        <v>8332406.7199999997</v>
      </c>
      <c r="BC94" s="23">
        <v>8059233.0800000001</v>
      </c>
      <c r="BD94" s="23">
        <v>8601238.6300000008</v>
      </c>
      <c r="BE94" s="23">
        <v>2598970.02</v>
      </c>
      <c r="BF94" s="23">
        <v>3962797.98</v>
      </c>
      <c r="BG94" s="23">
        <v>6248063.1600000001</v>
      </c>
    </row>
    <row r="95" spans="1:59">
      <c r="A95" s="13" t="s">
        <v>183</v>
      </c>
      <c r="B95" s="13" t="s">
        <v>184</v>
      </c>
      <c r="C95" s="45">
        <v>435578.39919384959</v>
      </c>
      <c r="D95" s="45">
        <v>461688.4948251181</v>
      </c>
      <c r="E95" s="45">
        <v>439751.23369367199</v>
      </c>
      <c r="F95" s="45">
        <v>467622.26792304986</v>
      </c>
      <c r="G95" s="45">
        <v>515475.25218878675</v>
      </c>
      <c r="H95" s="45">
        <v>586973.68882411497</v>
      </c>
      <c r="I95" s="45">
        <v>608573.73272943194</v>
      </c>
      <c r="J95" s="45">
        <v>679816.51236285304</v>
      </c>
      <c r="K95" s="45">
        <v>780937.77488463419</v>
      </c>
      <c r="L95" s="45">
        <v>1020948.0194585925</v>
      </c>
      <c r="M95" s="45">
        <v>1208055.5585198421</v>
      </c>
      <c r="N95" s="45">
        <v>1267511.8948345699</v>
      </c>
      <c r="O95" s="45">
        <v>1617097.4621812101</v>
      </c>
      <c r="P95" s="45">
        <v>1959764.2833295476</v>
      </c>
      <c r="Q95" s="45">
        <v>2430918.4900839538</v>
      </c>
      <c r="R95" s="45">
        <v>2984150.0281268437</v>
      </c>
      <c r="S95" s="45">
        <v>3520996.1933480394</v>
      </c>
      <c r="T95" s="45">
        <v>3778089.4174465705</v>
      </c>
      <c r="U95" s="45">
        <v>3854084.0329472818</v>
      </c>
      <c r="V95" s="45">
        <v>3677520.6301632575</v>
      </c>
      <c r="W95" s="45">
        <v>4100205.908911746</v>
      </c>
      <c r="X95" s="45">
        <v>3222803.6227150382</v>
      </c>
      <c r="Y95" s="45">
        <v>3053697.5916543463</v>
      </c>
      <c r="Z95" s="45">
        <v>2944116.3325012545</v>
      </c>
      <c r="AA95" s="45">
        <v>3018402.6527004656</v>
      </c>
      <c r="AB95" s="45">
        <v>2888532.2087682784</v>
      </c>
      <c r="AC95" s="23">
        <v>3151411.54</v>
      </c>
      <c r="AD95" s="23">
        <v>3717473.52</v>
      </c>
      <c r="AE95" s="23">
        <v>3632775.93</v>
      </c>
      <c r="AF95" s="23">
        <v>3854620.09</v>
      </c>
      <c r="AG95" s="23">
        <v>3978207.06</v>
      </c>
      <c r="AH95" s="23">
        <v>4479671.42</v>
      </c>
      <c r="AI95" s="23">
        <v>5048657.93</v>
      </c>
      <c r="AJ95" s="23">
        <v>4314477.5</v>
      </c>
      <c r="AK95" s="23">
        <v>4384967.66</v>
      </c>
      <c r="AL95" s="23">
        <v>4798768.8499999996</v>
      </c>
      <c r="AM95" s="23">
        <v>4164876.38</v>
      </c>
      <c r="AN95" s="23">
        <v>4398672.3499999996</v>
      </c>
      <c r="AO95" s="23">
        <v>5170682.4800000004</v>
      </c>
      <c r="AP95" s="23">
        <v>4519174.63</v>
      </c>
      <c r="AQ95" s="23">
        <v>5058036.33</v>
      </c>
      <c r="AR95" s="23">
        <v>4863395.3</v>
      </c>
      <c r="AS95" s="23">
        <v>5193502.54</v>
      </c>
      <c r="AT95" s="23">
        <v>6069796.1299999999</v>
      </c>
      <c r="AU95" s="23">
        <v>6334068.7999999998</v>
      </c>
      <c r="AV95" s="23">
        <v>6869881.9000000004</v>
      </c>
      <c r="AW95" s="23">
        <v>6413134.5499999998</v>
      </c>
      <c r="AX95" s="23">
        <v>5939881.4299999997</v>
      </c>
      <c r="AY95" s="23">
        <v>6345085.2000000002</v>
      </c>
      <c r="AZ95" s="23">
        <v>6374754.4299999997</v>
      </c>
      <c r="BA95" s="23">
        <v>6739167.79</v>
      </c>
      <c r="BB95" s="23">
        <v>6871624.3700000001</v>
      </c>
      <c r="BC95" s="23">
        <v>6459346.1299999999</v>
      </c>
      <c r="BD95" s="23">
        <v>6901290.4699999997</v>
      </c>
      <c r="BE95" s="23">
        <v>2007724.05</v>
      </c>
      <c r="BF95" s="23">
        <v>3081112.37</v>
      </c>
      <c r="BG95" s="23">
        <v>4984720.3600000003</v>
      </c>
    </row>
    <row r="96" spans="1:59">
      <c r="A96" s="13" t="s">
        <v>185</v>
      </c>
      <c r="B96" s="13" t="s">
        <v>186</v>
      </c>
      <c r="C96" s="45">
        <v>654557.99694187276</v>
      </c>
      <c r="D96" s="45">
        <v>639000.42228377773</v>
      </c>
      <c r="E96" s="45">
        <v>621558.27287459397</v>
      </c>
      <c r="F96" s="45">
        <v>601231.33071222657</v>
      </c>
      <c r="G96" s="45">
        <v>637845.62097820442</v>
      </c>
      <c r="H96" s="45">
        <v>699046.43139717996</v>
      </c>
      <c r="I96" s="45">
        <v>774677.45599177992</v>
      </c>
      <c r="J96" s="45">
        <v>790144.17103560141</v>
      </c>
      <c r="K96" s="45">
        <v>925103.32232143264</v>
      </c>
      <c r="L96" s="45">
        <v>1034729.2581678373</v>
      </c>
      <c r="M96" s="45">
        <v>1070455.9902554587</v>
      </c>
      <c r="N96" s="45">
        <v>1062143.5551415719</v>
      </c>
      <c r="O96" s="45">
        <v>1173484.0850848455</v>
      </c>
      <c r="P96" s="45">
        <v>1235033.546406243</v>
      </c>
      <c r="Q96" s="45">
        <v>1415520.8344449408</v>
      </c>
      <c r="R96" s="45">
        <v>1868470.0369079071</v>
      </c>
      <c r="S96" s="45">
        <v>2644303.9711444499</v>
      </c>
      <c r="T96" s="45">
        <v>2717209.5122088795</v>
      </c>
      <c r="U96" s="45">
        <v>2756867.9044510541</v>
      </c>
      <c r="V96" s="45">
        <v>2543705.9136498277</v>
      </c>
      <c r="W96" s="45">
        <v>2393834.0895139603</v>
      </c>
      <c r="X96" s="45">
        <v>1791664.9954577708</v>
      </c>
      <c r="Y96" s="45">
        <v>1462948.1889600737</v>
      </c>
      <c r="Z96" s="45">
        <v>1584245.9135421482</v>
      </c>
      <c r="AA96" s="45">
        <v>1599393.3893346593</v>
      </c>
      <c r="AB96" s="45">
        <v>1683495.2554984405</v>
      </c>
      <c r="AC96" s="23">
        <v>1706136.08</v>
      </c>
      <c r="AD96" s="23">
        <v>2315858.16</v>
      </c>
      <c r="AE96" s="23">
        <v>2232449.35</v>
      </c>
      <c r="AF96" s="23">
        <v>2442976.41</v>
      </c>
      <c r="AG96" s="23">
        <v>2550213.5</v>
      </c>
      <c r="AH96" s="23">
        <v>2657775.56</v>
      </c>
      <c r="AI96" s="23">
        <v>3275020.14</v>
      </c>
      <c r="AJ96" s="23">
        <v>2593770.0299999998</v>
      </c>
      <c r="AK96" s="23">
        <v>2641903.41</v>
      </c>
      <c r="AL96" s="23">
        <v>2995661.5</v>
      </c>
      <c r="AM96" s="23">
        <v>2986099.01</v>
      </c>
      <c r="AN96" s="23">
        <v>2656614.89</v>
      </c>
      <c r="AO96" s="23">
        <v>3187592.49</v>
      </c>
      <c r="AP96" s="23">
        <v>2647947.2599999998</v>
      </c>
      <c r="AQ96" s="23">
        <v>3168388.48</v>
      </c>
      <c r="AR96" s="23">
        <v>3061128.9</v>
      </c>
      <c r="AS96" s="23">
        <v>3292473.53</v>
      </c>
      <c r="AT96" s="23">
        <v>3360598.79</v>
      </c>
      <c r="AU96" s="23">
        <v>3293867.93</v>
      </c>
      <c r="AV96" s="23">
        <v>3890655.96</v>
      </c>
      <c r="AW96" s="23">
        <v>3946836.38</v>
      </c>
      <c r="AX96" s="23">
        <v>3909550.76</v>
      </c>
      <c r="AY96" s="23">
        <v>4357139.6900000004</v>
      </c>
      <c r="AZ96" s="23">
        <v>4488811.3</v>
      </c>
      <c r="BA96" s="23">
        <v>4772122.8899999997</v>
      </c>
      <c r="BB96" s="23">
        <v>4742793.6399999997</v>
      </c>
      <c r="BC96" s="23">
        <v>4630573.82</v>
      </c>
      <c r="BD96" s="23">
        <v>5324416.5999999996</v>
      </c>
      <c r="BE96" s="23">
        <v>1653015.66</v>
      </c>
      <c r="BF96" s="23">
        <v>2646114.59</v>
      </c>
      <c r="BG96" s="23">
        <v>4016148.16</v>
      </c>
    </row>
    <row r="97" spans="1:59">
      <c r="A97" s="13" t="s">
        <v>187</v>
      </c>
      <c r="B97" s="13" t="s">
        <v>188</v>
      </c>
      <c r="C97" s="45">
        <v>328428.69273443229</v>
      </c>
      <c r="D97" s="45">
        <v>359547.80572507042</v>
      </c>
      <c r="E97" s="45">
        <v>339505.63832690252</v>
      </c>
      <c r="F97" s="45">
        <v>352592.9291096825</v>
      </c>
      <c r="G97" s="45">
        <v>380498.72171499045</v>
      </c>
      <c r="H97" s="45">
        <v>398040.42033243034</v>
      </c>
      <c r="I97" s="45">
        <v>530668.93104273605</v>
      </c>
      <c r="J97" s="45">
        <v>580234.37511910079</v>
      </c>
      <c r="K97" s="45">
        <v>654442.44058680674</v>
      </c>
      <c r="L97" s="45">
        <v>770848.85137287958</v>
      </c>
      <c r="M97" s="45">
        <v>838363.6427387771</v>
      </c>
      <c r="N97" s="45">
        <v>884274.42652490945</v>
      </c>
      <c r="O97" s="45">
        <v>1121600.3488033514</v>
      </c>
      <c r="P97" s="45">
        <v>1283889.1878583506</v>
      </c>
      <c r="Q97" s="45">
        <v>1519093.3247148823</v>
      </c>
      <c r="R97" s="45">
        <v>1936413.2100122417</v>
      </c>
      <c r="S97" s="45">
        <v>2333712.4232228636</v>
      </c>
      <c r="T97" s="45">
        <v>2333277.7910747197</v>
      </c>
      <c r="U97" s="45">
        <v>2083731.8604725616</v>
      </c>
      <c r="V97" s="45">
        <v>1999210.6189887447</v>
      </c>
      <c r="W97" s="45">
        <v>1992934.066112967</v>
      </c>
      <c r="X97" s="45">
        <v>1625775.1729956553</v>
      </c>
      <c r="Y97" s="45">
        <v>1434142.6653220926</v>
      </c>
      <c r="Z97" s="45">
        <v>1397916.9576605135</v>
      </c>
      <c r="AA97" s="45">
        <v>1446488.9975896433</v>
      </c>
      <c r="AB97" s="45">
        <v>1487360.2013895663</v>
      </c>
      <c r="AC97" s="23">
        <v>1532552.4</v>
      </c>
      <c r="AD97" s="23">
        <v>1909427.67</v>
      </c>
      <c r="AE97" s="23">
        <v>1883673.61</v>
      </c>
      <c r="AF97" s="23">
        <v>2138915.0499999998</v>
      </c>
      <c r="AG97" s="23">
        <v>2169903.19</v>
      </c>
      <c r="AH97" s="23">
        <v>2345383.81</v>
      </c>
      <c r="AI97" s="23">
        <v>2896587.25</v>
      </c>
      <c r="AJ97" s="23">
        <v>2462027.2200000002</v>
      </c>
      <c r="AK97" s="23">
        <v>2812187.11</v>
      </c>
      <c r="AL97" s="23">
        <v>3223752.03</v>
      </c>
      <c r="AM97" s="23">
        <v>3287452.08</v>
      </c>
      <c r="AN97" s="23">
        <v>3113127.72</v>
      </c>
      <c r="AO97" s="23">
        <v>3563103.73</v>
      </c>
      <c r="AP97" s="23">
        <v>3038603.03</v>
      </c>
      <c r="AQ97" s="23">
        <v>3553908.84</v>
      </c>
      <c r="AR97" s="23">
        <v>3242436.76</v>
      </c>
      <c r="AS97" s="23">
        <v>3469482.53</v>
      </c>
      <c r="AT97" s="23">
        <v>3442611.28</v>
      </c>
      <c r="AU97" s="23">
        <v>3461329.2</v>
      </c>
      <c r="AV97" s="23">
        <v>3864671.71</v>
      </c>
      <c r="AW97" s="23">
        <v>3517819.24</v>
      </c>
      <c r="AX97" s="23">
        <v>3167142.2</v>
      </c>
      <c r="AY97" s="23">
        <v>3618336.09</v>
      </c>
      <c r="AZ97" s="23">
        <v>3952633.35</v>
      </c>
      <c r="BA97" s="23">
        <v>4834604.08</v>
      </c>
      <c r="BB97" s="23">
        <v>4906574.99</v>
      </c>
      <c r="BC97" s="23">
        <v>4560974.59</v>
      </c>
      <c r="BD97" s="23">
        <v>4815438.3499999996</v>
      </c>
      <c r="BE97" s="23">
        <v>1418925.12</v>
      </c>
      <c r="BF97" s="23">
        <v>2124997.7400000002</v>
      </c>
      <c r="BG97" s="23">
        <v>3432797.32</v>
      </c>
    </row>
    <row r="98" spans="1:59">
      <c r="A98" s="13" t="s">
        <v>189</v>
      </c>
      <c r="B98" s="13" t="s">
        <v>190</v>
      </c>
      <c r="C98" s="45">
        <v>242144.0734682304</v>
      </c>
      <c r="D98" s="45">
        <v>241711.57560632785</v>
      </c>
      <c r="E98" s="45">
        <v>234289.13785507283</v>
      </c>
      <c r="F98" s="45">
        <v>247175.04348608217</v>
      </c>
      <c r="G98" s="45">
        <v>272495.75810609537</v>
      </c>
      <c r="H98" s="45">
        <v>300655.6832231381</v>
      </c>
      <c r="I98" s="45">
        <v>381198.9200511619</v>
      </c>
      <c r="J98" s="45">
        <v>388219.80709101359</v>
      </c>
      <c r="K98" s="45">
        <v>445321.72078352695</v>
      </c>
      <c r="L98" s="45">
        <v>512861.81868628587</v>
      </c>
      <c r="M98" s="45">
        <v>539922.58638904686</v>
      </c>
      <c r="N98" s="45">
        <v>685101.91979047412</v>
      </c>
      <c r="O98" s="45">
        <v>805734.36978338519</v>
      </c>
      <c r="P98" s="45">
        <v>846279.40550981241</v>
      </c>
      <c r="Q98" s="45">
        <v>1039577.7467120559</v>
      </c>
      <c r="R98" s="45">
        <v>1354632.8494093362</v>
      </c>
      <c r="S98" s="45">
        <v>1694007.0766833802</v>
      </c>
      <c r="T98" s="45">
        <v>1782718.6843040017</v>
      </c>
      <c r="U98" s="45">
        <v>1687320.0529912785</v>
      </c>
      <c r="V98" s="45">
        <v>1528539.2182719295</v>
      </c>
      <c r="W98" s="45">
        <v>1457571.4259146543</v>
      </c>
      <c r="X98" s="45">
        <v>1270630.6537620677</v>
      </c>
      <c r="Y98" s="45">
        <v>1159962.0074173578</v>
      </c>
      <c r="Z98" s="45">
        <v>1189059.0083266923</v>
      </c>
      <c r="AA98" s="45">
        <v>1238962.4134182662</v>
      </c>
      <c r="AB98" s="45">
        <v>1261526.5830269766</v>
      </c>
      <c r="AC98" s="23">
        <v>1291485.73</v>
      </c>
      <c r="AD98" s="23">
        <v>1494381.97</v>
      </c>
      <c r="AE98" s="23">
        <v>1248604.6200000001</v>
      </c>
      <c r="AF98" s="23">
        <v>1428206.03</v>
      </c>
      <c r="AG98" s="23">
        <v>1437894.18</v>
      </c>
      <c r="AH98" s="23">
        <v>1574149.44</v>
      </c>
      <c r="AI98" s="23">
        <v>1850900.58</v>
      </c>
      <c r="AJ98" s="23">
        <v>1556088.11</v>
      </c>
      <c r="AK98" s="23">
        <v>1465884.68</v>
      </c>
      <c r="AL98" s="23">
        <v>1656826.69</v>
      </c>
      <c r="AM98" s="23">
        <v>1815442.67</v>
      </c>
      <c r="AN98" s="23">
        <v>2922614.5</v>
      </c>
      <c r="AO98" s="23">
        <v>3823427.41</v>
      </c>
      <c r="AP98" s="23">
        <v>3209980.96</v>
      </c>
      <c r="AQ98" s="23">
        <v>3241230.71</v>
      </c>
      <c r="AR98" s="23">
        <v>2722162.1</v>
      </c>
      <c r="AS98" s="23">
        <v>2999972.22</v>
      </c>
      <c r="AT98" s="23">
        <v>2960912.2</v>
      </c>
      <c r="AU98" s="23">
        <v>3212591.8</v>
      </c>
      <c r="AV98" s="23">
        <v>3182156.52</v>
      </c>
      <c r="AW98" s="23">
        <v>3116273.84</v>
      </c>
      <c r="AX98" s="23">
        <v>3121665.92</v>
      </c>
      <c r="AY98" s="23">
        <v>3296017.76</v>
      </c>
      <c r="AZ98" s="23">
        <v>3335828.06</v>
      </c>
      <c r="BA98" s="23">
        <v>3477116.55</v>
      </c>
      <c r="BB98" s="23">
        <v>3374574.71</v>
      </c>
      <c r="BC98" s="23">
        <v>3247910.33</v>
      </c>
      <c r="BD98" s="23">
        <v>3486786.58</v>
      </c>
      <c r="BE98" s="23">
        <v>1116069.32</v>
      </c>
      <c r="BF98" s="23">
        <v>1613515.78</v>
      </c>
      <c r="BG98" s="23">
        <v>2680270.84</v>
      </c>
    </row>
    <row r="99" spans="1:59">
      <c r="A99" s="13" t="s">
        <v>191</v>
      </c>
      <c r="B99" s="13" t="s">
        <v>192</v>
      </c>
      <c r="C99" s="45">
        <v>672738.6093905546</v>
      </c>
      <c r="D99" s="45">
        <v>701061.80740505853</v>
      </c>
      <c r="E99" s="45">
        <v>756333.4181966196</v>
      </c>
      <c r="F99" s="45">
        <v>756447.29761249595</v>
      </c>
      <c r="G99" s="45">
        <v>978994.20236387453</v>
      </c>
      <c r="H99" s="45">
        <v>1096629.1997798637</v>
      </c>
      <c r="I99" s="45">
        <v>1308793.2593142539</v>
      </c>
      <c r="J99" s="45">
        <v>1529369.6080688217</v>
      </c>
      <c r="K99" s="45">
        <v>1937888.6116010654</v>
      </c>
      <c r="L99" s="45">
        <v>2685926.6689737285</v>
      </c>
      <c r="M99" s="45">
        <v>3206663.5465434473</v>
      </c>
      <c r="N99" s="45">
        <v>3378742.9663834674</v>
      </c>
      <c r="O99" s="45">
        <v>3863518.3403790188</v>
      </c>
      <c r="P99" s="45">
        <v>4242974.1583670881</v>
      </c>
      <c r="Q99" s="45">
        <v>4952355.2610918097</v>
      </c>
      <c r="R99" s="45">
        <v>6269993.9172842121</v>
      </c>
      <c r="S99" s="45">
        <v>7235510.5593811795</v>
      </c>
      <c r="T99" s="45">
        <v>8046033.5052450085</v>
      </c>
      <c r="U99" s="45">
        <v>7830973.9815262286</v>
      </c>
      <c r="V99" s="45">
        <v>7496617.9185525877</v>
      </c>
      <c r="W99" s="45">
        <v>7607445.7904789457</v>
      </c>
      <c r="X99" s="45">
        <v>6789969.2040113173</v>
      </c>
      <c r="Y99" s="45">
        <v>6760361.6962074134</v>
      </c>
      <c r="Z99" s="45">
        <v>6954438.4508416671</v>
      </c>
      <c r="AA99" s="45">
        <v>7644235.9219158711</v>
      </c>
      <c r="AB99" s="45">
        <v>7693676.0447732201</v>
      </c>
      <c r="AC99" s="23">
        <v>7944357.54</v>
      </c>
      <c r="AD99" s="23">
        <v>10286563.619999999</v>
      </c>
      <c r="AE99" s="23">
        <v>9831045.8599999994</v>
      </c>
      <c r="AF99" s="23">
        <v>10146849.810000001</v>
      </c>
      <c r="AG99" s="23">
        <v>10312253.09</v>
      </c>
      <c r="AH99" s="23">
        <v>10408593.1</v>
      </c>
      <c r="AI99" s="23">
        <v>11428259.630000001</v>
      </c>
      <c r="AJ99" s="23">
        <v>9180024.4000000004</v>
      </c>
      <c r="AK99" s="23">
        <v>8948735.0299999993</v>
      </c>
      <c r="AL99" s="23">
        <v>10258952.210000001</v>
      </c>
      <c r="AM99" s="23">
        <v>11232648.310000001</v>
      </c>
      <c r="AN99" s="23">
        <v>10077743.74</v>
      </c>
      <c r="AO99" s="23">
        <v>11176869.130000001</v>
      </c>
      <c r="AP99" s="23">
        <v>9653792.3100000005</v>
      </c>
      <c r="AQ99" s="23">
        <v>10543461.75</v>
      </c>
      <c r="AR99" s="23">
        <v>9925885.4499999993</v>
      </c>
      <c r="AS99" s="23">
        <v>10171108.060000001</v>
      </c>
      <c r="AT99" s="23">
        <v>11139724.08</v>
      </c>
      <c r="AU99" s="23">
        <v>11251394.49</v>
      </c>
      <c r="AV99" s="23">
        <v>11856688.560000001</v>
      </c>
      <c r="AW99" s="23">
        <v>11520877.189999999</v>
      </c>
      <c r="AX99" s="23">
        <v>10351814.560000001</v>
      </c>
      <c r="AY99" s="23">
        <v>11099440.539999999</v>
      </c>
      <c r="AZ99" s="23">
        <v>10710851.9</v>
      </c>
      <c r="BA99" s="23">
        <v>11331360.640000001</v>
      </c>
      <c r="BB99" s="23">
        <v>11958262.449999999</v>
      </c>
      <c r="BC99" s="23">
        <v>15893113.43</v>
      </c>
      <c r="BD99" s="23">
        <v>22304138.329999998</v>
      </c>
      <c r="BE99" s="23">
        <v>6301258.75</v>
      </c>
      <c r="BF99" s="23">
        <v>9939126.3300000001</v>
      </c>
      <c r="BG99" s="23">
        <v>16636408.66</v>
      </c>
    </row>
    <row r="100" spans="1:59">
      <c r="A100" s="13" t="s">
        <v>193</v>
      </c>
      <c r="B100" s="13" t="s">
        <v>194</v>
      </c>
      <c r="C100" s="45">
        <v>1907893.9625615703</v>
      </c>
      <c r="D100" s="45">
        <v>1890854.2785578934</v>
      </c>
      <c r="E100" s="45">
        <v>1980255.5655324969</v>
      </c>
      <c r="F100" s="45">
        <v>1723136.1202030012</v>
      </c>
      <c r="G100" s="45">
        <v>1881933.5718652289</v>
      </c>
      <c r="H100" s="45">
        <v>1886514.6648332132</v>
      </c>
      <c r="I100" s="45">
        <v>2200291.3300719406</v>
      </c>
      <c r="J100" s="45">
        <v>2118475.6012970363</v>
      </c>
      <c r="K100" s="45">
        <v>1939506.5530210061</v>
      </c>
      <c r="L100" s="45">
        <v>1878869.8039658088</v>
      </c>
      <c r="M100" s="45">
        <v>1890350.2821069064</v>
      </c>
      <c r="N100" s="45">
        <v>1720144.9180357859</v>
      </c>
      <c r="O100" s="45">
        <v>1830763.4494334233</v>
      </c>
      <c r="P100" s="45">
        <v>2133842.6146835843</v>
      </c>
      <c r="Q100" s="45">
        <v>3076929.280425394</v>
      </c>
      <c r="R100" s="45">
        <v>5760175.2858800199</v>
      </c>
      <c r="S100" s="45">
        <v>7536874.6731874198</v>
      </c>
      <c r="T100" s="45">
        <v>8499345.8412670344</v>
      </c>
      <c r="U100" s="45">
        <v>8808488.666177813</v>
      </c>
      <c r="V100" s="45">
        <v>8688054.0950092766</v>
      </c>
      <c r="W100" s="45">
        <v>8697294.5159638636</v>
      </c>
      <c r="X100" s="45">
        <v>7495017.4975882759</v>
      </c>
      <c r="Y100" s="45">
        <v>7177098.5114383912</v>
      </c>
      <c r="Z100" s="45">
        <v>6944280.4328901712</v>
      </c>
      <c r="AA100" s="45">
        <v>6974248.3555796621</v>
      </c>
      <c r="AB100" s="45">
        <v>6588371.1380997533</v>
      </c>
      <c r="AC100" s="23">
        <v>8628832.0399999991</v>
      </c>
      <c r="AD100" s="23">
        <v>10053011.609999999</v>
      </c>
      <c r="AE100" s="23">
        <v>9993003.4100000001</v>
      </c>
      <c r="AF100" s="23">
        <v>10249797.1</v>
      </c>
      <c r="AG100" s="23">
        <v>11442609.779999999</v>
      </c>
      <c r="AH100" s="23">
        <v>14098428.66</v>
      </c>
      <c r="AI100" s="23">
        <v>17233701.640000001</v>
      </c>
      <c r="AJ100" s="23">
        <v>16335526.119999999</v>
      </c>
      <c r="AK100" s="23">
        <v>18001055.609999999</v>
      </c>
      <c r="AL100" s="23">
        <v>19948987.039999999</v>
      </c>
      <c r="AM100" s="23">
        <v>21758184.030000001</v>
      </c>
      <c r="AN100" s="23">
        <v>22238879.449999999</v>
      </c>
      <c r="AO100" s="23">
        <v>24595117.149999999</v>
      </c>
      <c r="AP100" s="23">
        <v>22744106.91</v>
      </c>
      <c r="AQ100" s="23">
        <v>26990524.82</v>
      </c>
      <c r="AR100" s="23">
        <v>26947798.25</v>
      </c>
      <c r="AS100" s="23">
        <v>29125963.289999999</v>
      </c>
      <c r="AT100" s="23">
        <v>31942364.510000002</v>
      </c>
      <c r="AU100" s="23">
        <v>33301017.640000001</v>
      </c>
      <c r="AV100" s="23">
        <v>34603608.869999997</v>
      </c>
      <c r="AW100" s="23">
        <v>33974540.420000002</v>
      </c>
      <c r="AX100" s="23">
        <v>33183377.739999998</v>
      </c>
      <c r="AY100" s="23">
        <v>33659372.469999999</v>
      </c>
      <c r="AZ100" s="23">
        <v>34099115.219999999</v>
      </c>
      <c r="BA100" s="23">
        <v>35504110.130000003</v>
      </c>
      <c r="BB100" s="23">
        <v>36269101.880000003</v>
      </c>
      <c r="BC100" s="23">
        <v>33295696.899999999</v>
      </c>
      <c r="BD100" s="23">
        <v>35813019.740000002</v>
      </c>
      <c r="BE100" s="23">
        <v>10863006.01</v>
      </c>
      <c r="BF100" s="23">
        <v>15921594.92</v>
      </c>
      <c r="BG100" s="23">
        <v>25174769.100000001</v>
      </c>
    </row>
    <row r="101" spans="1:59">
      <c r="A101" s="13" t="s">
        <v>195</v>
      </c>
      <c r="B101" s="13" t="s">
        <v>196</v>
      </c>
      <c r="C101" s="45">
        <v>1393763.6156028521</v>
      </c>
      <c r="D101" s="45">
        <v>1382142.4270188443</v>
      </c>
      <c r="E101" s="45">
        <v>1424850.8667488876</v>
      </c>
      <c r="F101" s="45">
        <v>1276941.4763467729</v>
      </c>
      <c r="G101" s="45">
        <v>1336305.4285570548</v>
      </c>
      <c r="H101" s="45">
        <v>1413572.6884536638</v>
      </c>
      <c r="I101" s="45">
        <v>1714298.1933266968</v>
      </c>
      <c r="J101" s="45">
        <v>2790946.8151113563</v>
      </c>
      <c r="K101" s="45">
        <v>3533678.4270920199</v>
      </c>
      <c r="L101" s="45">
        <v>3902707.0371990846</v>
      </c>
      <c r="M101" s="45">
        <v>4099520.3953917711</v>
      </c>
      <c r="N101" s="45">
        <v>4258930.3872052589</v>
      </c>
      <c r="O101" s="45">
        <v>4833125.1896084649</v>
      </c>
      <c r="P101" s="45">
        <v>5222734.7219406152</v>
      </c>
      <c r="Q101" s="45">
        <v>6351955.0824215617</v>
      </c>
      <c r="R101" s="45">
        <v>8493105.3407464214</v>
      </c>
      <c r="S101" s="45">
        <v>10265303.670819886</v>
      </c>
      <c r="T101" s="45">
        <v>11189567.456403393</v>
      </c>
      <c r="U101" s="45">
        <v>11400389.202341007</v>
      </c>
      <c r="V101" s="45">
        <v>11066677.236465195</v>
      </c>
      <c r="W101" s="45">
        <v>10529393.553077856</v>
      </c>
      <c r="X101" s="45">
        <v>9535978.3312229458</v>
      </c>
      <c r="Y101" s="45">
        <v>9425973.3760920204</v>
      </c>
      <c r="Z101" s="45">
        <v>10086846.344379127</v>
      </c>
      <c r="AA101" s="45">
        <v>11045266.913233483</v>
      </c>
      <c r="AB101" s="45">
        <v>11236015.206197606</v>
      </c>
      <c r="AC101" s="23">
        <v>10827403.91</v>
      </c>
      <c r="AD101" s="23">
        <v>12990208.52</v>
      </c>
      <c r="AE101" s="23">
        <v>12642391.029999999</v>
      </c>
      <c r="AF101" s="23">
        <v>13312339.630000001</v>
      </c>
      <c r="AG101" s="23">
        <v>13209016.75</v>
      </c>
      <c r="AH101" s="23">
        <v>16553298.93</v>
      </c>
      <c r="AI101" s="23">
        <v>18705604.59</v>
      </c>
      <c r="AJ101" s="23">
        <v>18100212.260000002</v>
      </c>
      <c r="AK101" s="23">
        <v>23014229.469999999</v>
      </c>
      <c r="AL101" s="23">
        <v>25495811.949999999</v>
      </c>
      <c r="AM101" s="23">
        <v>25580097.66</v>
      </c>
      <c r="AN101" s="23">
        <v>26227034.23</v>
      </c>
      <c r="AO101" s="23">
        <v>28960137.68</v>
      </c>
      <c r="AP101" s="23">
        <v>26140350.289999999</v>
      </c>
      <c r="AQ101" s="23">
        <v>26582440.41</v>
      </c>
      <c r="AR101" s="23">
        <v>25152129.699999999</v>
      </c>
      <c r="AS101" s="23">
        <v>26262140.77</v>
      </c>
      <c r="AT101" s="23">
        <v>27390295.91</v>
      </c>
      <c r="AU101" s="23">
        <v>28529391.359999999</v>
      </c>
      <c r="AV101" s="23">
        <v>30232838.960000001</v>
      </c>
      <c r="AW101" s="23">
        <v>28990740.079999998</v>
      </c>
      <c r="AX101" s="23">
        <v>27447257.460000001</v>
      </c>
      <c r="AY101" s="23">
        <v>32516982.399999999</v>
      </c>
      <c r="AZ101" s="23">
        <v>34288584.009999998</v>
      </c>
      <c r="BA101" s="23">
        <v>36768744.649999999</v>
      </c>
      <c r="BB101" s="23">
        <v>36415082.130000003</v>
      </c>
      <c r="BC101" s="23">
        <v>32375875.219999999</v>
      </c>
      <c r="BD101" s="23">
        <v>34844284.310000002</v>
      </c>
      <c r="BE101" s="23">
        <v>10171352.449999999</v>
      </c>
      <c r="BF101" s="23">
        <v>14597495.640000001</v>
      </c>
      <c r="BG101" s="23">
        <v>24870331.23</v>
      </c>
    </row>
    <row r="102" spans="1:59">
      <c r="A102" s="13" t="s">
        <v>197</v>
      </c>
      <c r="B102" s="13" t="s">
        <v>198</v>
      </c>
      <c r="C102" s="45">
        <v>1484177.3165009292</v>
      </c>
      <c r="D102" s="45">
        <v>1512156.8944305801</v>
      </c>
      <c r="E102" s="45">
        <v>1509457.937029409</v>
      </c>
      <c r="F102" s="45">
        <v>1435969.7358210981</v>
      </c>
      <c r="G102" s="45">
        <v>1658618.7814140257</v>
      </c>
      <c r="H102" s="45">
        <v>2123478.0633486644</v>
      </c>
      <c r="I102" s="45">
        <v>3091583.2897583228</v>
      </c>
      <c r="J102" s="45">
        <v>3309451.2292726506</v>
      </c>
      <c r="K102" s="45">
        <v>3480536.2241732311</v>
      </c>
      <c r="L102" s="45">
        <v>3829577.5485283337</v>
      </c>
      <c r="M102" s="45">
        <v>4305278.3947728286</v>
      </c>
      <c r="N102" s="45">
        <v>4807823.0737685552</v>
      </c>
      <c r="O102" s="45">
        <v>5497753.6637310069</v>
      </c>
      <c r="P102" s="45">
        <v>6069344.0271237297</v>
      </c>
      <c r="Q102" s="45">
        <v>7518808.2450526487</v>
      </c>
      <c r="R102" s="45">
        <v>9328954.9467419367</v>
      </c>
      <c r="S102" s="45">
        <v>10644505.508745238</v>
      </c>
      <c r="T102" s="45">
        <v>11910126.121071961</v>
      </c>
      <c r="U102" s="45">
        <v>12133156.746555034</v>
      </c>
      <c r="V102" s="45">
        <v>12334862.041261852</v>
      </c>
      <c r="W102" s="45">
        <v>12332780.112612864</v>
      </c>
      <c r="X102" s="45">
        <v>10510056.328430222</v>
      </c>
      <c r="Y102" s="45">
        <v>10053295.507778594</v>
      </c>
      <c r="Z102" s="45">
        <v>10711978.983423201</v>
      </c>
      <c r="AA102" s="45">
        <v>11023685.809164373</v>
      </c>
      <c r="AB102" s="45">
        <v>10553301.315911904</v>
      </c>
      <c r="AC102" s="23">
        <v>10082699.539999999</v>
      </c>
      <c r="AD102" s="23">
        <v>12761147.970000001</v>
      </c>
      <c r="AE102" s="23">
        <v>14371355.640000001</v>
      </c>
      <c r="AF102" s="23">
        <v>16227927.689999999</v>
      </c>
      <c r="AG102" s="23">
        <v>16161736.140000001</v>
      </c>
      <c r="AH102" s="23">
        <v>17404137.949999999</v>
      </c>
      <c r="AI102" s="23">
        <v>19787345.449999999</v>
      </c>
      <c r="AJ102" s="23">
        <v>17004211.98</v>
      </c>
      <c r="AK102" s="23">
        <v>19639544.43</v>
      </c>
      <c r="AL102" s="23">
        <v>21954986.23</v>
      </c>
      <c r="AM102" s="23">
        <v>24060617.059999999</v>
      </c>
      <c r="AN102" s="23">
        <v>23261438.48</v>
      </c>
      <c r="AO102" s="23">
        <v>28522352.93</v>
      </c>
      <c r="AP102" s="23">
        <v>28370507.899999999</v>
      </c>
      <c r="AQ102" s="23">
        <v>29736477.559999999</v>
      </c>
      <c r="AR102" s="23">
        <v>28448206.550000001</v>
      </c>
      <c r="AS102" s="23">
        <v>29998765.199999999</v>
      </c>
      <c r="AT102" s="23">
        <v>32122588.719999999</v>
      </c>
      <c r="AU102" s="23">
        <v>33469623.079999998</v>
      </c>
      <c r="AV102" s="23">
        <v>35328582.810000002</v>
      </c>
      <c r="AW102" s="23">
        <v>34938633.509999998</v>
      </c>
      <c r="AX102" s="23">
        <v>33775519.07</v>
      </c>
      <c r="AY102" s="23">
        <v>34712138.82</v>
      </c>
      <c r="AZ102" s="23">
        <v>33071275.32</v>
      </c>
      <c r="BA102" s="23">
        <v>34980712.960000001</v>
      </c>
      <c r="BB102" s="23">
        <v>34254257.590000004</v>
      </c>
      <c r="BC102" s="23">
        <v>30899827.370000001</v>
      </c>
      <c r="BD102" s="23">
        <v>33801677.920000002</v>
      </c>
      <c r="BE102" s="23">
        <v>10416058.210000001</v>
      </c>
      <c r="BF102" s="23">
        <v>15180544.66</v>
      </c>
      <c r="BG102" s="23">
        <v>24906533.73</v>
      </c>
    </row>
    <row r="103" spans="1:59">
      <c r="A103" s="13" t="s">
        <v>199</v>
      </c>
      <c r="B103" s="13" t="s">
        <v>200</v>
      </c>
      <c r="C103" s="45">
        <v>781073.91185702721</v>
      </c>
      <c r="D103" s="45">
        <v>805100.94411676377</v>
      </c>
      <c r="E103" s="45">
        <v>875511.96191213757</v>
      </c>
      <c r="F103" s="45">
        <v>862257.73945548257</v>
      </c>
      <c r="G103" s="45">
        <v>1055849.2401178735</v>
      </c>
      <c r="H103" s="45">
        <v>1280829.688531413</v>
      </c>
      <c r="I103" s="45">
        <v>1881045.0989927694</v>
      </c>
      <c r="J103" s="45">
        <v>2131359.9824378733</v>
      </c>
      <c r="K103" s="45">
        <v>2797502.7326486339</v>
      </c>
      <c r="L103" s="45">
        <v>3040603.5761490464</v>
      </c>
      <c r="M103" s="45">
        <v>3730258.9956353847</v>
      </c>
      <c r="N103" s="45">
        <v>3862265.3619063445</v>
      </c>
      <c r="O103" s="45">
        <v>4436067.3031921303</v>
      </c>
      <c r="P103" s="45">
        <v>5079716.2009095112</v>
      </c>
      <c r="Q103" s="45">
        <v>6012318.3379398342</v>
      </c>
      <c r="R103" s="45">
        <v>7705764.5546887983</v>
      </c>
      <c r="S103" s="45">
        <v>8866463.5029430278</v>
      </c>
      <c r="T103" s="45">
        <v>9825832.6384198964</v>
      </c>
      <c r="U103" s="45">
        <v>9681059.8865474407</v>
      </c>
      <c r="V103" s="45">
        <v>9268265.2978777569</v>
      </c>
      <c r="W103" s="45">
        <v>9045614.7758017741</v>
      </c>
      <c r="X103" s="45">
        <v>7564431.9511360265</v>
      </c>
      <c r="Y103" s="45">
        <v>7478916.3213397507</v>
      </c>
      <c r="Z103" s="45">
        <v>7368308.2092732582</v>
      </c>
      <c r="AA103" s="45">
        <v>7985862.1537789218</v>
      </c>
      <c r="AB103" s="45">
        <v>7766841.3095553163</v>
      </c>
      <c r="AC103" s="23">
        <v>8281994.6600000001</v>
      </c>
      <c r="AD103" s="23">
        <v>9773877.9600000009</v>
      </c>
      <c r="AE103" s="23">
        <v>9298909.0299999993</v>
      </c>
      <c r="AF103" s="23">
        <v>9576605.1799999997</v>
      </c>
      <c r="AG103" s="23">
        <v>9508333.4800000004</v>
      </c>
      <c r="AH103" s="23">
        <v>9274470.3100000005</v>
      </c>
      <c r="AI103" s="23">
        <v>10113030.48</v>
      </c>
      <c r="AJ103" s="23">
        <v>8280433.5999999996</v>
      </c>
      <c r="AK103" s="23">
        <v>9477738.5</v>
      </c>
      <c r="AL103" s="23">
        <v>11777431.279999999</v>
      </c>
      <c r="AM103" s="23">
        <v>11605616.689999999</v>
      </c>
      <c r="AN103" s="23">
        <v>11011137.65</v>
      </c>
      <c r="AO103" s="23">
        <v>12316507.4</v>
      </c>
      <c r="AP103" s="23">
        <v>10590022.59</v>
      </c>
      <c r="AQ103" s="23">
        <v>10697751.4</v>
      </c>
      <c r="AR103" s="23">
        <v>10341251.140000001</v>
      </c>
      <c r="AS103" s="23">
        <v>10817999.210000001</v>
      </c>
      <c r="AT103" s="23">
        <v>11560362.310000001</v>
      </c>
      <c r="AU103" s="23">
        <v>11675755.439999999</v>
      </c>
      <c r="AV103" s="23">
        <v>12607876.369999999</v>
      </c>
      <c r="AW103" s="23">
        <v>11739990.220000001</v>
      </c>
      <c r="AX103" s="23">
        <v>11206262.98</v>
      </c>
      <c r="AY103" s="23">
        <v>11707999.27</v>
      </c>
      <c r="AZ103" s="23">
        <v>10600444.449999999</v>
      </c>
      <c r="BA103" s="23">
        <v>10247299.16</v>
      </c>
      <c r="BB103" s="23">
        <v>10782567.76</v>
      </c>
      <c r="BC103" s="23">
        <v>13148297.76</v>
      </c>
      <c r="BD103" s="23">
        <v>15288581.789999999</v>
      </c>
      <c r="BE103" s="23">
        <v>4495237.22</v>
      </c>
      <c r="BF103" s="23">
        <v>6558429.2300000004</v>
      </c>
      <c r="BG103" s="23">
        <v>10870771.33</v>
      </c>
    </row>
    <row r="104" spans="1:59" s="2" customFormat="1" ht="12">
      <c r="A104" s="9"/>
      <c r="B104" s="9" t="s">
        <v>201</v>
      </c>
      <c r="C104" s="24">
        <f t="shared" ref="C104:AF104" si="0">SUM(C8:C103)</f>
        <v>119695074.37225309</v>
      </c>
      <c r="D104" s="24">
        <f t="shared" si="0"/>
        <v>119630307.47442287</v>
      </c>
      <c r="E104" s="24">
        <f t="shared" si="0"/>
        <v>119494231.02428971</v>
      </c>
      <c r="F104" s="24">
        <f t="shared" si="0"/>
        <v>122936059.07094517</v>
      </c>
      <c r="G104" s="24">
        <f t="shared" si="0"/>
        <v>134471652.41014278</v>
      </c>
      <c r="H104" s="24">
        <f t="shared" si="0"/>
        <v>142214803.71426785</v>
      </c>
      <c r="I104" s="24">
        <f t="shared" si="0"/>
        <v>164372874.13656682</v>
      </c>
      <c r="J104" s="24">
        <f t="shared" si="0"/>
        <v>179094306.94390041</v>
      </c>
      <c r="K104" s="24">
        <f t="shared" si="0"/>
        <v>207205366.96765178</v>
      </c>
      <c r="L104" s="24">
        <f t="shared" si="0"/>
        <v>239762711.12283272</v>
      </c>
      <c r="M104" s="24">
        <f t="shared" si="0"/>
        <v>267783954.74093577</v>
      </c>
      <c r="N104" s="24">
        <f t="shared" si="0"/>
        <v>280295640.87280107</v>
      </c>
      <c r="O104" s="24">
        <f t="shared" si="0"/>
        <v>321795300.60659456</v>
      </c>
      <c r="P104" s="24">
        <f t="shared" si="0"/>
        <v>351990856.10794616</v>
      </c>
      <c r="Q104" s="24">
        <f t="shared" si="0"/>
        <v>430721872.01295209</v>
      </c>
      <c r="R104" s="24">
        <f t="shared" si="0"/>
        <v>529318180.91734672</v>
      </c>
      <c r="S104" s="24">
        <f t="shared" si="0"/>
        <v>630711848.94741571</v>
      </c>
      <c r="T104" s="24">
        <f t="shared" si="0"/>
        <v>671339616.7736603</v>
      </c>
      <c r="U104" s="24">
        <f t="shared" si="0"/>
        <v>682605169.54617453</v>
      </c>
      <c r="V104" s="24">
        <f t="shared" si="0"/>
        <v>665928313.28882885</v>
      </c>
      <c r="W104" s="24">
        <f t="shared" si="0"/>
        <v>675745513.64785182</v>
      </c>
      <c r="X104" s="24">
        <f t="shared" si="0"/>
        <v>577476877.03280926</v>
      </c>
      <c r="Y104" s="24">
        <f t="shared" si="0"/>
        <v>553725320.20207262</v>
      </c>
      <c r="Z104" s="24">
        <f t="shared" si="0"/>
        <v>560829444.51611269</v>
      </c>
      <c r="AA104" s="24">
        <f t="shared" si="0"/>
        <v>583287654.52613497</v>
      </c>
      <c r="AB104" s="24">
        <f t="shared" si="0"/>
        <v>591688327.13119924</v>
      </c>
      <c r="AC104" s="24">
        <f t="shared" si="0"/>
        <v>600823681.99986851</v>
      </c>
      <c r="AD104" s="24">
        <f t="shared" si="0"/>
        <v>688920310.3581202</v>
      </c>
      <c r="AE104" s="24">
        <f t="shared" si="0"/>
        <v>653519170.91748941</v>
      </c>
      <c r="AF104" s="24">
        <f t="shared" si="0"/>
        <v>690126525.09751153</v>
      </c>
      <c r="AG104" s="24">
        <v>725978370.71668231</v>
      </c>
      <c r="AH104" s="24">
        <v>790171071.22999978</v>
      </c>
      <c r="AI104" s="24">
        <v>917026015.23000014</v>
      </c>
      <c r="AJ104" s="24">
        <v>823965938.75999999</v>
      </c>
      <c r="AK104" s="24">
        <v>893951145.38</v>
      </c>
      <c r="AL104" s="24">
        <v>1021007439.4700001</v>
      </c>
      <c r="AM104" s="24">
        <v>1030008866.4400001</v>
      </c>
      <c r="AN104" s="24">
        <v>996106316.67000031</v>
      </c>
      <c r="AO104" s="24">
        <v>1139839552.3699999</v>
      </c>
      <c r="AP104" s="24">
        <v>1031801871.0499998</v>
      </c>
      <c r="AQ104" s="24">
        <v>1120649313.3</v>
      </c>
      <c r="AR104" s="24">
        <v>1061869248.5</v>
      </c>
      <c r="AS104" s="24">
        <v>1142893230.54</v>
      </c>
      <c r="AT104" s="24">
        <v>1237235680.1400003</v>
      </c>
      <c r="AU104" s="24">
        <v>1309943916.4600005</v>
      </c>
      <c r="AV104" s="24">
        <v>1374735611.3900003</v>
      </c>
      <c r="AW104" s="24">
        <v>1306478863.5</v>
      </c>
      <c r="AX104" s="24">
        <v>1250873538.9800005</v>
      </c>
      <c r="AY104" s="24">
        <v>1333309408.9300003</v>
      </c>
      <c r="AZ104" s="24">
        <v>1331651208.1000001</v>
      </c>
      <c r="BA104" s="24">
        <v>1388446936.4000006</v>
      </c>
      <c r="BB104" s="24">
        <v>1380599273.0800004</v>
      </c>
      <c r="BC104" s="24">
        <v>1336891139.9300001</v>
      </c>
      <c r="BD104" s="24">
        <v>1448657603.9600005</v>
      </c>
      <c r="BE104" s="24">
        <v>432778240.41000003</v>
      </c>
      <c r="BF104" s="24">
        <v>672573697.08000016</v>
      </c>
      <c r="BG104" s="24">
        <v>1094364086.8199999</v>
      </c>
    </row>
  </sheetData>
  <phoneticPr fontId="1" type="noConversion"/>
  <hyperlinks>
    <hyperlink ref="A2" location="Sommaire!A1" display="Retour au menu &quot;Exploitation des films&quot;" xr:uid="{00000000-0004-0000-0900-000000000000}"/>
  </hyperlinks>
  <pageMargins left="0.78740157499999996" right="0.78740157499999996" top="0.984251969" bottom="0.984251969" header="0.4921259845" footer="0.492125984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dimension ref="A1:BG104"/>
  <sheetViews>
    <sheetView zoomScale="84" workbookViewId="0">
      <pane xSplit="2" ySplit="7" topLeftCell="J15" activePane="bottomRight" state="frozen"/>
      <selection pane="topRight"/>
      <selection pane="bottomLeft"/>
      <selection pane="bottomRight" activeCell="Q27" sqref="Q27"/>
    </sheetView>
  </sheetViews>
  <sheetFormatPr baseColWidth="10" defaultColWidth="4.6640625" defaultRowHeight="11.4"/>
  <cols>
    <col min="1" max="1" width="4.33203125" style="1" bestFit="1" customWidth="1"/>
    <col min="2" max="2" width="26.109375" style="1" bestFit="1" customWidth="1"/>
    <col min="3" max="13" width="5" style="4" bestFit="1" customWidth="1"/>
    <col min="14"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209</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29">
        <v>0.39098650250568723</v>
      </c>
      <c r="D8" s="29">
        <v>0.42999498150443866</v>
      </c>
      <c r="E8" s="29">
        <v>0.46575138198299049</v>
      </c>
      <c r="F8" s="29">
        <v>0.52787214313541186</v>
      </c>
      <c r="G8" s="29">
        <v>0.55949668723858437</v>
      </c>
      <c r="H8" s="29">
        <v>0.61202296481885876</v>
      </c>
      <c r="I8" s="29">
        <v>0.68485005942231525</v>
      </c>
      <c r="J8" s="29">
        <v>0.83502376403980882</v>
      </c>
      <c r="K8" s="29">
        <v>0.89014319198168157</v>
      </c>
      <c r="L8" s="29">
        <v>1.0013251634051596</v>
      </c>
      <c r="M8" s="29">
        <v>1.207610784962228</v>
      </c>
      <c r="N8" s="29">
        <v>1.3309156517424678</v>
      </c>
      <c r="O8" s="29">
        <v>1.4907171804359252</v>
      </c>
      <c r="P8" s="29">
        <v>1.6136593188365493</v>
      </c>
      <c r="Q8" s="29">
        <v>2.0465392516699827</v>
      </c>
      <c r="R8" s="29">
        <v>2.4594844647945822</v>
      </c>
      <c r="S8" s="29">
        <v>2.8786205946595573</v>
      </c>
      <c r="T8" s="29">
        <v>3.0835564357223428</v>
      </c>
      <c r="U8" s="29">
        <v>3.2055483038126695</v>
      </c>
      <c r="V8" s="29">
        <v>3.4428539123533684</v>
      </c>
      <c r="W8" s="29">
        <v>3.7035956110585282</v>
      </c>
      <c r="X8" s="29">
        <v>3.7789290224667651</v>
      </c>
      <c r="Y8" s="29">
        <v>4.0668779216266424</v>
      </c>
      <c r="Z8" s="29">
        <v>4.1873551943368756</v>
      </c>
      <c r="AA8" s="29">
        <v>4.2838785796491301</v>
      </c>
      <c r="AB8" s="29">
        <v>4.5248440548155084</v>
      </c>
      <c r="AC8" s="29">
        <v>4.6381842117095742</v>
      </c>
      <c r="AD8" s="29">
        <v>4.449474582596098</v>
      </c>
      <c r="AE8" s="29">
        <v>4.87434145688509</v>
      </c>
      <c r="AF8" s="29">
        <v>4.989888806704907</v>
      </c>
      <c r="AG8" s="29">
        <v>5.021309492584856</v>
      </c>
      <c r="AH8" s="29">
        <v>5.0388354021774218</v>
      </c>
      <c r="AI8" s="29">
        <v>5.2555577754983727</v>
      </c>
      <c r="AJ8" s="29">
        <v>5.1587514511278423</v>
      </c>
      <c r="AK8" s="29">
        <v>5.1391376863229841</v>
      </c>
      <c r="AL8" s="29">
        <v>5.2375358858348591</v>
      </c>
      <c r="AM8" s="29">
        <v>5.3139404400101391</v>
      </c>
      <c r="AN8" s="29">
        <v>5.357728270286751</v>
      </c>
      <c r="AO8" s="29">
        <v>5.3684919194329641</v>
      </c>
      <c r="AP8" s="29">
        <v>5.4075876984126978</v>
      </c>
      <c r="AQ8" s="29">
        <v>5.5233853508476995</v>
      </c>
      <c r="AR8" s="29">
        <v>5.5593802792574705</v>
      </c>
      <c r="AS8" s="29">
        <v>5.6857910537376171</v>
      </c>
      <c r="AT8" s="29">
        <v>6.1221088487815214</v>
      </c>
      <c r="AU8" s="29">
        <v>6.3380582029565797</v>
      </c>
      <c r="AV8" s="29">
        <v>6.368139422482388</v>
      </c>
      <c r="AW8" s="29">
        <v>6.4225120140018008</v>
      </c>
      <c r="AX8" s="29">
        <v>6.4125595015876877</v>
      </c>
      <c r="AY8" s="29">
        <v>6.1335738454179873</v>
      </c>
      <c r="AZ8" s="29">
        <v>6.1440161174185945</v>
      </c>
      <c r="BA8" s="29">
        <v>6.1501998584613471</v>
      </c>
      <c r="BB8" s="29">
        <v>6.1948414440509119</v>
      </c>
      <c r="BC8" s="29">
        <v>6.1767976215697864</v>
      </c>
      <c r="BD8" s="29">
        <v>6.2310447762515828</v>
      </c>
      <c r="BE8" s="29">
        <v>6.0755070141146899</v>
      </c>
      <c r="BF8" s="29">
        <v>6.1915386558077579</v>
      </c>
      <c r="BG8" s="29">
        <v>6.3451424850884619</v>
      </c>
    </row>
    <row r="9" spans="1:59">
      <c r="A9" s="7" t="s">
        <v>11</v>
      </c>
      <c r="B9" s="7" t="s">
        <v>12</v>
      </c>
      <c r="C9" s="29">
        <v>0.39175634520939667</v>
      </c>
      <c r="D9" s="29">
        <v>0.42047862654951224</v>
      </c>
      <c r="E9" s="29">
        <v>0.44048306317650315</v>
      </c>
      <c r="F9" s="29">
        <v>0.50555983890463041</v>
      </c>
      <c r="G9" s="29">
        <v>0.53959787785305691</v>
      </c>
      <c r="H9" s="29">
        <v>0.61318803892008888</v>
      </c>
      <c r="I9" s="29">
        <v>0.68918555553993366</v>
      </c>
      <c r="J9" s="29">
        <v>0.81728262167573063</v>
      </c>
      <c r="K9" s="29">
        <v>0.98651890599722414</v>
      </c>
      <c r="L9" s="29">
        <v>1.2000018703354904</v>
      </c>
      <c r="M9" s="29">
        <v>1.3801267960450532</v>
      </c>
      <c r="N9" s="29">
        <v>1.4684564853500985</v>
      </c>
      <c r="O9" s="29">
        <v>1.6824185111857486</v>
      </c>
      <c r="P9" s="29">
        <v>1.8886393361403129</v>
      </c>
      <c r="Q9" s="29">
        <v>2.3622192468905414</v>
      </c>
      <c r="R9" s="29">
        <v>2.6102533002938135</v>
      </c>
      <c r="S9" s="29">
        <v>2.9182225516301226</v>
      </c>
      <c r="T9" s="29">
        <v>3.1658264272817243</v>
      </c>
      <c r="U9" s="29">
        <v>3.370011590131937</v>
      </c>
      <c r="V9" s="29">
        <v>3.6103516562530289</v>
      </c>
      <c r="W9" s="29">
        <v>3.8529581808700768</v>
      </c>
      <c r="X9" s="29">
        <v>4.0497218429172808</v>
      </c>
      <c r="Y9" s="29">
        <v>4.1963963267739866</v>
      </c>
      <c r="Z9" s="29">
        <v>4.3061670186941949</v>
      </c>
      <c r="AA9" s="29">
        <v>4.4635152791511183</v>
      </c>
      <c r="AB9" s="29">
        <v>4.7211793669820752</v>
      </c>
      <c r="AC9" s="29">
        <v>4.916863176318393</v>
      </c>
      <c r="AD9" s="29">
        <v>4.9375461311055879</v>
      </c>
      <c r="AE9" s="29">
        <v>4.9072245114727782</v>
      </c>
      <c r="AF9" s="29">
        <v>5.140915691865632</v>
      </c>
      <c r="AG9" s="29">
        <v>5.1354105203819413</v>
      </c>
      <c r="AH9" s="29">
        <v>5.0844222674966879</v>
      </c>
      <c r="AI9" s="29">
        <v>5.2254658711894191</v>
      </c>
      <c r="AJ9" s="29">
        <v>5.0747688138450133</v>
      </c>
      <c r="AK9" s="29">
        <v>5.1376272792485729</v>
      </c>
      <c r="AL9" s="29">
        <v>5.3111058091366408</v>
      </c>
      <c r="AM9" s="29">
        <v>5.4070665050695821</v>
      </c>
      <c r="AN9" s="29">
        <v>5.4783313452258309</v>
      </c>
      <c r="AO9" s="29">
        <v>5.4738962769720434</v>
      </c>
      <c r="AP9" s="29">
        <v>5.5818575816626481</v>
      </c>
      <c r="AQ9" s="29">
        <v>5.7190714669233769</v>
      </c>
      <c r="AR9" s="29">
        <v>5.7959677037409518</v>
      </c>
      <c r="AS9" s="29">
        <v>5.8369918206825098</v>
      </c>
      <c r="AT9" s="29">
        <v>5.9754917042835194</v>
      </c>
      <c r="AU9" s="29">
        <v>6.1334728198209101</v>
      </c>
      <c r="AV9" s="29">
        <v>6.2418047287417036</v>
      </c>
      <c r="AW9" s="29">
        <v>6.2855681050454022</v>
      </c>
      <c r="AX9" s="29">
        <v>6.2583255177284034</v>
      </c>
      <c r="AY9" s="29">
        <v>6.1422592154415128</v>
      </c>
      <c r="AZ9" s="29">
        <v>6.4129985247110888</v>
      </c>
      <c r="BA9" s="29">
        <v>6.4185416774544013</v>
      </c>
      <c r="BB9" s="29">
        <v>6.5002231019033827</v>
      </c>
      <c r="BC9" s="29">
        <v>6.3704620978191366</v>
      </c>
      <c r="BD9" s="29">
        <v>6.3479952964784365</v>
      </c>
      <c r="BE9" s="29">
        <v>6.2832612266530354</v>
      </c>
      <c r="BF9" s="29">
        <v>6.4235644789170303</v>
      </c>
      <c r="BG9" s="29">
        <v>6.6342631690715432</v>
      </c>
    </row>
    <row r="10" spans="1:59">
      <c r="A10" s="7" t="s">
        <v>13</v>
      </c>
      <c r="B10" s="7" t="s">
        <v>14</v>
      </c>
      <c r="C10" s="29">
        <v>0.5333048999292016</v>
      </c>
      <c r="D10" s="29">
        <v>0.56739184179209523</v>
      </c>
      <c r="E10" s="29">
        <v>0.58576518365727803</v>
      </c>
      <c r="F10" s="29">
        <v>0.63945789606919146</v>
      </c>
      <c r="G10" s="29">
        <v>0.70334606881124861</v>
      </c>
      <c r="H10" s="29">
        <v>0.75803826844913891</v>
      </c>
      <c r="I10" s="29">
        <v>0.82595657275743273</v>
      </c>
      <c r="J10" s="29">
        <v>0.92857512578487478</v>
      </c>
      <c r="K10" s="29">
        <v>1.0454161515421054</v>
      </c>
      <c r="L10" s="29">
        <v>1.2145713523906012</v>
      </c>
      <c r="M10" s="29">
        <v>1.4282706000916996</v>
      </c>
      <c r="N10" s="29">
        <v>1.5884692466862214</v>
      </c>
      <c r="O10" s="29">
        <v>1.7521269491930074</v>
      </c>
      <c r="P10" s="29">
        <v>2.0026551058532522</v>
      </c>
      <c r="Q10" s="29">
        <v>2.514669944202323</v>
      </c>
      <c r="R10" s="29">
        <v>2.7442681278284091</v>
      </c>
      <c r="S10" s="29">
        <v>2.9913289390260065</v>
      </c>
      <c r="T10" s="29">
        <v>3.2100088137545302</v>
      </c>
      <c r="U10" s="29">
        <v>3.4979307779636146</v>
      </c>
      <c r="V10" s="29">
        <v>3.6575566844978096</v>
      </c>
      <c r="W10" s="29">
        <v>3.9078275508781428</v>
      </c>
      <c r="X10" s="29">
        <v>4.1577347095014767</v>
      </c>
      <c r="Y10" s="29">
        <v>4.3015347968347735</v>
      </c>
      <c r="Z10" s="29">
        <v>4.4188859289819113</v>
      </c>
      <c r="AA10" s="29">
        <v>4.6096603906103626</v>
      </c>
      <c r="AB10" s="29">
        <v>4.8703333250621021</v>
      </c>
      <c r="AC10" s="29">
        <v>5.0217121481112548</v>
      </c>
      <c r="AD10" s="29">
        <v>5.1570550820940522</v>
      </c>
      <c r="AE10" s="29">
        <v>5.4757678420159452</v>
      </c>
      <c r="AF10" s="29">
        <v>5.2551966106124333</v>
      </c>
      <c r="AG10" s="29">
        <v>5.2396725562708308</v>
      </c>
      <c r="AH10" s="29">
        <v>5.2468870677491042</v>
      </c>
      <c r="AI10" s="29">
        <v>5.4718685380304999</v>
      </c>
      <c r="AJ10" s="29">
        <v>5.4056248212821361</v>
      </c>
      <c r="AK10" s="29">
        <v>5.4825629033367402</v>
      </c>
      <c r="AL10" s="29">
        <v>5.4751642818397768</v>
      </c>
      <c r="AM10" s="29">
        <v>5.6075274675547995</v>
      </c>
      <c r="AN10" s="29">
        <v>5.6255930342852816</v>
      </c>
      <c r="AO10" s="29">
        <v>5.6489071840796745</v>
      </c>
      <c r="AP10" s="29">
        <v>5.7870349077361798</v>
      </c>
      <c r="AQ10" s="29">
        <v>5.8579575880641483</v>
      </c>
      <c r="AR10" s="29">
        <v>5.9872626546901229</v>
      </c>
      <c r="AS10" s="29">
        <v>6.0863782838061065</v>
      </c>
      <c r="AT10" s="29">
        <v>6.1425751502483728</v>
      </c>
      <c r="AU10" s="29">
        <v>6.251902604700442</v>
      </c>
      <c r="AV10" s="29">
        <v>6.2968585441831948</v>
      </c>
      <c r="AW10" s="29">
        <v>6.2796196375450135</v>
      </c>
      <c r="AX10" s="29">
        <v>6.3032933580428185</v>
      </c>
      <c r="AY10" s="29">
        <v>6.2108921801580514</v>
      </c>
      <c r="AZ10" s="29">
        <v>6.39745864013892</v>
      </c>
      <c r="BA10" s="29">
        <v>6.3850177034274145</v>
      </c>
      <c r="BB10" s="29">
        <v>6.4446210969366327</v>
      </c>
      <c r="BC10" s="29">
        <v>6.4230302282891421</v>
      </c>
      <c r="BD10" s="29">
        <v>6.4540425311923064</v>
      </c>
      <c r="BE10" s="29">
        <v>6.2938313547913349</v>
      </c>
      <c r="BF10" s="29">
        <v>6.4740691229803478</v>
      </c>
      <c r="BG10" s="29">
        <v>6.4444016912987543</v>
      </c>
    </row>
    <row r="11" spans="1:59">
      <c r="A11" s="7" t="s">
        <v>15</v>
      </c>
      <c r="B11" s="7" t="s">
        <v>16</v>
      </c>
      <c r="C11" s="29">
        <v>0.32521272898806275</v>
      </c>
      <c r="D11" s="29">
        <v>0.37579112131141729</v>
      </c>
      <c r="E11" s="29">
        <v>0.39272294234427857</v>
      </c>
      <c r="F11" s="29">
        <v>0.47414201018431412</v>
      </c>
      <c r="G11" s="29">
        <v>0.50580527690471744</v>
      </c>
      <c r="H11" s="29">
        <v>0.55329030639618582</v>
      </c>
      <c r="I11" s="29">
        <v>0.62704944617872249</v>
      </c>
      <c r="J11" s="29">
        <v>0.78511881929431748</v>
      </c>
      <c r="K11" s="29">
        <v>0.88077404365379552</v>
      </c>
      <c r="L11" s="29">
        <v>1.0702002387377423</v>
      </c>
      <c r="M11" s="29">
        <v>1.2624426354201617</v>
      </c>
      <c r="N11" s="29">
        <v>1.3592353075236556</v>
      </c>
      <c r="O11" s="29">
        <v>1.5161864807949439</v>
      </c>
      <c r="P11" s="29">
        <v>1.7330402679077159</v>
      </c>
      <c r="Q11" s="29">
        <v>2.282141556573392</v>
      </c>
      <c r="R11" s="29">
        <v>2.5493395420434659</v>
      </c>
      <c r="S11" s="29">
        <v>2.7948513854607464</v>
      </c>
      <c r="T11" s="29">
        <v>3.0454676681491497</v>
      </c>
      <c r="U11" s="29">
        <v>3.264933374923463</v>
      </c>
      <c r="V11" s="29">
        <v>3.4245839410598213</v>
      </c>
      <c r="W11" s="29">
        <v>3.7813228039428184</v>
      </c>
      <c r="X11" s="29">
        <v>4.08471192645864</v>
      </c>
      <c r="Y11" s="29">
        <v>4.2939160671202234</v>
      </c>
      <c r="Z11" s="29">
        <v>4.493524126334588</v>
      </c>
      <c r="AA11" s="29">
        <v>4.5837805271227898</v>
      </c>
      <c r="AB11" s="29">
        <v>4.7911904085298422</v>
      </c>
      <c r="AC11" s="29">
        <v>4.7778094655760528</v>
      </c>
      <c r="AD11" s="29">
        <v>4.7542484656410799</v>
      </c>
      <c r="AE11" s="29">
        <v>4.7179467130394173</v>
      </c>
      <c r="AF11" s="29">
        <v>4.9551421699332918</v>
      </c>
      <c r="AG11" s="29">
        <v>4.8319766114955982</v>
      </c>
      <c r="AH11" s="29">
        <v>4.7903179659709183</v>
      </c>
      <c r="AI11" s="29">
        <v>4.9167719470681304</v>
      </c>
      <c r="AJ11" s="29">
        <v>4.8111254736608942</v>
      </c>
      <c r="AK11" s="29">
        <v>4.8440568717649306</v>
      </c>
      <c r="AL11" s="29">
        <v>4.889057217943777</v>
      </c>
      <c r="AM11" s="29">
        <v>5.0165968223963153</v>
      </c>
      <c r="AN11" s="29">
        <v>5.0376825993746577</v>
      </c>
      <c r="AO11" s="29">
        <v>5.1212195533749121</v>
      </c>
      <c r="AP11" s="29">
        <v>5.0784706716839585</v>
      </c>
      <c r="AQ11" s="29">
        <v>5.1355124345434353</v>
      </c>
      <c r="AR11" s="29">
        <v>5.3667787987357043</v>
      </c>
      <c r="AS11" s="29">
        <v>5.4366976140258076</v>
      </c>
      <c r="AT11" s="29">
        <v>5.4639705176130597</v>
      </c>
      <c r="AU11" s="29">
        <v>5.6709100756601361</v>
      </c>
      <c r="AV11" s="29">
        <v>5.7606790715863356</v>
      </c>
      <c r="AW11" s="29">
        <v>5.8017379524463646</v>
      </c>
      <c r="AX11" s="29">
        <v>5.888054963728016</v>
      </c>
      <c r="AY11" s="29">
        <v>5.7656154037288365</v>
      </c>
      <c r="AZ11" s="29">
        <v>5.8178238154674453</v>
      </c>
      <c r="BA11" s="29">
        <v>6.0213347149362546</v>
      </c>
      <c r="BB11" s="29">
        <v>6.0913784999958294</v>
      </c>
      <c r="BC11" s="29">
        <v>6.0705202008466266</v>
      </c>
      <c r="BD11" s="29">
        <v>6.1763089998028056</v>
      </c>
      <c r="BE11" s="29">
        <v>6.1214634131722168</v>
      </c>
      <c r="BF11" s="29">
        <v>6.3697696934199364</v>
      </c>
      <c r="BG11" s="29">
        <v>6.4678738284250956</v>
      </c>
    </row>
    <row r="12" spans="1:59">
      <c r="A12" s="7" t="s">
        <v>17</v>
      </c>
      <c r="B12" s="7" t="s">
        <v>18</v>
      </c>
      <c r="C12" s="29">
        <v>0.347628858842077</v>
      </c>
      <c r="D12" s="29">
        <v>0.40645056029444565</v>
      </c>
      <c r="E12" s="29">
        <v>0.42352175742364118</v>
      </c>
      <c r="F12" s="29">
        <v>0.47011182589076728</v>
      </c>
      <c r="G12" s="29">
        <v>0.52782454893652175</v>
      </c>
      <c r="H12" s="29">
        <v>0.62694466109144287</v>
      </c>
      <c r="I12" s="29">
        <v>0.68196364735016568</v>
      </c>
      <c r="J12" s="29">
        <v>0.78964613125847261</v>
      </c>
      <c r="K12" s="29">
        <v>0.89817311285924117</v>
      </c>
      <c r="L12" s="29">
        <v>1.0278164240499035</v>
      </c>
      <c r="M12" s="29">
        <v>1.1648171004159091</v>
      </c>
      <c r="N12" s="29">
        <v>1.2513574815868744</v>
      </c>
      <c r="O12" s="29">
        <v>1.4049188075159089</v>
      </c>
      <c r="P12" s="29">
        <v>1.6002443185438067</v>
      </c>
      <c r="Q12" s="29">
        <v>2.143554234604951</v>
      </c>
      <c r="R12" s="29">
        <v>2.4077085724225125</v>
      </c>
      <c r="S12" s="29">
        <v>2.6973768287162851</v>
      </c>
      <c r="T12" s="29">
        <v>2.9814831084781472</v>
      </c>
      <c r="U12" s="29">
        <v>3.2055476233768685</v>
      </c>
      <c r="V12" s="29">
        <v>3.3895567419664978</v>
      </c>
      <c r="W12" s="29">
        <v>3.7904688150522623</v>
      </c>
      <c r="X12" s="29">
        <v>4.1349150898005895</v>
      </c>
      <c r="Y12" s="29">
        <v>4.2741073698623939</v>
      </c>
      <c r="Z12" s="29">
        <v>4.4508737278473429</v>
      </c>
      <c r="AA12" s="29">
        <v>4.5487665941690114</v>
      </c>
      <c r="AB12" s="29">
        <v>4.7668387419045333</v>
      </c>
      <c r="AC12" s="29">
        <v>4.8615481748129818</v>
      </c>
      <c r="AD12" s="29">
        <v>5.0079800245344854</v>
      </c>
      <c r="AE12" s="29">
        <v>5.1346489194739213</v>
      </c>
      <c r="AF12" s="29">
        <v>5.2680012297759511</v>
      </c>
      <c r="AG12" s="29">
        <v>5.2910810848699521</v>
      </c>
      <c r="AH12" s="29">
        <v>5.2528456840656013</v>
      </c>
      <c r="AI12" s="29">
        <v>5.350089305133686</v>
      </c>
      <c r="AJ12" s="29">
        <v>5.2526701399219586</v>
      </c>
      <c r="AK12" s="29">
        <v>5.2602988837704494</v>
      </c>
      <c r="AL12" s="29">
        <v>5.4514115275555763</v>
      </c>
      <c r="AM12" s="29">
        <v>5.5883196656310936</v>
      </c>
      <c r="AN12" s="29">
        <v>5.6380188089659367</v>
      </c>
      <c r="AO12" s="29">
        <v>5.8845067001094211</v>
      </c>
      <c r="AP12" s="29">
        <v>6.0009141012701797</v>
      </c>
      <c r="AQ12" s="29">
        <v>6.0646763048635828</v>
      </c>
      <c r="AR12" s="29">
        <v>6.0942141636737679</v>
      </c>
      <c r="AS12" s="29">
        <v>6.0398959265019272</v>
      </c>
      <c r="AT12" s="29">
        <v>6.0472875686399874</v>
      </c>
      <c r="AU12" s="29">
        <v>6.2833881570455272</v>
      </c>
      <c r="AV12" s="29">
        <v>6.3518300544104633</v>
      </c>
      <c r="AW12" s="29">
        <v>6.5133456494036279</v>
      </c>
      <c r="AX12" s="29">
        <v>6.5392433653010107</v>
      </c>
      <c r="AY12" s="29">
        <v>6.272892466322495</v>
      </c>
      <c r="AZ12" s="29">
        <v>6.3075578445477731</v>
      </c>
      <c r="BA12" s="29">
        <v>6.2750632817234511</v>
      </c>
      <c r="BB12" s="29">
        <v>6.3180869895596343</v>
      </c>
      <c r="BC12" s="29">
        <v>6.2819591824458145</v>
      </c>
      <c r="BD12" s="29">
        <v>6.3563112769403673</v>
      </c>
      <c r="BE12" s="29">
        <v>6.2307344052047862</v>
      </c>
      <c r="BF12" s="29">
        <v>6.5036625716080163</v>
      </c>
      <c r="BG12" s="29">
        <v>6.5337226211922372</v>
      </c>
    </row>
    <row r="13" spans="1:59">
      <c r="A13" s="7" t="s">
        <v>19</v>
      </c>
      <c r="B13" s="7" t="s">
        <v>20</v>
      </c>
      <c r="C13" s="29">
        <v>0.60398467640279496</v>
      </c>
      <c r="D13" s="29">
        <v>0.67752842416856374</v>
      </c>
      <c r="E13" s="29">
        <v>0.69641841400467708</v>
      </c>
      <c r="F13" s="29">
        <v>0.7808893099001244</v>
      </c>
      <c r="G13" s="29">
        <v>0.85273657372714784</v>
      </c>
      <c r="H13" s="29">
        <v>0.91209051011545428</v>
      </c>
      <c r="I13" s="29">
        <v>0.9926218556364228</v>
      </c>
      <c r="J13" s="29">
        <v>1.0865833196714738</v>
      </c>
      <c r="K13" s="29">
        <v>1.2194288292482212</v>
      </c>
      <c r="L13" s="29">
        <v>1.4132470198590277</v>
      </c>
      <c r="M13" s="29">
        <v>1.5994486688288507</v>
      </c>
      <c r="N13" s="29">
        <v>1.7705088914989857</v>
      </c>
      <c r="O13" s="29">
        <v>1.9411481666999577</v>
      </c>
      <c r="P13" s="29">
        <v>2.1059395372942489</v>
      </c>
      <c r="Q13" s="29">
        <v>2.6332439654287714</v>
      </c>
      <c r="R13" s="29">
        <v>2.9681343754956893</v>
      </c>
      <c r="S13" s="29">
        <v>3.3126993408587646</v>
      </c>
      <c r="T13" s="29">
        <v>3.581741976922626</v>
      </c>
      <c r="U13" s="29">
        <v>3.828382557753041</v>
      </c>
      <c r="V13" s="29">
        <v>4.083916479158666</v>
      </c>
      <c r="W13" s="29">
        <v>4.3467718822307813</v>
      </c>
      <c r="X13" s="29">
        <v>4.5243699326957154</v>
      </c>
      <c r="Y13" s="29">
        <v>4.7297074067924676</v>
      </c>
      <c r="Z13" s="29">
        <v>4.9352603963810386</v>
      </c>
      <c r="AA13" s="29">
        <v>5.0891990375860132</v>
      </c>
      <c r="AB13" s="29">
        <v>5.4182458241315885</v>
      </c>
      <c r="AC13" s="29">
        <v>5.650657324559254</v>
      </c>
      <c r="AD13" s="29">
        <v>5.6588728036198459</v>
      </c>
      <c r="AE13" s="29">
        <v>5.7097527478609189</v>
      </c>
      <c r="AF13" s="29">
        <v>5.8577525868588127</v>
      </c>
      <c r="AG13" s="29">
        <v>5.8706961889467593</v>
      </c>
      <c r="AH13" s="29">
        <v>5.8141287278786873</v>
      </c>
      <c r="AI13" s="29">
        <v>5.9023358756504409</v>
      </c>
      <c r="AJ13" s="29">
        <v>5.8838369789023535</v>
      </c>
      <c r="AK13" s="29">
        <v>6.0269870418113216</v>
      </c>
      <c r="AL13" s="29">
        <v>6.0320313087087172</v>
      </c>
      <c r="AM13" s="29">
        <v>6.2000162118701647</v>
      </c>
      <c r="AN13" s="29">
        <v>6.30557957341885</v>
      </c>
      <c r="AO13" s="29">
        <v>6.4237502735537673</v>
      </c>
      <c r="AP13" s="29">
        <v>6.4662586770430979</v>
      </c>
      <c r="AQ13" s="29">
        <v>6.4932483535626249</v>
      </c>
      <c r="AR13" s="29">
        <v>6.4808554062718384</v>
      </c>
      <c r="AS13" s="29">
        <v>6.544780407809629</v>
      </c>
      <c r="AT13" s="29">
        <v>6.6785682478925761</v>
      </c>
      <c r="AU13" s="29">
        <v>7.0117762825266601</v>
      </c>
      <c r="AV13" s="29">
        <v>6.9538083587780406</v>
      </c>
      <c r="AW13" s="29">
        <v>7.0633108619238483</v>
      </c>
      <c r="AX13" s="29">
        <v>7.0854878466096824</v>
      </c>
      <c r="AY13" s="29">
        <v>6.9307974157836529</v>
      </c>
      <c r="AZ13" s="29">
        <v>7.0078576692366177</v>
      </c>
      <c r="BA13" s="29">
        <v>7.1251009779054364</v>
      </c>
      <c r="BB13" s="29">
        <v>7.1880422530922212</v>
      </c>
      <c r="BC13" s="29">
        <v>7.2745052997281361</v>
      </c>
      <c r="BD13" s="29">
        <v>7.4144086549556816</v>
      </c>
      <c r="BE13" s="29">
        <v>7.2406402705738522</v>
      </c>
      <c r="BF13" s="29">
        <v>7.995541097616818</v>
      </c>
      <c r="BG13" s="29">
        <v>8.0495832220064365</v>
      </c>
    </row>
    <row r="14" spans="1:59">
      <c r="A14" s="7" t="s">
        <v>21</v>
      </c>
      <c r="B14" s="7" t="s">
        <v>22</v>
      </c>
      <c r="C14" s="29">
        <v>0.38035658549586987</v>
      </c>
      <c r="D14" s="29">
        <v>0.43018224150877116</v>
      </c>
      <c r="E14" s="29">
        <v>0.45689627285833978</v>
      </c>
      <c r="F14" s="29">
        <v>0.5127446354543258</v>
      </c>
      <c r="G14" s="29">
        <v>0.54774859631810358</v>
      </c>
      <c r="H14" s="29">
        <v>0.59208672532342865</v>
      </c>
      <c r="I14" s="29">
        <v>0.67523674833465053</v>
      </c>
      <c r="J14" s="29">
        <v>0.78032948745106789</v>
      </c>
      <c r="K14" s="29">
        <v>0.87274302094193634</v>
      </c>
      <c r="L14" s="29">
        <v>0.9682137453037063</v>
      </c>
      <c r="M14" s="29">
        <v>1.1394073615143547</v>
      </c>
      <c r="N14" s="29">
        <v>1.2270840749920531</v>
      </c>
      <c r="O14" s="29">
        <v>1.3365519662046748</v>
      </c>
      <c r="P14" s="29">
        <v>1.4889111864759663</v>
      </c>
      <c r="Q14" s="29">
        <v>1.9988022830979857</v>
      </c>
      <c r="R14" s="29">
        <v>2.2097268735736613</v>
      </c>
      <c r="S14" s="29">
        <v>2.5800969745647548</v>
      </c>
      <c r="T14" s="29">
        <v>2.7895234490024552</v>
      </c>
      <c r="U14" s="29">
        <v>2.9710298289975356</v>
      </c>
      <c r="V14" s="29">
        <v>3.1459259592181485</v>
      </c>
      <c r="W14" s="29">
        <v>3.3408604866568017</v>
      </c>
      <c r="X14" s="29">
        <v>3.5005296621159516</v>
      </c>
      <c r="Y14" s="29">
        <v>3.6935601656137056</v>
      </c>
      <c r="Z14" s="29">
        <v>3.8065480649864853</v>
      </c>
      <c r="AA14" s="29">
        <v>3.9048146968017114</v>
      </c>
      <c r="AB14" s="29">
        <v>4.060640409770528</v>
      </c>
      <c r="AC14" s="29">
        <v>4.1093372429494464</v>
      </c>
      <c r="AD14" s="29">
        <v>4.2974960432495939</v>
      </c>
      <c r="AE14" s="29">
        <v>4.3833939955353749</v>
      </c>
      <c r="AF14" s="29">
        <v>4.4550593698729175</v>
      </c>
      <c r="AG14" s="29">
        <v>4.5114149972263364</v>
      </c>
      <c r="AH14" s="29">
        <v>4.5108551312833161</v>
      </c>
      <c r="AI14" s="29">
        <v>4.6238352986661511</v>
      </c>
      <c r="AJ14" s="29">
        <v>4.5115508335389878</v>
      </c>
      <c r="AK14" s="29">
        <v>4.5236213509688747</v>
      </c>
      <c r="AL14" s="29">
        <v>4.6628805625176764</v>
      </c>
      <c r="AM14" s="29">
        <v>4.7944389718865947</v>
      </c>
      <c r="AN14" s="29">
        <v>4.8251216724460964</v>
      </c>
      <c r="AO14" s="29">
        <v>4.8478607564442306</v>
      </c>
      <c r="AP14" s="29">
        <v>4.8303242488717828</v>
      </c>
      <c r="AQ14" s="29">
        <v>4.9313668675793911</v>
      </c>
      <c r="AR14" s="29">
        <v>4.9970124233923388</v>
      </c>
      <c r="AS14" s="29">
        <v>5.1118432008456152</v>
      </c>
      <c r="AT14" s="29">
        <v>5.1548377296821641</v>
      </c>
      <c r="AU14" s="29">
        <v>5.1881527225113873</v>
      </c>
      <c r="AV14" s="29">
        <v>5.371541570611658</v>
      </c>
      <c r="AW14" s="29">
        <v>5.5153473982034029</v>
      </c>
      <c r="AX14" s="29">
        <v>5.4927331198504863</v>
      </c>
      <c r="AY14" s="29">
        <v>5.3484893718914002</v>
      </c>
      <c r="AZ14" s="29">
        <v>5.4529662176072859</v>
      </c>
      <c r="BA14" s="29">
        <v>5.4572627943695506</v>
      </c>
      <c r="BB14" s="29">
        <v>5.4722163476789678</v>
      </c>
      <c r="BC14" s="29">
        <v>5.5572076919495279</v>
      </c>
      <c r="BD14" s="29">
        <v>5.6070255062409258</v>
      </c>
      <c r="BE14" s="29">
        <v>5.5437113966499565</v>
      </c>
      <c r="BF14" s="29">
        <v>5.7247987046704001</v>
      </c>
      <c r="BG14" s="29">
        <v>5.6429871387114963</v>
      </c>
    </row>
    <row r="15" spans="1:59">
      <c r="A15" s="7" t="s">
        <v>23</v>
      </c>
      <c r="B15" s="7" t="s">
        <v>24</v>
      </c>
      <c r="C15" s="29">
        <v>0.39162159400649871</v>
      </c>
      <c r="D15" s="29">
        <v>0.42176166035712354</v>
      </c>
      <c r="E15" s="29">
        <v>0.42563864544784213</v>
      </c>
      <c r="F15" s="29">
        <v>0.4628342608206073</v>
      </c>
      <c r="G15" s="29">
        <v>0.48914522376613767</v>
      </c>
      <c r="H15" s="29">
        <v>0.58942766892758058</v>
      </c>
      <c r="I15" s="29">
        <v>0.66955308570513894</v>
      </c>
      <c r="J15" s="29">
        <v>0.76880111725607603</v>
      </c>
      <c r="K15" s="29">
        <v>0.97982609761388861</v>
      </c>
      <c r="L15" s="29">
        <v>1.1907294907033497</v>
      </c>
      <c r="M15" s="29">
        <v>1.3186086826494994</v>
      </c>
      <c r="N15" s="29">
        <v>1.4495786896670773</v>
      </c>
      <c r="O15" s="29">
        <v>1.6287954839807988</v>
      </c>
      <c r="P15" s="29">
        <v>1.7920605990217591</v>
      </c>
      <c r="Q15" s="29">
        <v>2.2467250554540148</v>
      </c>
      <c r="R15" s="29">
        <v>2.5249713248349548</v>
      </c>
      <c r="S15" s="29">
        <v>2.8877593768391407</v>
      </c>
      <c r="T15" s="29">
        <v>3.1277410600023483</v>
      </c>
      <c r="U15" s="29">
        <v>3.2999620357187469</v>
      </c>
      <c r="V15" s="29">
        <v>3.5098501419371848</v>
      </c>
      <c r="W15" s="29">
        <v>3.7173121923136763</v>
      </c>
      <c r="X15" s="29">
        <v>3.8808566571307233</v>
      </c>
      <c r="Y15" s="29">
        <v>4.0287842730538941</v>
      </c>
      <c r="Z15" s="29">
        <v>4.1355654247452209</v>
      </c>
      <c r="AA15" s="29">
        <v>4.201671954453305</v>
      </c>
      <c r="AB15" s="29">
        <v>4.4137395758375302</v>
      </c>
      <c r="AC15" s="29">
        <v>4.5407177342581262</v>
      </c>
      <c r="AD15" s="29">
        <v>4.6660660184108034</v>
      </c>
      <c r="AE15" s="29">
        <v>4.7091056152388138</v>
      </c>
      <c r="AF15" s="29">
        <v>4.9929452155794198</v>
      </c>
      <c r="AG15" s="29">
        <v>5.127364015539265</v>
      </c>
      <c r="AH15" s="29">
        <v>5.0748398236830328</v>
      </c>
      <c r="AI15" s="29">
        <v>5.2051092508676646</v>
      </c>
      <c r="AJ15" s="29">
        <v>5.0758752055306973</v>
      </c>
      <c r="AK15" s="29">
        <v>5.1539211323178566</v>
      </c>
      <c r="AL15" s="29">
        <v>5.3227561224646864</v>
      </c>
      <c r="AM15" s="29">
        <v>5.3654383859028743</v>
      </c>
      <c r="AN15" s="29">
        <v>5.5271355020384147</v>
      </c>
      <c r="AO15" s="29">
        <v>5.841829570107218</v>
      </c>
      <c r="AP15" s="29">
        <v>5.7901616421071607</v>
      </c>
      <c r="AQ15" s="29">
        <v>6.0327364097270593</v>
      </c>
      <c r="AR15" s="29">
        <v>6.0687313539858874</v>
      </c>
      <c r="AS15" s="29">
        <v>6.2174099837905521</v>
      </c>
      <c r="AT15" s="29">
        <v>6.2455962906764926</v>
      </c>
      <c r="AU15" s="29">
        <v>6.4493205363061872</v>
      </c>
      <c r="AV15" s="29">
        <v>6.7244836963622774</v>
      </c>
      <c r="AW15" s="29">
        <v>6.6975722150375914</v>
      </c>
      <c r="AX15" s="29">
        <v>6.6378440402762395</v>
      </c>
      <c r="AY15" s="29">
        <v>6.3189711882678008</v>
      </c>
      <c r="AZ15" s="29">
        <v>6.3252532340258725</v>
      </c>
      <c r="BA15" s="29">
        <v>6.3004123907650822</v>
      </c>
      <c r="BB15" s="29">
        <v>6.3245876100338458</v>
      </c>
      <c r="BC15" s="29">
        <v>6.3474602393926691</v>
      </c>
      <c r="BD15" s="29">
        <v>6.4297599808497363</v>
      </c>
      <c r="BE15" s="29">
        <v>6.4005736284380008</v>
      </c>
      <c r="BF15" s="29">
        <v>6.6514501772314629</v>
      </c>
      <c r="BG15" s="29">
        <v>6.505804371547625</v>
      </c>
    </row>
    <row r="16" spans="1:59">
      <c r="A16" s="7" t="s">
        <v>25</v>
      </c>
      <c r="B16" s="7" t="s">
        <v>26</v>
      </c>
      <c r="C16" s="29">
        <v>0.38317966096689643</v>
      </c>
      <c r="D16" s="29">
        <v>0.42732242523181219</v>
      </c>
      <c r="E16" s="29">
        <v>0.44626996618821324</v>
      </c>
      <c r="F16" s="29">
        <v>0.53920176985530288</v>
      </c>
      <c r="G16" s="29">
        <v>0.5702707185169269</v>
      </c>
      <c r="H16" s="29">
        <v>0.61581846241216254</v>
      </c>
      <c r="I16" s="29">
        <v>0.66174345039501314</v>
      </c>
      <c r="J16" s="29">
        <v>0.72559634988216859</v>
      </c>
      <c r="K16" s="29">
        <v>0.83660082265264046</v>
      </c>
      <c r="L16" s="29">
        <v>0.9576163149051935</v>
      </c>
      <c r="M16" s="29">
        <v>1.0899267450190069</v>
      </c>
      <c r="N16" s="29">
        <v>1.2284344920547745</v>
      </c>
      <c r="O16" s="29">
        <v>1.3338668054136271</v>
      </c>
      <c r="P16" s="29">
        <v>1.4647677307408609</v>
      </c>
      <c r="Q16" s="29">
        <v>1.8956312727408211</v>
      </c>
      <c r="R16" s="29">
        <v>2.1427201726677501</v>
      </c>
      <c r="S16" s="29">
        <v>2.3668649444065735</v>
      </c>
      <c r="T16" s="29">
        <v>2.5259596076979096</v>
      </c>
      <c r="U16" s="29">
        <v>2.6146900441037806</v>
      </c>
      <c r="V16" s="29">
        <v>2.8261598098327285</v>
      </c>
      <c r="W16" s="29">
        <v>3.188455781780327</v>
      </c>
      <c r="X16" s="29">
        <v>3.5750737531388475</v>
      </c>
      <c r="Y16" s="29">
        <v>3.8093648572748608</v>
      </c>
      <c r="Z16" s="29">
        <v>4.0624504559099472</v>
      </c>
      <c r="AA16" s="29">
        <v>4.095107810680938</v>
      </c>
      <c r="AB16" s="29">
        <v>4.2097943678505541</v>
      </c>
      <c r="AC16" s="29">
        <v>4.3763798408377399</v>
      </c>
      <c r="AD16" s="29">
        <v>4.4049100374875101</v>
      </c>
      <c r="AE16" s="29">
        <v>4.3044823938471675</v>
      </c>
      <c r="AF16" s="29">
        <v>4.4477336909003125</v>
      </c>
      <c r="AG16" s="29">
        <v>4.4688460671778865</v>
      </c>
      <c r="AH16" s="29">
        <v>4.5856538939894875</v>
      </c>
      <c r="AI16" s="29">
        <v>4.6674880998090709</v>
      </c>
      <c r="AJ16" s="29">
        <v>4.5616147847172162</v>
      </c>
      <c r="AK16" s="29">
        <v>4.5975162702500239</v>
      </c>
      <c r="AL16" s="29">
        <v>4.6354479521324823</v>
      </c>
      <c r="AM16" s="29">
        <v>4.6485365202229412</v>
      </c>
      <c r="AN16" s="29">
        <v>4.6502810100104588</v>
      </c>
      <c r="AO16" s="29">
        <v>4.701338517648102</v>
      </c>
      <c r="AP16" s="29">
        <v>4.6802429170275861</v>
      </c>
      <c r="AQ16" s="29">
        <v>4.7347182229291045</v>
      </c>
      <c r="AR16" s="29">
        <v>4.7188759297014711</v>
      </c>
      <c r="AS16" s="29">
        <v>4.7841961915111693</v>
      </c>
      <c r="AT16" s="29">
        <v>4.8682986262413133</v>
      </c>
      <c r="AU16" s="29">
        <v>4.8895611595569166</v>
      </c>
      <c r="AV16" s="29">
        <v>5.3073573890217709</v>
      </c>
      <c r="AW16" s="29">
        <v>5.5333224264458361</v>
      </c>
      <c r="AX16" s="29">
        <v>5.5669375835728445</v>
      </c>
      <c r="AY16" s="29">
        <v>5.4025730380626538</v>
      </c>
      <c r="AZ16" s="29">
        <v>5.3903386863636964</v>
      </c>
      <c r="BA16" s="29">
        <v>5.3702780399583494</v>
      </c>
      <c r="BB16" s="29">
        <v>5.3262830694245737</v>
      </c>
      <c r="BC16" s="29">
        <v>5.2742438444860253</v>
      </c>
      <c r="BD16" s="29">
        <v>5.344838395523392</v>
      </c>
      <c r="BE16" s="29">
        <v>5.1390213447761468</v>
      </c>
      <c r="BF16" s="29">
        <v>5.2349386864831278</v>
      </c>
      <c r="BG16" s="29">
        <v>5.2424088079221161</v>
      </c>
    </row>
    <row r="17" spans="1:59">
      <c r="A17" s="7" t="s">
        <v>27</v>
      </c>
      <c r="B17" s="7" t="s">
        <v>28</v>
      </c>
      <c r="C17" s="29">
        <v>0.46631862491375781</v>
      </c>
      <c r="D17" s="29">
        <v>0.51536382431163774</v>
      </c>
      <c r="E17" s="29">
        <v>0.53312696723354136</v>
      </c>
      <c r="F17" s="29">
        <v>0.59084418522895243</v>
      </c>
      <c r="G17" s="29">
        <v>0.64163126117679603</v>
      </c>
      <c r="H17" s="29">
        <v>0.690494224424412</v>
      </c>
      <c r="I17" s="29">
        <v>0.86838314161556118</v>
      </c>
      <c r="J17" s="29">
        <v>1.0310378493411052</v>
      </c>
      <c r="K17" s="29">
        <v>1.185965316677333</v>
      </c>
      <c r="L17" s="29">
        <v>1.3271538749471001</v>
      </c>
      <c r="M17" s="29">
        <v>1.524557065768736</v>
      </c>
      <c r="N17" s="29">
        <v>1.666679996432006</v>
      </c>
      <c r="O17" s="29">
        <v>1.8352432948804349</v>
      </c>
      <c r="P17" s="29">
        <v>1.9731443317921364</v>
      </c>
      <c r="Q17" s="29">
        <v>2.4838744937218054</v>
      </c>
      <c r="R17" s="29">
        <v>2.8417321793651129</v>
      </c>
      <c r="S17" s="29">
        <v>3.2380707253571308</v>
      </c>
      <c r="T17" s="29">
        <v>3.499470044408191</v>
      </c>
      <c r="U17" s="29">
        <v>3.6045245111782438</v>
      </c>
      <c r="V17" s="29">
        <v>3.7610982741519159</v>
      </c>
      <c r="W17" s="29">
        <v>3.9718406139305609</v>
      </c>
      <c r="X17" s="29">
        <v>4.1394790137407673</v>
      </c>
      <c r="Y17" s="29">
        <v>4.1903013430023472</v>
      </c>
      <c r="Z17" s="29">
        <v>4.2985508761071873</v>
      </c>
      <c r="AA17" s="29">
        <v>4.3797863090442597</v>
      </c>
      <c r="AB17" s="29">
        <v>4.4822286382212155</v>
      </c>
      <c r="AC17" s="29">
        <v>4.6518561389975916</v>
      </c>
      <c r="AD17" s="29">
        <v>4.8874975540183696</v>
      </c>
      <c r="AE17" s="29">
        <v>5.2384506774455488</v>
      </c>
      <c r="AF17" s="29">
        <v>5.0882323768100566</v>
      </c>
      <c r="AG17" s="29">
        <v>5.2948673123817578</v>
      </c>
      <c r="AH17" s="29">
        <v>5.3114496167439675</v>
      </c>
      <c r="AI17" s="29">
        <v>5.5109092999681728</v>
      </c>
      <c r="AJ17" s="29">
        <v>5.4194163357751384</v>
      </c>
      <c r="AK17" s="29">
        <v>5.4772844559476859</v>
      </c>
      <c r="AL17" s="29">
        <v>5.7922647669020915</v>
      </c>
      <c r="AM17" s="29">
        <v>6.1164989285476299</v>
      </c>
      <c r="AN17" s="29">
        <v>6.1652651778180978</v>
      </c>
      <c r="AO17" s="29">
        <v>6.15021632272658</v>
      </c>
      <c r="AP17" s="29">
        <v>6.2268904099065594</v>
      </c>
      <c r="AQ17" s="29">
        <v>6.2988067242083554</v>
      </c>
      <c r="AR17" s="29">
        <v>6.2971263944829712</v>
      </c>
      <c r="AS17" s="29">
        <v>6.3039904052385998</v>
      </c>
      <c r="AT17" s="29">
        <v>6.4457891627179125</v>
      </c>
      <c r="AU17" s="29">
        <v>6.5467895441916948</v>
      </c>
      <c r="AV17" s="29">
        <v>6.7135509860399196</v>
      </c>
      <c r="AW17" s="29">
        <v>6.5949303573983649</v>
      </c>
      <c r="AX17" s="29">
        <v>6.6912862667597999</v>
      </c>
      <c r="AY17" s="29">
        <v>6.5920832763103867</v>
      </c>
      <c r="AZ17" s="29">
        <v>6.4655499903819811</v>
      </c>
      <c r="BA17" s="29">
        <v>6.4342757598284246</v>
      </c>
      <c r="BB17" s="29">
        <v>6.5256803677926714</v>
      </c>
      <c r="BC17" s="29">
        <v>6.6568619050695972</v>
      </c>
      <c r="BD17" s="29">
        <v>6.7372585597014609</v>
      </c>
      <c r="BE17" s="29">
        <v>6.7055353057644362</v>
      </c>
      <c r="BF17" s="29">
        <v>6.9149608583032203</v>
      </c>
      <c r="BG17" s="29">
        <v>7.0587175476881638</v>
      </c>
    </row>
    <row r="18" spans="1:59">
      <c r="A18" s="7" t="s">
        <v>29</v>
      </c>
      <c r="B18" s="7" t="s">
        <v>30</v>
      </c>
      <c r="C18" s="29">
        <v>0.32526558870027139</v>
      </c>
      <c r="D18" s="29">
        <v>0.35721226558302671</v>
      </c>
      <c r="E18" s="29">
        <v>0.3805736826432341</v>
      </c>
      <c r="F18" s="29">
        <v>0.46016550264255401</v>
      </c>
      <c r="G18" s="29">
        <v>0.50615514241124704</v>
      </c>
      <c r="H18" s="29">
        <v>0.57617387138666543</v>
      </c>
      <c r="I18" s="29">
        <v>0.66095756497124403</v>
      </c>
      <c r="J18" s="29">
        <v>0.76649573861710862</v>
      </c>
      <c r="K18" s="29">
        <v>0.87541845113647065</v>
      </c>
      <c r="L18" s="29">
        <v>1.0211933031981424</v>
      </c>
      <c r="M18" s="29">
        <v>1.1969117392919033</v>
      </c>
      <c r="N18" s="29">
        <v>1.3052944967438522</v>
      </c>
      <c r="O18" s="29">
        <v>1.4947375314762006</v>
      </c>
      <c r="P18" s="29">
        <v>1.6056105242532011</v>
      </c>
      <c r="Q18" s="29">
        <v>2.2051478784985834</v>
      </c>
      <c r="R18" s="29">
        <v>2.5523821630939967</v>
      </c>
      <c r="S18" s="29">
        <v>2.858820849831528</v>
      </c>
      <c r="T18" s="29">
        <v>3.1033645161701942</v>
      </c>
      <c r="U18" s="29">
        <v>3.2603698634069294</v>
      </c>
      <c r="V18" s="29">
        <v>3.4687392976237654</v>
      </c>
      <c r="W18" s="29">
        <v>3.7035968361346634</v>
      </c>
      <c r="X18" s="29">
        <v>3.9995186795753312</v>
      </c>
      <c r="Y18" s="29">
        <v>4.1948725808310776</v>
      </c>
      <c r="Z18" s="29">
        <v>4.5376977533392315</v>
      </c>
      <c r="AA18" s="29">
        <v>4.6888223259841215</v>
      </c>
      <c r="AB18" s="29">
        <v>4.856635512585366</v>
      </c>
      <c r="AC18" s="29">
        <v>4.9804372225878266</v>
      </c>
      <c r="AD18" s="29">
        <v>4.9721983287585481</v>
      </c>
      <c r="AE18" s="29">
        <v>4.6201528330482002</v>
      </c>
      <c r="AF18" s="29">
        <v>5.0862697605960951</v>
      </c>
      <c r="AG18" s="29">
        <v>5.205006493553606</v>
      </c>
      <c r="AH18" s="29">
        <v>5.1100660948745453</v>
      </c>
      <c r="AI18" s="29">
        <v>5.278632122302569</v>
      </c>
      <c r="AJ18" s="29">
        <v>5.1615061542672631</v>
      </c>
      <c r="AK18" s="29">
        <v>5.0642851716739994</v>
      </c>
      <c r="AL18" s="29">
        <v>5.112561972321279</v>
      </c>
      <c r="AM18" s="29">
        <v>5.1035725777062755</v>
      </c>
      <c r="AN18" s="29">
        <v>5.4694332558519996</v>
      </c>
      <c r="AO18" s="29">
        <v>5.649978785576149</v>
      </c>
      <c r="AP18" s="29">
        <v>5.6114809173104261</v>
      </c>
      <c r="AQ18" s="29">
        <v>5.8012562766587035</v>
      </c>
      <c r="AR18" s="29">
        <v>5.7568118553672987</v>
      </c>
      <c r="AS18" s="29">
        <v>5.9218487386801515</v>
      </c>
      <c r="AT18" s="29">
        <v>6.3065367221319768</v>
      </c>
      <c r="AU18" s="29">
        <v>6.4640874141034868</v>
      </c>
      <c r="AV18" s="29">
        <v>6.4483868763755936</v>
      </c>
      <c r="AW18" s="29">
        <v>6.3993748081414372</v>
      </c>
      <c r="AX18" s="29">
        <v>6.4090396936621348</v>
      </c>
      <c r="AY18" s="29">
        <v>6.3314028071177804</v>
      </c>
      <c r="AZ18" s="29">
        <v>6.5219707754663929</v>
      </c>
      <c r="BA18" s="29">
        <v>6.5319457953100342</v>
      </c>
      <c r="BB18" s="29">
        <v>6.6636002886544441</v>
      </c>
      <c r="BC18" s="29">
        <v>6.5374893572385844</v>
      </c>
      <c r="BD18" s="29">
        <v>6.5282970548932298</v>
      </c>
      <c r="BE18" s="29">
        <v>6.4280308941765254</v>
      </c>
      <c r="BF18" s="29">
        <v>6.6225947998153671</v>
      </c>
      <c r="BG18" s="29">
        <v>6.5415675399314983</v>
      </c>
    </row>
    <row r="19" spans="1:59">
      <c r="A19" s="7" t="s">
        <v>31</v>
      </c>
      <c r="B19" s="7" t="s">
        <v>32</v>
      </c>
      <c r="C19" s="29">
        <v>0.36978747161109687</v>
      </c>
      <c r="D19" s="29">
        <v>0.43165852986151693</v>
      </c>
      <c r="E19" s="29">
        <v>0.43945972521193682</v>
      </c>
      <c r="F19" s="29">
        <v>0.51408807748152807</v>
      </c>
      <c r="G19" s="29">
        <v>0.54863828946192861</v>
      </c>
      <c r="H19" s="29">
        <v>0.60295640968205733</v>
      </c>
      <c r="I19" s="29">
        <v>0.64051346257076425</v>
      </c>
      <c r="J19" s="29">
        <v>0.71635020760612489</v>
      </c>
      <c r="K19" s="29">
        <v>0.84195412495846667</v>
      </c>
      <c r="L19" s="29">
        <v>0.99602809543185955</v>
      </c>
      <c r="M19" s="29">
        <v>1.1380697936721913</v>
      </c>
      <c r="N19" s="29">
        <v>1.2122515527944675</v>
      </c>
      <c r="O19" s="29">
        <v>1.3445924316206073</v>
      </c>
      <c r="P19" s="29">
        <v>1.5237870158353792</v>
      </c>
      <c r="Q19" s="29">
        <v>1.9680059908812959</v>
      </c>
      <c r="R19" s="29">
        <v>2.3528811894808461</v>
      </c>
      <c r="S19" s="29">
        <v>2.8253140463407398</v>
      </c>
      <c r="T19" s="29">
        <v>3.19324713661404</v>
      </c>
      <c r="U19" s="29">
        <v>3.4644275788317467</v>
      </c>
      <c r="V19" s="29">
        <v>3.6529915171755585</v>
      </c>
      <c r="W19" s="29">
        <v>3.9459336811333641</v>
      </c>
      <c r="X19" s="29">
        <v>4.3022589676070888</v>
      </c>
      <c r="Y19" s="29">
        <v>4.5118117369563455</v>
      </c>
      <c r="Z19" s="29">
        <v>4.5696855522046649</v>
      </c>
      <c r="AA19" s="29">
        <v>4.6614201175855126</v>
      </c>
      <c r="AB19" s="29">
        <v>4.6496463462702264</v>
      </c>
      <c r="AC19" s="29">
        <v>4.6242925815549389</v>
      </c>
      <c r="AD19" s="29">
        <v>4.794244399919096</v>
      </c>
      <c r="AE19" s="29">
        <v>4.6204631135945675</v>
      </c>
      <c r="AF19" s="29">
        <v>4.7740088737097297</v>
      </c>
      <c r="AG19" s="29">
        <v>4.7640676345527231</v>
      </c>
      <c r="AH19" s="29">
        <v>4.8822638396402649</v>
      </c>
      <c r="AI19" s="29">
        <v>5.0723655559772656</v>
      </c>
      <c r="AJ19" s="29">
        <v>4.9630970101682053</v>
      </c>
      <c r="AK19" s="29">
        <v>4.9295946657499794</v>
      </c>
      <c r="AL19" s="29">
        <v>5.0300675878501346</v>
      </c>
      <c r="AM19" s="29">
        <v>5.1337765889783959</v>
      </c>
      <c r="AN19" s="29">
        <v>5.2568981355959234</v>
      </c>
      <c r="AO19" s="29">
        <v>5.2878090995265019</v>
      </c>
      <c r="AP19" s="29">
        <v>5.2763499659519253</v>
      </c>
      <c r="AQ19" s="29">
        <v>5.3392138395403519</v>
      </c>
      <c r="AR19" s="29">
        <v>5.3833160637828952</v>
      </c>
      <c r="AS19" s="29">
        <v>5.4971584217049694</v>
      </c>
      <c r="AT19" s="29">
        <v>5.6479733370007512</v>
      </c>
      <c r="AU19" s="29">
        <v>5.8000114118135961</v>
      </c>
      <c r="AV19" s="29">
        <v>5.7899876324744772</v>
      </c>
      <c r="AW19" s="29">
        <v>5.8779992583457661</v>
      </c>
      <c r="AX19" s="29">
        <v>6.0613035861010571</v>
      </c>
      <c r="AY19" s="29">
        <v>6.1190186671000655</v>
      </c>
      <c r="AZ19" s="29">
        <v>6.2841195568178394</v>
      </c>
      <c r="BA19" s="29">
        <v>6.267188690455928</v>
      </c>
      <c r="BB19" s="29">
        <v>6.2680671348555981</v>
      </c>
      <c r="BC19" s="29">
        <v>6.201371710440859</v>
      </c>
      <c r="BD19" s="29">
        <v>6.1791805149027104</v>
      </c>
      <c r="BE19" s="29">
        <v>6.0228081896895382</v>
      </c>
      <c r="BF19" s="29">
        <v>6.2520552371441394</v>
      </c>
      <c r="BG19" s="29">
        <v>6.2052592892695912</v>
      </c>
    </row>
    <row r="20" spans="1:59">
      <c r="A20" s="7" t="s">
        <v>33</v>
      </c>
      <c r="B20" s="7" t="s">
        <v>34</v>
      </c>
      <c r="C20" s="29">
        <v>0.47023023404412245</v>
      </c>
      <c r="D20" s="29">
        <v>0.54372844084329408</v>
      </c>
      <c r="E20" s="29">
        <v>0.54560830985197761</v>
      </c>
      <c r="F20" s="29">
        <v>0.60793878712554072</v>
      </c>
      <c r="G20" s="29">
        <v>0.67501066009893984</v>
      </c>
      <c r="H20" s="29">
        <v>0.74102689040345726</v>
      </c>
      <c r="I20" s="29">
        <v>0.82487262501088843</v>
      </c>
      <c r="J20" s="29">
        <v>0.93974964735320188</v>
      </c>
      <c r="K20" s="29">
        <v>1.1002969250816022</v>
      </c>
      <c r="L20" s="29">
        <v>1.2807964560597669</v>
      </c>
      <c r="M20" s="29">
        <v>1.4844380790811296</v>
      </c>
      <c r="N20" s="29">
        <v>1.6680271598397174</v>
      </c>
      <c r="O20" s="29">
        <v>1.8285402569647493</v>
      </c>
      <c r="P20" s="29">
        <v>1.9557067997412168</v>
      </c>
      <c r="Q20" s="29">
        <v>2.4530746434451989</v>
      </c>
      <c r="R20" s="29">
        <v>2.8143216131197226</v>
      </c>
      <c r="S20" s="29">
        <v>3.140590978458297</v>
      </c>
      <c r="T20" s="29">
        <v>3.4309154797865653</v>
      </c>
      <c r="U20" s="29">
        <v>3.6608711515326915</v>
      </c>
      <c r="V20" s="29">
        <v>3.8783501609257613</v>
      </c>
      <c r="W20" s="29">
        <v>4.1593064164529601</v>
      </c>
      <c r="X20" s="29">
        <v>4.3600686708493344</v>
      </c>
      <c r="Y20" s="29">
        <v>4.5971415097593038</v>
      </c>
      <c r="Z20" s="29">
        <v>4.8530060564413535</v>
      </c>
      <c r="AA20" s="29">
        <v>4.9521879955929711</v>
      </c>
      <c r="AB20" s="29">
        <v>5.1869049911911391</v>
      </c>
      <c r="AC20" s="29">
        <v>5.3446989832509635</v>
      </c>
      <c r="AD20" s="29">
        <v>5.4124627999013928</v>
      </c>
      <c r="AE20" s="29">
        <v>5.3882531647859411</v>
      </c>
      <c r="AF20" s="29">
        <v>5.2833877687103694</v>
      </c>
      <c r="AG20" s="29">
        <v>5.2554520335000428</v>
      </c>
      <c r="AH20" s="29">
        <v>5.2771138931249411</v>
      </c>
      <c r="AI20" s="29">
        <v>5.3904258903189772</v>
      </c>
      <c r="AJ20" s="29">
        <v>5.4120016803789177</v>
      </c>
      <c r="AK20" s="29">
        <v>5.5509983206100166</v>
      </c>
      <c r="AL20" s="29">
        <v>5.7430241161599058</v>
      </c>
      <c r="AM20" s="29">
        <v>5.9111213168915144</v>
      </c>
      <c r="AN20" s="29">
        <v>6.0634586135698116</v>
      </c>
      <c r="AO20" s="29">
        <v>6.1553994902488727</v>
      </c>
      <c r="AP20" s="29">
        <v>6.2520666349404905</v>
      </c>
      <c r="AQ20" s="29">
        <v>6.3527449800137967</v>
      </c>
      <c r="AR20" s="29">
        <v>6.407359374360289</v>
      </c>
      <c r="AS20" s="29">
        <v>6.4753274355261086</v>
      </c>
      <c r="AT20" s="29">
        <v>6.7874497835608096</v>
      </c>
      <c r="AU20" s="29">
        <v>7.1547849499968041</v>
      </c>
      <c r="AV20" s="29">
        <v>7.1772358713428002</v>
      </c>
      <c r="AW20" s="29">
        <v>7.2585392787442542</v>
      </c>
      <c r="AX20" s="29">
        <v>7.1459893591116428</v>
      </c>
      <c r="AY20" s="29">
        <v>7.1146471834939522</v>
      </c>
      <c r="AZ20" s="29">
        <v>7.1487580522980263</v>
      </c>
      <c r="BA20" s="29">
        <v>7.1338807011788532</v>
      </c>
      <c r="BB20" s="29">
        <v>7.1720195156640045</v>
      </c>
      <c r="BC20" s="29">
        <v>7.2340014606545653</v>
      </c>
      <c r="BD20" s="29">
        <v>7.7515618854138619</v>
      </c>
      <c r="BE20" s="29">
        <v>7.5115810311068136</v>
      </c>
      <c r="BF20" s="29">
        <v>8.1538218981201673</v>
      </c>
      <c r="BG20" s="29">
        <v>8.299294080742726</v>
      </c>
    </row>
    <row r="21" spans="1:59">
      <c r="A21" s="7" t="s">
        <v>35</v>
      </c>
      <c r="B21" s="7" t="s">
        <v>36</v>
      </c>
      <c r="C21" s="29">
        <v>0.46299520198228561</v>
      </c>
      <c r="D21" s="29">
        <v>0.51225888092890626</v>
      </c>
      <c r="E21" s="29">
        <v>0.53692008530115254</v>
      </c>
      <c r="F21" s="29">
        <v>0.5921454128080158</v>
      </c>
      <c r="G21" s="29">
        <v>0.63758272680912886</v>
      </c>
      <c r="H21" s="29">
        <v>0.71113387300748443</v>
      </c>
      <c r="I21" s="29">
        <v>0.81237982736608161</v>
      </c>
      <c r="J21" s="29">
        <v>0.93445967039158429</v>
      </c>
      <c r="K21" s="29">
        <v>1.0654945254816905</v>
      </c>
      <c r="L21" s="29">
        <v>1.1655643478905104</v>
      </c>
      <c r="M21" s="29">
        <v>1.3400058805467627</v>
      </c>
      <c r="N21" s="29">
        <v>1.52104650254136</v>
      </c>
      <c r="O21" s="29">
        <v>1.6408602116684985</v>
      </c>
      <c r="P21" s="29">
        <v>1.8001082725206718</v>
      </c>
      <c r="Q21" s="29">
        <v>2.30524333597271</v>
      </c>
      <c r="R21" s="29">
        <v>2.5462912116870786</v>
      </c>
      <c r="S21" s="29">
        <v>2.9106066582697583</v>
      </c>
      <c r="T21" s="29">
        <v>3.1246930539019258</v>
      </c>
      <c r="U21" s="29">
        <v>3.2771197318447478</v>
      </c>
      <c r="V21" s="29">
        <v>3.5494444221199424</v>
      </c>
      <c r="W21" s="29">
        <v>3.7523673407204416</v>
      </c>
      <c r="X21" s="29">
        <v>3.9386663603729684</v>
      </c>
      <c r="Y21" s="29">
        <v>4.1171615377426702</v>
      </c>
      <c r="Z21" s="29">
        <v>4.3366315890422271</v>
      </c>
      <c r="AA21" s="29">
        <v>4.5304984552366072</v>
      </c>
      <c r="AB21" s="29">
        <v>4.6739980128955363</v>
      </c>
      <c r="AC21" s="29">
        <v>4.6380530140507226</v>
      </c>
      <c r="AD21" s="29">
        <v>4.5414587845243028</v>
      </c>
      <c r="AE21" s="29">
        <v>4.6249663827687248</v>
      </c>
      <c r="AF21" s="29">
        <v>4.8640812944943796</v>
      </c>
      <c r="AG21" s="29">
        <v>4.8206687443230063</v>
      </c>
      <c r="AH21" s="29">
        <v>4.8179845042077014</v>
      </c>
      <c r="AI21" s="29">
        <v>4.5870160934240776</v>
      </c>
      <c r="AJ21" s="29">
        <v>4.2587465403254257</v>
      </c>
      <c r="AK21" s="29">
        <v>4.4222286383054508</v>
      </c>
      <c r="AL21" s="29">
        <v>4.6701321420079127</v>
      </c>
      <c r="AM21" s="29">
        <v>4.8066912703678346</v>
      </c>
      <c r="AN21" s="29">
        <v>4.9271369989639329</v>
      </c>
      <c r="AO21" s="29">
        <v>5.0775973020141043</v>
      </c>
      <c r="AP21" s="29">
        <v>5.1735338518543514</v>
      </c>
      <c r="AQ21" s="29">
        <v>5.3008467158310903</v>
      </c>
      <c r="AR21" s="29">
        <v>5.3337607588873954</v>
      </c>
      <c r="AS21" s="29">
        <v>5.3502102443843524</v>
      </c>
      <c r="AT21" s="29">
        <v>5.2325010198664641</v>
      </c>
      <c r="AU21" s="29">
        <v>5.1320455637673597</v>
      </c>
      <c r="AV21" s="29">
        <v>5.2545662048197368</v>
      </c>
      <c r="AW21" s="29">
        <v>5.3908182139367735</v>
      </c>
      <c r="AX21" s="29">
        <v>5.5886197421156805</v>
      </c>
      <c r="AY21" s="29">
        <v>5.6490555498750519</v>
      </c>
      <c r="AZ21" s="29">
        <v>5.7493237754305504</v>
      </c>
      <c r="BA21" s="29">
        <v>5.8465729664087682</v>
      </c>
      <c r="BB21" s="29">
        <v>5.9467811855296198</v>
      </c>
      <c r="BC21" s="29">
        <v>6.0099000885789158</v>
      </c>
      <c r="BD21" s="29">
        <v>6.1399131580583841</v>
      </c>
      <c r="BE21" s="29">
        <v>6.0243230403485706</v>
      </c>
      <c r="BF21" s="29">
        <v>6.4253178065900451</v>
      </c>
      <c r="BG21" s="29">
        <v>6.6706588888644607</v>
      </c>
    </row>
    <row r="22" spans="1:59">
      <c r="A22" s="7" t="s">
        <v>37</v>
      </c>
      <c r="B22" s="7" t="s">
        <v>38</v>
      </c>
      <c r="C22" s="29">
        <v>0.4918355895843885</v>
      </c>
      <c r="D22" s="29">
        <v>0.54559751864117401</v>
      </c>
      <c r="E22" s="29">
        <v>0.53905628819081497</v>
      </c>
      <c r="F22" s="29">
        <v>0.58299340832009261</v>
      </c>
      <c r="G22" s="29">
        <v>0.61476024944061891</v>
      </c>
      <c r="H22" s="29">
        <v>0.65525896688967133</v>
      </c>
      <c r="I22" s="29">
        <v>0.72410935967581125</v>
      </c>
      <c r="J22" s="29">
        <v>0.80692652094739137</v>
      </c>
      <c r="K22" s="29">
        <v>0.89951516770732354</v>
      </c>
      <c r="L22" s="29">
        <v>1.023841541578012</v>
      </c>
      <c r="M22" s="29">
        <v>1.1447587777238719</v>
      </c>
      <c r="N22" s="29">
        <v>1.2365264430741443</v>
      </c>
      <c r="O22" s="29">
        <v>1.3445941385376625</v>
      </c>
      <c r="P22" s="29">
        <v>1.5331742044109571</v>
      </c>
      <c r="Q22" s="29">
        <v>2.1651069507082927</v>
      </c>
      <c r="R22" s="29">
        <v>2.3528835463881874</v>
      </c>
      <c r="S22" s="29">
        <v>2.6577745368815759</v>
      </c>
      <c r="T22" s="29">
        <v>2.8657026680765747</v>
      </c>
      <c r="U22" s="29">
        <v>3.3395519400755251</v>
      </c>
      <c r="V22" s="29">
        <v>3.5418277252946395</v>
      </c>
      <c r="W22" s="29">
        <v>3.6517777828866222</v>
      </c>
      <c r="X22" s="29">
        <v>3.9097615087518451</v>
      </c>
      <c r="Y22" s="29">
        <v>3.8657434571625293</v>
      </c>
      <c r="Z22" s="29">
        <v>4.1568906239888443</v>
      </c>
      <c r="AA22" s="29">
        <v>4.1818814706098646</v>
      </c>
      <c r="AB22" s="29">
        <v>4.4365692632987583</v>
      </c>
      <c r="AC22" s="29">
        <v>4.573588123521751</v>
      </c>
      <c r="AD22" s="29">
        <v>4.7790215690785685</v>
      </c>
      <c r="AE22" s="29">
        <v>4.648233254176966</v>
      </c>
      <c r="AF22" s="29">
        <v>4.7723990182250313</v>
      </c>
      <c r="AG22" s="29">
        <v>4.8545527027722652</v>
      </c>
      <c r="AH22" s="29">
        <v>4.878798192725263</v>
      </c>
      <c r="AI22" s="29">
        <v>4.924548994652711</v>
      </c>
      <c r="AJ22" s="29">
        <v>4.8961807798503409</v>
      </c>
      <c r="AK22" s="29">
        <v>5.0152635731626569</v>
      </c>
      <c r="AL22" s="29">
        <v>5.1568767994643459</v>
      </c>
      <c r="AM22" s="29">
        <v>5.2981231578629702</v>
      </c>
      <c r="AN22" s="29">
        <v>5.5205643413437491</v>
      </c>
      <c r="AO22" s="29">
        <v>5.4682727919680936</v>
      </c>
      <c r="AP22" s="29">
        <v>5.4372342601712251</v>
      </c>
      <c r="AQ22" s="29">
        <v>5.4297549746632061</v>
      </c>
      <c r="AR22" s="29">
        <v>5.3826991997643479</v>
      </c>
      <c r="AS22" s="29">
        <v>5.3833110411086587</v>
      </c>
      <c r="AT22" s="29">
        <v>5.3850332651785617</v>
      </c>
      <c r="AU22" s="29">
        <v>5.5462233051600291</v>
      </c>
      <c r="AV22" s="29">
        <v>5.7133528356860106</v>
      </c>
      <c r="AW22" s="29">
        <v>5.8678970501846255</v>
      </c>
      <c r="AX22" s="29">
        <v>5.8171152008960432</v>
      </c>
      <c r="AY22" s="29">
        <v>5.5788604476306221</v>
      </c>
      <c r="AZ22" s="29">
        <v>5.9810741934853544</v>
      </c>
      <c r="BA22" s="29">
        <v>6.0410310972646979</v>
      </c>
      <c r="BB22" s="29">
        <v>6.0312951552450818</v>
      </c>
      <c r="BC22" s="29">
        <v>5.9363467943683279</v>
      </c>
      <c r="BD22" s="29">
        <v>6.0524184446117077</v>
      </c>
      <c r="BE22" s="29">
        <v>5.981828567089047</v>
      </c>
      <c r="BF22" s="29">
        <v>5.8839295404719012</v>
      </c>
      <c r="BG22" s="29">
        <v>5.7304234775078973</v>
      </c>
    </row>
    <row r="23" spans="1:59">
      <c r="A23" s="7" t="s">
        <v>39</v>
      </c>
      <c r="B23" s="7" t="s">
        <v>40</v>
      </c>
      <c r="C23" s="29">
        <v>0.49246850773052386</v>
      </c>
      <c r="D23" s="29">
        <v>0.54023184086906761</v>
      </c>
      <c r="E23" s="29">
        <v>0.58149444835766428</v>
      </c>
      <c r="F23" s="29">
        <v>0.67217544050034661</v>
      </c>
      <c r="G23" s="29">
        <v>0.75325344688776863</v>
      </c>
      <c r="H23" s="29">
        <v>0.8155191581149861</v>
      </c>
      <c r="I23" s="29">
        <v>0.89857388318641052</v>
      </c>
      <c r="J23" s="29">
        <v>1.0408813702610962</v>
      </c>
      <c r="K23" s="29">
        <v>1.1672257630718805</v>
      </c>
      <c r="L23" s="29">
        <v>1.3496701478055591</v>
      </c>
      <c r="M23" s="29">
        <v>1.5834007128052447</v>
      </c>
      <c r="N23" s="29">
        <v>1.802871167388346</v>
      </c>
      <c r="O23" s="29">
        <v>1.9585755874529029</v>
      </c>
      <c r="P23" s="29">
        <v>2.0992322257678335</v>
      </c>
      <c r="Q23" s="29">
        <v>2.6132241308648698</v>
      </c>
      <c r="R23" s="29">
        <v>2.9163565579790638</v>
      </c>
      <c r="S23" s="29">
        <v>3.1527755169228007</v>
      </c>
      <c r="T23" s="29">
        <v>3.3699771544896722</v>
      </c>
      <c r="U23" s="29">
        <v>3.5512260305000067</v>
      </c>
      <c r="V23" s="29">
        <v>3.7945997128016695</v>
      </c>
      <c r="W23" s="29">
        <v>4.0541398307170029</v>
      </c>
      <c r="X23" s="29">
        <v>4.3144294314475626</v>
      </c>
      <c r="Y23" s="29">
        <v>4.3167722562638717</v>
      </c>
      <c r="Z23" s="29">
        <v>4.1827855087846704</v>
      </c>
      <c r="AA23" s="29">
        <v>4.1742697460546951</v>
      </c>
      <c r="AB23" s="29">
        <v>4.9266465541331321</v>
      </c>
      <c r="AC23" s="29">
        <v>5.049695797417769</v>
      </c>
      <c r="AD23" s="29">
        <v>5.080778559272896</v>
      </c>
      <c r="AE23" s="29">
        <v>5.0271652713776769</v>
      </c>
      <c r="AF23" s="29">
        <v>5.0197936675891262</v>
      </c>
      <c r="AG23" s="29">
        <v>4.8049896377523105</v>
      </c>
      <c r="AH23" s="29">
        <v>4.8276293316474224</v>
      </c>
      <c r="AI23" s="29">
        <v>4.9646221490430644</v>
      </c>
      <c r="AJ23" s="29">
        <v>4.8957949154110469</v>
      </c>
      <c r="AK23" s="29">
        <v>4.7981103137324004</v>
      </c>
      <c r="AL23" s="29">
        <v>4.8499429405167138</v>
      </c>
      <c r="AM23" s="29">
        <v>5.1087898369931599</v>
      </c>
      <c r="AN23" s="29">
        <v>5.4656632173399462</v>
      </c>
      <c r="AO23" s="29">
        <v>5.4410147376339193</v>
      </c>
      <c r="AP23" s="29">
        <v>5.5290649628622841</v>
      </c>
      <c r="AQ23" s="29">
        <v>5.5392349299846746</v>
      </c>
      <c r="AR23" s="29">
        <v>5.4954813521823969</v>
      </c>
      <c r="AS23" s="29">
        <v>5.5793694065100885</v>
      </c>
      <c r="AT23" s="29">
        <v>5.8989135396733534</v>
      </c>
      <c r="AU23" s="29">
        <v>6.0218680639663296</v>
      </c>
      <c r="AV23" s="29">
        <v>6.1576518783613574</v>
      </c>
      <c r="AW23" s="29">
        <v>6.2611053955706586</v>
      </c>
      <c r="AX23" s="29">
        <v>6.2145917115061442</v>
      </c>
      <c r="AY23" s="29">
        <v>6.1955580663835006</v>
      </c>
      <c r="AZ23" s="29">
        <v>6.2773169544829361</v>
      </c>
      <c r="BA23" s="29">
        <v>6.0884488164632611</v>
      </c>
      <c r="BB23" s="29">
        <v>6.117044448574231</v>
      </c>
      <c r="BC23" s="29">
        <v>6.0082676905085801</v>
      </c>
      <c r="BD23" s="29">
        <v>5.9872198173491427</v>
      </c>
      <c r="BE23" s="29">
        <v>5.9416402073839301</v>
      </c>
      <c r="BF23" s="29">
        <v>6.1503862390523603</v>
      </c>
      <c r="BG23" s="29">
        <v>6.2798226640461827</v>
      </c>
    </row>
    <row r="24" spans="1:59">
      <c r="A24" s="7" t="s">
        <v>41</v>
      </c>
      <c r="B24" s="7" t="s">
        <v>42</v>
      </c>
      <c r="C24" s="29">
        <v>0.45458381039108336</v>
      </c>
      <c r="D24" s="29">
        <v>0.51441818241717263</v>
      </c>
      <c r="E24" s="29">
        <v>0.53235189883830292</v>
      </c>
      <c r="F24" s="29">
        <v>0.59064430991218819</v>
      </c>
      <c r="G24" s="29">
        <v>0.64480885052355497</v>
      </c>
      <c r="H24" s="29">
        <v>0.69622158168356052</v>
      </c>
      <c r="I24" s="29">
        <v>0.77322240416782828</v>
      </c>
      <c r="J24" s="29">
        <v>0.89940615772715049</v>
      </c>
      <c r="K24" s="29">
        <v>1.0253376689291716</v>
      </c>
      <c r="L24" s="29">
        <v>1.2238424992139418</v>
      </c>
      <c r="M24" s="29">
        <v>1.3894875995360041</v>
      </c>
      <c r="N24" s="29">
        <v>1.5561064190486751</v>
      </c>
      <c r="O24" s="29">
        <v>1.6837581546370624</v>
      </c>
      <c r="P24" s="29">
        <v>1.8658354990332879</v>
      </c>
      <c r="Q24" s="29">
        <v>2.4299758950226553</v>
      </c>
      <c r="R24" s="29">
        <v>2.8691464686922932</v>
      </c>
      <c r="S24" s="29">
        <v>3.1893292527741512</v>
      </c>
      <c r="T24" s="29">
        <v>3.4446268114855743</v>
      </c>
      <c r="U24" s="29">
        <v>3.6410748943022866</v>
      </c>
      <c r="V24" s="29">
        <v>3.7900317348714001</v>
      </c>
      <c r="W24" s="29">
        <v>3.990129494663242</v>
      </c>
      <c r="X24" s="29">
        <v>4.2033739489032484</v>
      </c>
      <c r="Y24" s="29">
        <v>4.4173394884959292</v>
      </c>
      <c r="Z24" s="29">
        <v>4.533128067787028</v>
      </c>
      <c r="AA24" s="29">
        <v>4.5563783187241818</v>
      </c>
      <c r="AB24" s="29">
        <v>4.824673950139645</v>
      </c>
      <c r="AC24" s="29">
        <v>4.9633598290366319</v>
      </c>
      <c r="AD24" s="29">
        <v>4.9584820230112641</v>
      </c>
      <c r="AE24" s="29">
        <v>4.9104492706342926</v>
      </c>
      <c r="AF24" s="29">
        <v>4.8651043758341155</v>
      </c>
      <c r="AG24" s="29">
        <v>4.8307461157225582</v>
      </c>
      <c r="AH24" s="29">
        <v>4.7968482861945478</v>
      </c>
      <c r="AI24" s="29">
        <v>4.7542649939592003</v>
      </c>
      <c r="AJ24" s="29">
        <v>4.5659470800767332</v>
      </c>
      <c r="AK24" s="29">
        <v>4.487848188393686</v>
      </c>
      <c r="AL24" s="29">
        <v>4.472692664034204</v>
      </c>
      <c r="AM24" s="29">
        <v>4.6249720350675112</v>
      </c>
      <c r="AN24" s="29">
        <v>4.841797534959924</v>
      </c>
      <c r="AO24" s="29">
        <v>5.0653645945629968</v>
      </c>
      <c r="AP24" s="29">
        <v>5.1480441502284036</v>
      </c>
      <c r="AQ24" s="29">
        <v>5.188886798230925</v>
      </c>
      <c r="AR24" s="29">
        <v>5.2612349191936882</v>
      </c>
      <c r="AS24" s="29">
        <v>5.3897276733144501</v>
      </c>
      <c r="AT24" s="29">
        <v>5.6464551037422233</v>
      </c>
      <c r="AU24" s="29">
        <v>5.8555935974237796</v>
      </c>
      <c r="AV24" s="29">
        <v>5.971709956405781</v>
      </c>
      <c r="AW24" s="29">
        <v>6.0280102312199721</v>
      </c>
      <c r="AX24" s="29">
        <v>6.0744365782013654</v>
      </c>
      <c r="AY24" s="29">
        <v>6.0569014091148929</v>
      </c>
      <c r="AZ24" s="29">
        <v>6.1610437529103068</v>
      </c>
      <c r="BA24" s="29">
        <v>6.094485739487558</v>
      </c>
      <c r="BB24" s="29">
        <v>6.2636081425390344</v>
      </c>
      <c r="BC24" s="29">
        <v>6.2587513760735778</v>
      </c>
      <c r="BD24" s="29">
        <v>6.3026468606802553</v>
      </c>
      <c r="BE24" s="29">
        <v>6.2322773423701383</v>
      </c>
      <c r="BF24" s="29">
        <v>6.4300716983057766</v>
      </c>
      <c r="BG24" s="29">
        <v>6.5895288969734818</v>
      </c>
    </row>
    <row r="25" spans="1:59">
      <c r="A25" s="7" t="s">
        <v>43</v>
      </c>
      <c r="B25" s="7" t="s">
        <v>44</v>
      </c>
      <c r="C25" s="29">
        <v>0.38919642550506045</v>
      </c>
      <c r="D25" s="29">
        <v>0.44422567563984788</v>
      </c>
      <c r="E25" s="29">
        <v>0.45897933515657174</v>
      </c>
      <c r="F25" s="29">
        <v>0.53204113452851853</v>
      </c>
      <c r="G25" s="29">
        <v>0.57789145325867608</v>
      </c>
      <c r="H25" s="29">
        <v>0.63410216790922425</v>
      </c>
      <c r="I25" s="29">
        <v>0.73478236676118425</v>
      </c>
      <c r="J25" s="29">
        <v>0.86188375550904672</v>
      </c>
      <c r="K25" s="29">
        <v>1.0146282574066783</v>
      </c>
      <c r="L25" s="29">
        <v>1.218544704473173</v>
      </c>
      <c r="M25" s="29">
        <v>1.3921627072049902</v>
      </c>
      <c r="N25" s="29">
        <v>1.5264414873597059</v>
      </c>
      <c r="O25" s="29">
        <v>1.6502427238956825</v>
      </c>
      <c r="P25" s="29">
        <v>1.8229107500911739</v>
      </c>
      <c r="Q25" s="29">
        <v>2.3637622973280457</v>
      </c>
      <c r="R25" s="29">
        <v>2.8600075674089034</v>
      </c>
      <c r="S25" s="29">
        <v>3.0674846424891289</v>
      </c>
      <c r="T25" s="29">
        <v>3.4476737013458938</v>
      </c>
      <c r="U25" s="29">
        <v>3.5542752053554967</v>
      </c>
      <c r="V25" s="29">
        <v>3.7230337692760456</v>
      </c>
      <c r="W25" s="29">
        <v>3.888017022348043</v>
      </c>
      <c r="X25" s="29">
        <v>4.0329874551366309</v>
      </c>
      <c r="Y25" s="29">
        <v>4.1369702350004989</v>
      </c>
      <c r="Z25" s="29">
        <v>4.3015973331419906</v>
      </c>
      <c r="AA25" s="29">
        <v>4.4863504528166258</v>
      </c>
      <c r="AB25" s="29">
        <v>4.7835805127094329</v>
      </c>
      <c r="AC25" s="29">
        <v>5.0899841210470225</v>
      </c>
      <c r="AD25" s="29">
        <v>5.1086481722589401</v>
      </c>
      <c r="AE25" s="29">
        <v>5.2595572501672176</v>
      </c>
      <c r="AF25" s="29">
        <v>5.0919700174208922</v>
      </c>
      <c r="AG25" s="29">
        <v>4.9389335773111904</v>
      </c>
      <c r="AH25" s="29">
        <v>5.0135215234298842</v>
      </c>
      <c r="AI25" s="29">
        <v>5.1298078854349427</v>
      </c>
      <c r="AJ25" s="29">
        <v>5.0411086948561001</v>
      </c>
      <c r="AK25" s="29">
        <v>4.7585387790702693</v>
      </c>
      <c r="AL25" s="29">
        <v>4.7154627503736464</v>
      </c>
      <c r="AM25" s="29">
        <v>5.1093865151975297</v>
      </c>
      <c r="AN25" s="29">
        <v>5.5147783776896491</v>
      </c>
      <c r="AO25" s="29">
        <v>5.6493861954828661</v>
      </c>
      <c r="AP25" s="29">
        <v>5.7712056240957326</v>
      </c>
      <c r="AQ25" s="29">
        <v>5.7639564348260013</v>
      </c>
      <c r="AR25" s="29">
        <v>5.681278544136763</v>
      </c>
      <c r="AS25" s="29">
        <v>5.6506622920021066</v>
      </c>
      <c r="AT25" s="29">
        <v>6.0168719910659609</v>
      </c>
      <c r="AU25" s="29">
        <v>6.1194516496583153</v>
      </c>
      <c r="AV25" s="29">
        <v>6.1752084472951401</v>
      </c>
      <c r="AW25" s="29">
        <v>6.1942011486417394</v>
      </c>
      <c r="AX25" s="29">
        <v>6.2270933917620432</v>
      </c>
      <c r="AY25" s="29">
        <v>6.2069768096972462</v>
      </c>
      <c r="AZ25" s="29">
        <v>6.4088099856419536</v>
      </c>
      <c r="BA25" s="29">
        <v>6.3646199650504798</v>
      </c>
      <c r="BB25" s="29">
        <v>6.4686532821318341</v>
      </c>
      <c r="BC25" s="29">
        <v>6.4559403215885611</v>
      </c>
      <c r="BD25" s="29">
        <v>6.6225993419627383</v>
      </c>
      <c r="BE25" s="29">
        <v>6.6498563090593148</v>
      </c>
      <c r="BF25" s="29">
        <v>6.8978277180907872</v>
      </c>
      <c r="BG25" s="29">
        <v>6.9395812435562521</v>
      </c>
    </row>
    <row r="26" spans="1:59">
      <c r="A26" s="7" t="s">
        <v>45</v>
      </c>
      <c r="B26" s="7" t="s">
        <v>46</v>
      </c>
      <c r="C26" s="29">
        <v>0.44206719219235352</v>
      </c>
      <c r="D26" s="29">
        <v>0.499125411009396</v>
      </c>
      <c r="E26" s="29">
        <v>0.5291962148342394</v>
      </c>
      <c r="F26" s="29">
        <v>0.59767866546688386</v>
      </c>
      <c r="G26" s="29">
        <v>0.61152550884461321</v>
      </c>
      <c r="H26" s="29">
        <v>0.65225070152151909</v>
      </c>
      <c r="I26" s="29">
        <v>0.72837192962100061</v>
      </c>
      <c r="J26" s="29">
        <v>0.79060477590491607</v>
      </c>
      <c r="K26" s="29">
        <v>0.8914822019611125</v>
      </c>
      <c r="L26" s="29">
        <v>1.035761990086663</v>
      </c>
      <c r="M26" s="29">
        <v>1.1822020716630663</v>
      </c>
      <c r="N26" s="29">
        <v>1.2742815667264447</v>
      </c>
      <c r="O26" s="29">
        <v>1.4384329843603723</v>
      </c>
      <c r="P26" s="29">
        <v>1.7062123671322393</v>
      </c>
      <c r="Q26" s="29">
        <v>2.2190066175897374</v>
      </c>
      <c r="R26" s="29">
        <v>2.598069618752247</v>
      </c>
      <c r="S26" s="29">
        <v>2.8847139481977497</v>
      </c>
      <c r="T26" s="29">
        <v>3.0744185682540688</v>
      </c>
      <c r="U26" s="29">
        <v>3.2527571728350066</v>
      </c>
      <c r="V26" s="29">
        <v>3.445898468079243</v>
      </c>
      <c r="W26" s="29">
        <v>3.6883521038291835</v>
      </c>
      <c r="X26" s="29">
        <v>4.0588496907976355</v>
      </c>
      <c r="Y26" s="29">
        <v>4.2390612131754652</v>
      </c>
      <c r="Z26" s="29">
        <v>4.4067001008426985</v>
      </c>
      <c r="AA26" s="29">
        <v>4.5091856264821324</v>
      </c>
      <c r="AB26" s="29">
        <v>4.6557342629265523</v>
      </c>
      <c r="AC26" s="29">
        <v>4.7373014843175349</v>
      </c>
      <c r="AD26" s="29">
        <v>4.7796243215449667</v>
      </c>
      <c r="AE26" s="29">
        <v>4.7807063658372844</v>
      </c>
      <c r="AF26" s="29">
        <v>4.8222554384483196</v>
      </c>
      <c r="AG26" s="29">
        <v>4.7094712077920571</v>
      </c>
      <c r="AH26" s="29">
        <v>4.7948050943056906</v>
      </c>
      <c r="AI26" s="29">
        <v>4.9630305352222894</v>
      </c>
      <c r="AJ26" s="29">
        <v>4.8629847574155942</v>
      </c>
      <c r="AK26" s="29">
        <v>4.8171065353625782</v>
      </c>
      <c r="AL26" s="29">
        <v>4.7556602213065657</v>
      </c>
      <c r="AM26" s="29">
        <v>4.8596687041470679</v>
      </c>
      <c r="AN26" s="29">
        <v>4.9944788146455155</v>
      </c>
      <c r="AO26" s="29">
        <v>5.0495396565006265</v>
      </c>
      <c r="AP26" s="29">
        <v>5.1410045134965596</v>
      </c>
      <c r="AQ26" s="29">
        <v>5.3160458800576933</v>
      </c>
      <c r="AR26" s="29">
        <v>5.3385760440954932</v>
      </c>
      <c r="AS26" s="29">
        <v>5.4018729741129423</v>
      </c>
      <c r="AT26" s="29">
        <v>5.8057845355262421</v>
      </c>
      <c r="AU26" s="29">
        <v>5.9716124719803805</v>
      </c>
      <c r="AV26" s="29">
        <v>6.1420015368024616</v>
      </c>
      <c r="AW26" s="29">
        <v>6.0944704599654314</v>
      </c>
      <c r="AX26" s="29">
        <v>6.0665066888338233</v>
      </c>
      <c r="AY26" s="29">
        <v>6.0825884798203917</v>
      </c>
      <c r="AZ26" s="29">
        <v>6.2924697463459074</v>
      </c>
      <c r="BA26" s="29">
        <v>6.210312510142745</v>
      </c>
      <c r="BB26" s="29">
        <v>6.4193526073576335</v>
      </c>
      <c r="BC26" s="29">
        <v>6.3606917037154789</v>
      </c>
      <c r="BD26" s="29">
        <v>6.3783935340351015</v>
      </c>
      <c r="BE26" s="29">
        <v>6.2613274072972063</v>
      </c>
      <c r="BF26" s="29">
        <v>6.5321138741569147</v>
      </c>
      <c r="BG26" s="29">
        <v>6.528848983278202</v>
      </c>
    </row>
    <row r="27" spans="1:59">
      <c r="A27" s="7" t="s">
        <v>65</v>
      </c>
      <c r="B27" s="7" t="s">
        <v>66</v>
      </c>
      <c r="C27" s="29">
        <v>0.42480093269075592</v>
      </c>
      <c r="D27" s="29">
        <v>0.47813175583921808</v>
      </c>
      <c r="E27" s="29">
        <v>0.50912727352144238</v>
      </c>
      <c r="F27" s="29">
        <v>0.62455763264158881</v>
      </c>
      <c r="G27" s="29">
        <v>0.7559207622166989</v>
      </c>
      <c r="H27" s="29">
        <v>0.80161292994765998</v>
      </c>
      <c r="I27" s="29">
        <v>0.8107907079094272</v>
      </c>
      <c r="J27" s="29">
        <v>0.95998818308491873</v>
      </c>
      <c r="K27" s="29">
        <v>0.98723238893074894</v>
      </c>
      <c r="L27" s="29">
        <v>1.0670150811056363</v>
      </c>
      <c r="M27" s="29">
        <v>1.2634713638414576</v>
      </c>
      <c r="N27" s="29">
        <v>1.4082185546796044</v>
      </c>
      <c r="O27" s="29">
        <v>1.5497994989269601</v>
      </c>
      <c r="P27" s="29">
        <v>1.7237735402233294</v>
      </c>
      <c r="Q27" s="29"/>
      <c r="R27" s="29">
        <v>2.5759003292390639</v>
      </c>
      <c r="S27" s="29">
        <v>2.935172857468165</v>
      </c>
      <c r="T27" s="29">
        <v>3.16658213069547</v>
      </c>
      <c r="U27" s="29">
        <v>3.4854266556182321</v>
      </c>
      <c r="V27" s="29">
        <v>3.77597115874189</v>
      </c>
      <c r="W27" s="29">
        <v>4.0875679692652147</v>
      </c>
      <c r="X27" s="29">
        <v>4.4942383078268451</v>
      </c>
      <c r="Y27" s="29">
        <v>4.6856615233231613</v>
      </c>
      <c r="Z27" s="29">
        <v>5.0121156204138346</v>
      </c>
      <c r="AA27" s="29">
        <v>5.193238453316412</v>
      </c>
      <c r="AB27" s="29">
        <v>5.3110718638966148</v>
      </c>
      <c r="AC27" s="29">
        <v>5.6430187643020595</v>
      </c>
      <c r="AD27" s="29">
        <v>5.6857969859017983</v>
      </c>
      <c r="AE27" s="29">
        <v>5.6974681702437246</v>
      </c>
      <c r="AF27" s="29">
        <v>5.6340284788455977</v>
      </c>
      <c r="AG27" s="29">
        <v>5.7506924696469932</v>
      </c>
      <c r="AH27" s="29">
        <v>5.7771941391472446</v>
      </c>
      <c r="AI27" s="29">
        <v>5.7853999977650634</v>
      </c>
      <c r="AJ27" s="29">
        <v>6.0891948906395834</v>
      </c>
      <c r="AK27" s="29">
        <v>6.0642307377848219</v>
      </c>
      <c r="AL27" s="29">
        <v>5.9472844642727836</v>
      </c>
      <c r="AM27" s="29">
        <v>6.0149626121350979</v>
      </c>
      <c r="AN27" s="29">
        <v>6.1015897736915647</v>
      </c>
      <c r="AO27" s="29">
        <v>5.8516753003310509</v>
      </c>
      <c r="AP27" s="29">
        <v>5.8483360952041341</v>
      </c>
      <c r="AQ27" s="29">
        <v>6.2718996557711639</v>
      </c>
      <c r="AR27" s="29">
        <v>7.1686321433148681</v>
      </c>
      <c r="AS27" s="29">
        <v>7.6939037466492115</v>
      </c>
      <c r="AT27" s="29">
        <v>7.4203858725982617</v>
      </c>
      <c r="AU27" s="29">
        <v>7.5181080733315362</v>
      </c>
      <c r="AV27" s="29">
        <v>7.6196843900581213</v>
      </c>
      <c r="AW27" s="29">
        <v>7.3991442000654697</v>
      </c>
      <c r="AX27" s="29">
        <v>7.3183616159875955</v>
      </c>
      <c r="AY27" s="29">
        <v>7.2647681152222505</v>
      </c>
      <c r="AZ27" s="29">
        <v>6.6582375226849155</v>
      </c>
      <c r="BA27" s="29">
        <v>6.6938562868866285</v>
      </c>
      <c r="BB27" s="29">
        <v>6.6137074707884809</v>
      </c>
      <c r="BC27" s="29">
        <v>6.5204244685396988</v>
      </c>
      <c r="BD27" s="29">
        <v>6.5059616928168529</v>
      </c>
      <c r="BE27" s="29">
        <v>6.4785516490693373</v>
      </c>
      <c r="BF27" s="29">
        <v>6.7586888868864969</v>
      </c>
      <c r="BG27" s="29">
        <v>6.6626161490001232</v>
      </c>
    </row>
    <row r="28" spans="1:59">
      <c r="A28" s="7" t="s">
        <v>67</v>
      </c>
      <c r="B28" s="7" t="s">
        <v>68</v>
      </c>
      <c r="C28" s="29">
        <v>0.41234596542161489</v>
      </c>
      <c r="D28" s="29">
        <v>0.46411312795227977</v>
      </c>
      <c r="E28" s="29">
        <v>0.49420045476383889</v>
      </c>
      <c r="F28" s="29">
        <v>0.60624559599815286</v>
      </c>
      <c r="G28" s="29">
        <v>0.73375679094832991</v>
      </c>
      <c r="H28" s="29">
        <v>0.7781104261449947</v>
      </c>
      <c r="I28" s="29">
        <v>0.78702161774419122</v>
      </c>
      <c r="J28" s="29">
        <v>0.9318428920020575</v>
      </c>
      <c r="K28" s="29">
        <v>0.95828391550518033</v>
      </c>
      <c r="L28" s="29">
        <v>1.0357310983308339</v>
      </c>
      <c r="M28" s="29">
        <v>1.2264283191646543</v>
      </c>
      <c r="N28" s="29">
        <v>1.3669298794871101</v>
      </c>
      <c r="O28" s="29">
        <v>1.5043640138841043</v>
      </c>
      <c r="P28" s="29">
        <v>1.6732390680423355</v>
      </c>
      <c r="Q28" s="29">
        <v>2.185122136948856</v>
      </c>
      <c r="R28" s="29">
        <v>2.5003831449951965</v>
      </c>
      <c r="S28" s="29">
        <v>2.8491174431600528</v>
      </c>
      <c r="T28" s="29">
        <v>3.0737441401668741</v>
      </c>
      <c r="U28" s="29">
        <v>3.3832292655382679</v>
      </c>
      <c r="V28" s="29">
        <v>3.6652731534029921</v>
      </c>
      <c r="W28" s="29">
        <v>3.9677264268558479</v>
      </c>
      <c r="X28" s="29">
        <v>4.3624830271144495</v>
      </c>
      <c r="Y28" s="29">
        <v>4.5482679639426937</v>
      </c>
      <c r="Z28" s="29">
        <v>4.8651779816740559</v>
      </c>
      <c r="AA28" s="29">
        <v>5.040977919269225</v>
      </c>
      <c r="AB28" s="29">
        <v>5.1553381677681722</v>
      </c>
      <c r="AC28" s="29">
        <v>5.0640686516004134</v>
      </c>
      <c r="AD28" s="29">
        <v>5.2537034219668932</v>
      </c>
      <c r="AE28" s="29">
        <v>5.4541200045649534</v>
      </c>
      <c r="AF28" s="29">
        <v>5.4688411465574234</v>
      </c>
      <c r="AG28" s="29">
        <v>5.5831894849946275</v>
      </c>
      <c r="AH28" s="29">
        <v>5.6517302535839242</v>
      </c>
      <c r="AI28" s="29">
        <v>5.7684407405293303</v>
      </c>
      <c r="AJ28" s="29">
        <v>5.6061244729356519</v>
      </c>
      <c r="AK28" s="29">
        <v>5.5816821715768921</v>
      </c>
      <c r="AL28" s="29">
        <v>5.9118660033167503</v>
      </c>
      <c r="AM28" s="29">
        <v>6.2044889687307032</v>
      </c>
      <c r="AN28" s="29">
        <v>6.2234221378888996</v>
      </c>
      <c r="AO28" s="29">
        <v>6.2055984021710415</v>
      </c>
      <c r="AP28" s="29">
        <v>6.0717264445478385</v>
      </c>
      <c r="AQ28" s="29">
        <v>6.1104536764881594</v>
      </c>
      <c r="AR28" s="29">
        <v>6.0956249804956908</v>
      </c>
      <c r="AS28" s="29">
        <v>6.0018836989453064</v>
      </c>
      <c r="AT28" s="29">
        <v>6.1014091706684095</v>
      </c>
      <c r="AU28" s="29">
        <v>6.423202788483338</v>
      </c>
      <c r="AV28" s="29">
        <v>6.5793076845548413</v>
      </c>
      <c r="AW28" s="29">
        <v>6.5297558956730786</v>
      </c>
      <c r="AX28" s="29">
        <v>6.4445595610520439</v>
      </c>
      <c r="AY28" s="29">
        <v>6.3839465081408715</v>
      </c>
      <c r="AZ28" s="29">
        <v>6.6332230686062514</v>
      </c>
      <c r="BA28" s="29">
        <v>6.807360725134104</v>
      </c>
      <c r="BB28" s="29">
        <v>6.7467764039516327</v>
      </c>
      <c r="BC28" s="29">
        <v>6.717560756812996</v>
      </c>
      <c r="BD28" s="29">
        <v>6.5913477177936164</v>
      </c>
      <c r="BE28" s="29">
        <v>6.423432640516114</v>
      </c>
      <c r="BF28" s="29">
        <v>6.8189854495379363</v>
      </c>
      <c r="BG28" s="29">
        <v>6.7298368411642544</v>
      </c>
    </row>
    <row r="29" spans="1:59">
      <c r="A29" s="7" t="s">
        <v>47</v>
      </c>
      <c r="B29" s="7" t="s">
        <v>48</v>
      </c>
      <c r="C29" s="29">
        <v>0.5138541043219893</v>
      </c>
      <c r="D29" s="29">
        <v>0.57932582204829919</v>
      </c>
      <c r="E29" s="29">
        <v>0.58562509190550616</v>
      </c>
      <c r="F29" s="29">
        <v>0.63375261536530392</v>
      </c>
      <c r="G29" s="29">
        <v>0.68397698240136484</v>
      </c>
      <c r="H29" s="29">
        <v>0.75984888921435012</v>
      </c>
      <c r="I29" s="29">
        <v>0.83788399656060875</v>
      </c>
      <c r="J29" s="29">
        <v>0.94468436791438781</v>
      </c>
      <c r="K29" s="29">
        <v>1.1016356618477059</v>
      </c>
      <c r="L29" s="29">
        <v>1.3205320944324295</v>
      </c>
      <c r="M29" s="29">
        <v>1.5446174269747674</v>
      </c>
      <c r="N29" s="29">
        <v>1.6599369318926664</v>
      </c>
      <c r="O29" s="29">
        <v>1.8164746871842345</v>
      </c>
      <c r="P29" s="29">
        <v>1.9489997044228107</v>
      </c>
      <c r="Q29" s="29">
        <v>2.4407563258134677</v>
      </c>
      <c r="R29" s="29">
        <v>2.722947341951071</v>
      </c>
      <c r="S29" s="29">
        <v>2.9623914734463948</v>
      </c>
      <c r="T29" s="29">
        <v>3.2145785407492542</v>
      </c>
      <c r="U29" s="29">
        <v>3.3959002651156767</v>
      </c>
      <c r="V29" s="29">
        <v>3.5859895635023471</v>
      </c>
      <c r="W29" s="29">
        <v>3.8209529748257971</v>
      </c>
      <c r="X29" s="29">
        <v>4.0299448391765118</v>
      </c>
      <c r="Y29" s="29">
        <v>4.1567789322583275</v>
      </c>
      <c r="Z29" s="29">
        <v>4.5178957826130128</v>
      </c>
      <c r="AA29" s="29">
        <v>4.7131798445606634</v>
      </c>
      <c r="AB29" s="29">
        <v>4.9388223874457893</v>
      </c>
      <c r="AC29" s="29">
        <v>5.1552218278401076</v>
      </c>
      <c r="AD29" s="29">
        <v>5.1663600319696688</v>
      </c>
      <c r="AE29" s="29">
        <v>5.2041588941548733</v>
      </c>
      <c r="AF29" s="29">
        <v>5.420360439152935</v>
      </c>
      <c r="AG29" s="29">
        <v>5.5309226497204351</v>
      </c>
      <c r="AH29" s="29">
        <v>5.4995286896200906</v>
      </c>
      <c r="AI29" s="29">
        <v>5.6550566303937968</v>
      </c>
      <c r="AJ29" s="29">
        <v>5.5405483543989575</v>
      </c>
      <c r="AK29" s="29">
        <v>5.3577608493663735</v>
      </c>
      <c r="AL29" s="29">
        <v>5.4281185194919788</v>
      </c>
      <c r="AM29" s="29">
        <v>5.5439575301614852</v>
      </c>
      <c r="AN29" s="29">
        <v>5.6528109547139342</v>
      </c>
      <c r="AO29" s="29">
        <v>5.6056135864670633</v>
      </c>
      <c r="AP29" s="29">
        <v>5.6437823364484014</v>
      </c>
      <c r="AQ29" s="29">
        <v>5.6922045836878281</v>
      </c>
      <c r="AR29" s="29">
        <v>5.7823319339092318</v>
      </c>
      <c r="AS29" s="29">
        <v>5.8558311593023982</v>
      </c>
      <c r="AT29" s="29">
        <v>5.9380611894944213</v>
      </c>
      <c r="AU29" s="29">
        <v>6.0973290810352063</v>
      </c>
      <c r="AV29" s="29">
        <v>6.1209112402487342</v>
      </c>
      <c r="AW29" s="29">
        <v>6.2139144592485005</v>
      </c>
      <c r="AX29" s="29">
        <v>6.1962596543517288</v>
      </c>
      <c r="AY29" s="29">
        <v>6.0850790106363908</v>
      </c>
      <c r="AZ29" s="29">
        <v>6.2292147656552794</v>
      </c>
      <c r="BA29" s="29">
        <v>6.3696083726321886</v>
      </c>
      <c r="BB29" s="29">
        <v>6.4051650618378435</v>
      </c>
      <c r="BC29" s="29">
        <v>6.4101201471149123</v>
      </c>
      <c r="BD29" s="29">
        <v>6.4201621037620731</v>
      </c>
      <c r="BE29" s="29">
        <v>6.3233840386951279</v>
      </c>
      <c r="BF29" s="29">
        <v>6.7888657967507777</v>
      </c>
      <c r="BG29" s="29">
        <v>7.1873057072973339</v>
      </c>
    </row>
    <row r="30" spans="1:59">
      <c r="A30" s="7" t="s">
        <v>49</v>
      </c>
      <c r="B30" s="7" t="s">
        <v>50</v>
      </c>
      <c r="C30" s="29">
        <v>0.40843503149536803</v>
      </c>
      <c r="D30" s="29">
        <v>0.45344331937061055</v>
      </c>
      <c r="E30" s="29">
        <v>0.47233405599035616</v>
      </c>
      <c r="F30" s="29">
        <v>0.53624630256964967</v>
      </c>
      <c r="G30" s="29">
        <v>0.59535162726465152</v>
      </c>
      <c r="H30" s="29">
        <v>0.63072038847626832</v>
      </c>
      <c r="I30" s="29">
        <v>0.70357431414347504</v>
      </c>
      <c r="J30" s="29">
        <v>0.83844565393585957</v>
      </c>
      <c r="K30" s="29">
        <v>0.96242487690013157</v>
      </c>
      <c r="L30" s="29">
        <v>1.1019878731886701</v>
      </c>
      <c r="M30" s="29">
        <v>1.2891879001524813</v>
      </c>
      <c r="N30" s="29">
        <v>1.3983382176131116</v>
      </c>
      <c r="O30" s="29">
        <v>1.4974193986939397</v>
      </c>
      <c r="P30" s="29">
        <v>1.6914581682878174</v>
      </c>
      <c r="Q30" s="29">
        <v>2.2082296253556768</v>
      </c>
      <c r="R30" s="29">
        <v>2.524969583347799</v>
      </c>
      <c r="S30" s="29">
        <v>2.7506820393951008</v>
      </c>
      <c r="T30" s="29">
        <v>3.0424239807541125</v>
      </c>
      <c r="U30" s="29">
        <v>3.2329573901602582</v>
      </c>
      <c r="V30" s="29">
        <v>3.557059221223883</v>
      </c>
      <c r="W30" s="29">
        <v>3.7203563643464124</v>
      </c>
      <c r="X30" s="29">
        <v>3.9371450523929084</v>
      </c>
      <c r="Y30" s="29">
        <v>4.1598264241441489</v>
      </c>
      <c r="Z30" s="29">
        <v>4.3351083605248268</v>
      </c>
      <c r="AA30" s="29">
        <v>4.3828309988663268</v>
      </c>
      <c r="AB30" s="29">
        <v>4.5507177006049018</v>
      </c>
      <c r="AC30" s="29">
        <v>4.6722517120275802</v>
      </c>
      <c r="AD30" s="29">
        <v>4.8652367993608046</v>
      </c>
      <c r="AE30" s="29">
        <v>5.5680819999540878</v>
      </c>
      <c r="AF30" s="29">
        <v>5.0388017285691777</v>
      </c>
      <c r="AG30" s="29">
        <v>5.1634577518349278</v>
      </c>
      <c r="AH30" s="29">
        <v>5.2144677367439902</v>
      </c>
      <c r="AI30" s="29">
        <v>5.2617404254123459</v>
      </c>
      <c r="AJ30" s="29">
        <v>5.1443527229077919</v>
      </c>
      <c r="AK30" s="29">
        <v>5.1073349159295471</v>
      </c>
      <c r="AL30" s="29">
        <v>5.2498234235578556</v>
      </c>
      <c r="AM30" s="29">
        <v>5.3970383593901827</v>
      </c>
      <c r="AN30" s="29">
        <v>5.4356982744617843</v>
      </c>
      <c r="AO30" s="29">
        <v>5.514100635514529</v>
      </c>
      <c r="AP30" s="29">
        <v>5.5334357984982345</v>
      </c>
      <c r="AQ30" s="29">
        <v>5.6303962753469046</v>
      </c>
      <c r="AR30" s="29">
        <v>5.6911851401855698</v>
      </c>
      <c r="AS30" s="29">
        <v>5.7562283473629483</v>
      </c>
      <c r="AT30" s="29">
        <v>5.8614618420696925</v>
      </c>
      <c r="AU30" s="29">
        <v>6.0175485665226303</v>
      </c>
      <c r="AV30" s="29">
        <v>6.0576498663456801</v>
      </c>
      <c r="AW30" s="29">
        <v>6.0784588369382719</v>
      </c>
      <c r="AX30" s="29">
        <v>6.0307786619325547</v>
      </c>
      <c r="AY30" s="29">
        <v>5.9022929984502026</v>
      </c>
      <c r="AZ30" s="29">
        <v>5.9878412707481017</v>
      </c>
      <c r="BA30" s="29">
        <v>6.0355114233224283</v>
      </c>
      <c r="BB30" s="29">
        <v>6.1185019445030129</v>
      </c>
      <c r="BC30" s="29">
        <v>6.1048297045893056</v>
      </c>
      <c r="BD30" s="29">
        <v>6.2046557703647895</v>
      </c>
      <c r="BE30" s="29">
        <v>6.1385040826572945</v>
      </c>
      <c r="BF30" s="29">
        <v>6.3714240451744795</v>
      </c>
      <c r="BG30" s="29">
        <v>6.4015976237383798</v>
      </c>
    </row>
    <row r="31" spans="1:59">
      <c r="A31" s="7" t="s">
        <v>51</v>
      </c>
      <c r="B31" s="7" t="s">
        <v>52</v>
      </c>
      <c r="C31" s="29">
        <v>0.35308571627843294</v>
      </c>
      <c r="D31" s="29">
        <v>0.39161810934166075</v>
      </c>
      <c r="E31" s="29">
        <v>0.43032644125483371</v>
      </c>
      <c r="F31" s="29">
        <v>0.48051825273740212</v>
      </c>
      <c r="G31" s="29">
        <v>0.51624305222418332</v>
      </c>
      <c r="H31" s="29">
        <v>0.55178504753716373</v>
      </c>
      <c r="I31" s="29">
        <v>0.56816442927180355</v>
      </c>
      <c r="J31" s="29">
        <v>0.72219065554049122</v>
      </c>
      <c r="K31" s="29">
        <v>0.83525914343879692</v>
      </c>
      <c r="L31" s="29">
        <v>0.99073064970077251</v>
      </c>
      <c r="M31" s="29">
        <v>1.0885896690807453</v>
      </c>
      <c r="N31" s="29">
        <v>1.2028082135462816</v>
      </c>
      <c r="O31" s="29">
        <v>1.3445913850740479</v>
      </c>
      <c r="P31" s="29">
        <v>1.5291485179475748</v>
      </c>
      <c r="Q31" s="29">
        <v>1.9833928856824619</v>
      </c>
      <c r="R31" s="29">
        <v>2.240182568531174</v>
      </c>
      <c r="S31" s="29">
        <v>2.595332503674364</v>
      </c>
      <c r="T31" s="29">
        <v>2.8535186576581877</v>
      </c>
      <c r="U31" s="29">
        <v>3.3456456748864838</v>
      </c>
      <c r="V31" s="29">
        <v>3.4672123885074311</v>
      </c>
      <c r="W31" s="29">
        <v>3.5771033798453375</v>
      </c>
      <c r="X31" s="29">
        <v>3.6739587718426874</v>
      </c>
      <c r="Y31" s="29">
        <v>3.9617394515658559</v>
      </c>
      <c r="Z31" s="29">
        <v>4.0167536003879007</v>
      </c>
      <c r="AA31" s="29">
        <v>4.012901185485112</v>
      </c>
      <c r="AB31" s="29">
        <v>3.9617117641052029</v>
      </c>
      <c r="AC31" s="29">
        <v>3.8257826185180033</v>
      </c>
      <c r="AD31" s="29">
        <v>3.9813790021127904</v>
      </c>
      <c r="AE31" s="29">
        <v>3.9466510160989996</v>
      </c>
      <c r="AF31" s="29">
        <v>4.070631365426399</v>
      </c>
      <c r="AG31" s="29">
        <v>4.2241857487717782</v>
      </c>
      <c r="AH31" s="29">
        <v>4.2074046486949781</v>
      </c>
      <c r="AI31" s="29">
        <v>4.3112992977962286</v>
      </c>
      <c r="AJ31" s="29">
        <v>4.2379592369503483</v>
      </c>
      <c r="AK31" s="29">
        <v>4.2107016720300932</v>
      </c>
      <c r="AL31" s="29">
        <v>4.3055239370976581</v>
      </c>
      <c r="AM31" s="29">
        <v>4.4111040329108588</v>
      </c>
      <c r="AN31" s="29">
        <v>4.430862613127716</v>
      </c>
      <c r="AO31" s="29">
        <v>4.3947948074592276</v>
      </c>
      <c r="AP31" s="29">
        <v>4.2748766227392085</v>
      </c>
      <c r="AQ31" s="29">
        <v>4.317864020557912</v>
      </c>
      <c r="AR31" s="29">
        <v>4.3517150659990893</v>
      </c>
      <c r="AS31" s="29">
        <v>4.6478720671904634</v>
      </c>
      <c r="AT31" s="29">
        <v>4.7451940659657215</v>
      </c>
      <c r="AU31" s="29">
        <v>4.8765689289745895</v>
      </c>
      <c r="AV31" s="29">
        <v>5.056392143582797</v>
      </c>
      <c r="AW31" s="29">
        <v>5.2307224471219493</v>
      </c>
      <c r="AX31" s="29">
        <v>5.2781082988875543</v>
      </c>
      <c r="AY31" s="29">
        <v>5.2136099508306284</v>
      </c>
      <c r="AZ31" s="29">
        <v>5.2040989179245178</v>
      </c>
      <c r="BA31" s="29">
        <v>5.1519563221869165</v>
      </c>
      <c r="BB31" s="29">
        <v>5.1215824461232442</v>
      </c>
      <c r="BC31" s="29">
        <v>5.1267163888127802</v>
      </c>
      <c r="BD31" s="29">
        <v>5.185101642161638</v>
      </c>
      <c r="BE31" s="29">
        <v>5.207020751858507</v>
      </c>
      <c r="BF31" s="29">
        <v>5.2120121547828626</v>
      </c>
      <c r="BG31" s="29">
        <v>5.1520096745822332</v>
      </c>
    </row>
    <row r="32" spans="1:59">
      <c r="A32" s="7" t="s">
        <v>53</v>
      </c>
      <c r="B32" s="7" t="s">
        <v>54</v>
      </c>
      <c r="C32" s="29">
        <v>0.42684695495176428</v>
      </c>
      <c r="D32" s="29">
        <v>0.47535082065728013</v>
      </c>
      <c r="E32" s="29">
        <v>0.50094355269399704</v>
      </c>
      <c r="F32" s="29">
        <v>0.58000124041267953</v>
      </c>
      <c r="G32" s="29">
        <v>0.62762404422123064</v>
      </c>
      <c r="H32" s="29">
        <v>0.65922485992794055</v>
      </c>
      <c r="I32" s="29">
        <v>0.73020622340320962</v>
      </c>
      <c r="J32" s="29">
        <v>0.80102648223107786</v>
      </c>
      <c r="K32" s="29">
        <v>0.89951214290398362</v>
      </c>
      <c r="L32" s="29">
        <v>1.0317893638990021</v>
      </c>
      <c r="M32" s="29">
        <v>1.1554547675072921</v>
      </c>
      <c r="N32" s="29">
        <v>1.2378734746101028</v>
      </c>
      <c r="O32" s="29">
        <v>1.3580000370086802</v>
      </c>
      <c r="P32" s="29">
        <v>1.5975621967562026</v>
      </c>
      <c r="Q32" s="29">
        <v>2.1574138173506991</v>
      </c>
      <c r="R32" s="29">
        <v>2.5219249476759584</v>
      </c>
      <c r="S32" s="29">
        <v>2.8085592039595011</v>
      </c>
      <c r="T32" s="29">
        <v>3.0698461623609297</v>
      </c>
      <c r="U32" s="29">
        <v>3.2420944901328945</v>
      </c>
      <c r="V32" s="29">
        <v>3.4717841428670417</v>
      </c>
      <c r="W32" s="29">
        <v>3.8118103223739981</v>
      </c>
      <c r="X32" s="29">
        <v>4.3083441995273253</v>
      </c>
      <c r="Y32" s="29">
        <v>4.4798130721552365</v>
      </c>
      <c r="Z32" s="29">
        <v>4.6732650913879707</v>
      </c>
      <c r="AA32" s="29">
        <v>4.7481937775144409</v>
      </c>
      <c r="AB32" s="29">
        <v>4.8398937417804646</v>
      </c>
      <c r="AC32" s="29">
        <v>4.8431396442049079</v>
      </c>
      <c r="AD32" s="29">
        <v>4.9122914382474336</v>
      </c>
      <c r="AE32" s="29">
        <v>5.164875796619091</v>
      </c>
      <c r="AF32" s="29">
        <v>5.1630284633778718</v>
      </c>
      <c r="AG32" s="29">
        <v>5.1125574789331525</v>
      </c>
      <c r="AH32" s="29">
        <v>5.0996801292407108</v>
      </c>
      <c r="AI32" s="29">
        <v>5.2374010088733334</v>
      </c>
      <c r="AJ32" s="29">
        <v>5.0363639651018879</v>
      </c>
      <c r="AK32" s="29">
        <v>5.0043200658102887</v>
      </c>
      <c r="AL32" s="29">
        <v>5.0217221817542805</v>
      </c>
      <c r="AM32" s="29">
        <v>5.12769570407609</v>
      </c>
      <c r="AN32" s="29">
        <v>5.3001571941839254</v>
      </c>
      <c r="AO32" s="29">
        <v>5.2558900714350054</v>
      </c>
      <c r="AP32" s="29">
        <v>5.3325203696572974</v>
      </c>
      <c r="AQ32" s="29">
        <v>5.5986068702744545</v>
      </c>
      <c r="AR32" s="29">
        <v>5.676349336111576</v>
      </c>
      <c r="AS32" s="29">
        <v>5.79085906871261</v>
      </c>
      <c r="AT32" s="29">
        <v>5.9971857415255796</v>
      </c>
      <c r="AU32" s="29">
        <v>6.1373342479221957</v>
      </c>
      <c r="AV32" s="29">
        <v>6.2145301235101389</v>
      </c>
      <c r="AW32" s="29">
        <v>6.2202610063571262</v>
      </c>
      <c r="AX32" s="29">
        <v>6.1936711299269911</v>
      </c>
      <c r="AY32" s="29">
        <v>6.0291342409324562</v>
      </c>
      <c r="AZ32" s="29">
        <v>6.2320794635738768</v>
      </c>
      <c r="BA32" s="29">
        <v>6.2200290222192436</v>
      </c>
      <c r="BB32" s="29">
        <v>6.2168261055494032</v>
      </c>
      <c r="BC32" s="29">
        <v>6.1552047533259424</v>
      </c>
      <c r="BD32" s="29">
        <v>6.3128556333418535</v>
      </c>
      <c r="BE32" s="29">
        <v>6.128041333482356</v>
      </c>
      <c r="BF32" s="29">
        <v>6.4138642147158054</v>
      </c>
      <c r="BG32" s="29">
        <v>6.5252152146450824</v>
      </c>
    </row>
    <row r="33" spans="1:59">
      <c r="A33" s="7" t="s">
        <v>55</v>
      </c>
      <c r="B33" s="7" t="s">
        <v>56</v>
      </c>
      <c r="C33" s="29">
        <v>0.44686793311762102</v>
      </c>
      <c r="D33" s="29">
        <v>0.47406633845003998</v>
      </c>
      <c r="E33" s="29">
        <v>0.48185528147619083</v>
      </c>
      <c r="F33" s="29">
        <v>0.54742364890454986</v>
      </c>
      <c r="G33" s="29">
        <v>0.60093929285050862</v>
      </c>
      <c r="H33" s="29">
        <v>0.64647209129788341</v>
      </c>
      <c r="I33" s="29">
        <v>0.75020193867583118</v>
      </c>
      <c r="J33" s="29">
        <v>0.88526531693150634</v>
      </c>
      <c r="K33" s="29">
        <v>1.0012433986391072</v>
      </c>
      <c r="L33" s="29">
        <v>1.1947033218531828</v>
      </c>
      <c r="M33" s="29">
        <v>1.406873038004943</v>
      </c>
      <c r="N33" s="29">
        <v>1.5399244887090178</v>
      </c>
      <c r="O33" s="29">
        <v>1.6850991977712906</v>
      </c>
      <c r="P33" s="29">
        <v>1.8363260298414876</v>
      </c>
      <c r="Q33" s="29">
        <v>2.3545197333696781</v>
      </c>
      <c r="R33" s="29">
        <v>2.7579748432592197</v>
      </c>
      <c r="S33" s="29">
        <v>3.0720523611964041</v>
      </c>
      <c r="T33" s="29">
        <v>3.3090346896989749</v>
      </c>
      <c r="U33" s="29">
        <v>3.4720420407754364</v>
      </c>
      <c r="V33" s="29">
        <v>3.6788733743689366</v>
      </c>
      <c r="W33" s="29">
        <v>3.827050816843264</v>
      </c>
      <c r="X33" s="29">
        <v>4.0710201546381093</v>
      </c>
      <c r="Y33" s="29">
        <v>4.2466799428900144</v>
      </c>
      <c r="Z33" s="29">
        <v>4.3960375012208877</v>
      </c>
      <c r="AA33" s="29">
        <v>4.5381101797917758</v>
      </c>
      <c r="AB33" s="29">
        <v>4.7577068669200422</v>
      </c>
      <c r="AC33" s="29">
        <v>4.9065269159215035</v>
      </c>
      <c r="AD33" s="29">
        <v>4.8833175954573713</v>
      </c>
      <c r="AE33" s="29">
        <v>4.9343936851233643</v>
      </c>
      <c r="AF33" s="29">
        <v>4.8976798652650269</v>
      </c>
      <c r="AG33" s="29">
        <v>4.8841175430745345</v>
      </c>
      <c r="AH33" s="29">
        <v>4.7522729755931747</v>
      </c>
      <c r="AI33" s="29">
        <v>4.8425132953622017</v>
      </c>
      <c r="AJ33" s="29">
        <v>4.77561381843761</v>
      </c>
      <c r="AK33" s="29">
        <v>4.8343371979009682</v>
      </c>
      <c r="AL33" s="29">
        <v>4.944823914302221</v>
      </c>
      <c r="AM33" s="29">
        <v>5.1505258833803573</v>
      </c>
      <c r="AN33" s="29">
        <v>5.3741217463278348</v>
      </c>
      <c r="AO33" s="29">
        <v>5.6019427502552945</v>
      </c>
      <c r="AP33" s="29">
        <v>5.5485507415633482</v>
      </c>
      <c r="AQ33" s="29">
        <v>5.4649804031657254</v>
      </c>
      <c r="AR33" s="29">
        <v>5.3402120538543585</v>
      </c>
      <c r="AS33" s="29">
        <v>5.5782560018266549</v>
      </c>
      <c r="AT33" s="29">
        <v>5.684432853330815</v>
      </c>
      <c r="AU33" s="29">
        <v>6.0075791151209543</v>
      </c>
      <c r="AV33" s="29">
        <v>5.9569163794657305</v>
      </c>
      <c r="AW33" s="29">
        <v>5.9624286578413477</v>
      </c>
      <c r="AX33" s="29">
        <v>6.0003056032034694</v>
      </c>
      <c r="AY33" s="29">
        <v>5.915388464039169</v>
      </c>
      <c r="AZ33" s="29">
        <v>5.974634281841003</v>
      </c>
      <c r="BA33" s="29">
        <v>5.9947781153000932</v>
      </c>
      <c r="BB33" s="29">
        <v>6.0749367576945428</v>
      </c>
      <c r="BC33" s="29">
        <v>6.0758336472584018</v>
      </c>
      <c r="BD33" s="29">
        <v>6.2951427621511122</v>
      </c>
      <c r="BE33" s="29">
        <v>6.1848412500766257</v>
      </c>
      <c r="BF33" s="29">
        <v>6.3657088190266151</v>
      </c>
      <c r="BG33" s="29">
        <v>6.5028924859831028</v>
      </c>
    </row>
    <row r="34" spans="1:59">
      <c r="A34" s="7" t="s">
        <v>57</v>
      </c>
      <c r="B34" s="7" t="s">
        <v>58</v>
      </c>
      <c r="C34" s="29">
        <v>0.49990140167395475</v>
      </c>
      <c r="D34" s="29">
        <v>0.55332836034421695</v>
      </c>
      <c r="E34" s="29">
        <v>0.56015325862567089</v>
      </c>
      <c r="F34" s="29">
        <v>0.63295702318666602</v>
      </c>
      <c r="G34" s="29">
        <v>0.6582740953504389</v>
      </c>
      <c r="H34" s="29">
        <v>0.75938472001918267</v>
      </c>
      <c r="I34" s="29">
        <v>0.83841992393771647</v>
      </c>
      <c r="J34" s="29">
        <v>0.9018776426312396</v>
      </c>
      <c r="K34" s="29">
        <v>0.9838418234270756</v>
      </c>
      <c r="L34" s="29">
        <v>1.1324515972727267</v>
      </c>
      <c r="M34" s="29">
        <v>1.2851750862092002</v>
      </c>
      <c r="N34" s="29">
        <v>1.5223954662204193</v>
      </c>
      <c r="O34" s="29">
        <v>1.6569466062327347</v>
      </c>
      <c r="P34" s="29">
        <v>1.8658348795144741</v>
      </c>
      <c r="Q34" s="29">
        <v>2.3498998217109461</v>
      </c>
      <c r="R34" s="29">
        <v>2.6209127753396726</v>
      </c>
      <c r="S34" s="29">
        <v>2.9578207132332177</v>
      </c>
      <c r="T34" s="29">
        <v>3.1368804408985658</v>
      </c>
      <c r="U34" s="29">
        <v>3.2832106766515863</v>
      </c>
      <c r="V34" s="29">
        <v>3.5875104257341763</v>
      </c>
      <c r="W34" s="29">
        <v>3.8240015246405941</v>
      </c>
      <c r="X34" s="29">
        <v>3.9188893566322003</v>
      </c>
      <c r="Y34" s="29">
        <v>4.1583026782012382</v>
      </c>
      <c r="Z34" s="29">
        <v>4.3122599327638014</v>
      </c>
      <c r="AA34" s="29">
        <v>4.4726493486173213</v>
      </c>
      <c r="AB34" s="29">
        <v>4.7668387419045324</v>
      </c>
      <c r="AC34" s="29">
        <v>4.9131380116055396</v>
      </c>
      <c r="AD34" s="29">
        <v>4.8810356595776616</v>
      </c>
      <c r="AE34" s="29">
        <v>4.8572721260951557</v>
      </c>
      <c r="AF34" s="29">
        <v>4.8690939169653964</v>
      </c>
      <c r="AG34" s="29">
        <v>4.8301736566753162</v>
      </c>
      <c r="AH34" s="29">
        <v>4.7988110368274537</v>
      </c>
      <c r="AI34" s="29">
        <v>4.8809370153694092</v>
      </c>
      <c r="AJ34" s="29">
        <v>4.7400384124249602</v>
      </c>
      <c r="AK34" s="29">
        <v>4.7783886824882913</v>
      </c>
      <c r="AL34" s="29">
        <v>5.0526297571641186</v>
      </c>
      <c r="AM34" s="29">
        <v>5.3736781755858081</v>
      </c>
      <c r="AN34" s="29">
        <v>5.5597187388421849</v>
      </c>
      <c r="AO34" s="29">
        <v>5.6738039774515467</v>
      </c>
      <c r="AP34" s="29">
        <v>5.7369396930645262</v>
      </c>
      <c r="AQ34" s="29">
        <v>5.8269177848544986</v>
      </c>
      <c r="AR34" s="29">
        <v>5.9219658045560415</v>
      </c>
      <c r="AS34" s="29">
        <v>6.024974588968405</v>
      </c>
      <c r="AT34" s="29">
        <v>6.1585662666277017</v>
      </c>
      <c r="AU34" s="29">
        <v>6.3906642571548504</v>
      </c>
      <c r="AV34" s="29">
        <v>6.2878445276165014</v>
      </c>
      <c r="AW34" s="29">
        <v>6.3266224078637832</v>
      </c>
      <c r="AX34" s="29">
        <v>6.4664936796604744</v>
      </c>
      <c r="AY34" s="29">
        <v>6.4831322901215431</v>
      </c>
      <c r="AZ34" s="29">
        <v>6.5192589511562558</v>
      </c>
      <c r="BA34" s="29">
        <v>6.4767212458416257</v>
      </c>
      <c r="BB34" s="29">
        <v>6.5118473912389492</v>
      </c>
      <c r="BC34" s="29">
        <v>6.5345883353842877</v>
      </c>
      <c r="BD34" s="29">
        <v>6.7428850194582814</v>
      </c>
      <c r="BE34" s="29">
        <v>6.505627929449644</v>
      </c>
      <c r="BF34" s="29">
        <v>6.8959268387796939</v>
      </c>
      <c r="BG34" s="29">
        <v>7.0961732817403806</v>
      </c>
    </row>
    <row r="35" spans="1:59">
      <c r="A35" s="7" t="s">
        <v>59</v>
      </c>
      <c r="B35" s="7" t="s">
        <v>60</v>
      </c>
      <c r="C35" s="29">
        <v>0.41621857529385142</v>
      </c>
      <c r="D35" s="29">
        <v>0.45633545814123655</v>
      </c>
      <c r="E35" s="29">
        <v>0.48205635279662201</v>
      </c>
      <c r="F35" s="29">
        <v>0.54609632310872558</v>
      </c>
      <c r="G35" s="29">
        <v>0.60733590965180795</v>
      </c>
      <c r="H35" s="29">
        <v>0.67244422043050656</v>
      </c>
      <c r="I35" s="29">
        <v>0.75226726371714703</v>
      </c>
      <c r="J35" s="29">
        <v>0.86543621535500859</v>
      </c>
      <c r="K35" s="29">
        <v>1.0079368234542525</v>
      </c>
      <c r="L35" s="29">
        <v>1.1814588041301426</v>
      </c>
      <c r="M35" s="29">
        <v>1.33465746274785</v>
      </c>
      <c r="N35" s="29">
        <v>1.4617158694754362</v>
      </c>
      <c r="O35" s="29">
        <v>1.6234335495653158</v>
      </c>
      <c r="P35" s="29">
        <v>1.8349836895175702</v>
      </c>
      <c r="Q35" s="29">
        <v>2.3329624301723051</v>
      </c>
      <c r="R35" s="29">
        <v>2.6102530972054345</v>
      </c>
      <c r="S35" s="29">
        <v>2.982190500440224</v>
      </c>
      <c r="T35" s="29">
        <v>3.2709494998784208</v>
      </c>
      <c r="U35" s="29">
        <v>3.4887933519822734</v>
      </c>
      <c r="V35" s="29">
        <v>3.7123723133958704</v>
      </c>
      <c r="W35" s="29">
        <v>3.91697192587077</v>
      </c>
      <c r="X35" s="29">
        <v>4.0497218429172808</v>
      </c>
      <c r="Y35" s="29">
        <v>4.2253474996892768</v>
      </c>
      <c r="Z35" s="29">
        <v>4.374712301977266</v>
      </c>
      <c r="AA35" s="29">
        <v>4.3402053413573816</v>
      </c>
      <c r="AB35" s="29">
        <v>4.5278880131436718</v>
      </c>
      <c r="AC35" s="29">
        <v>4.5612708101901198</v>
      </c>
      <c r="AD35" s="29">
        <v>4.6820733044209835</v>
      </c>
      <c r="AE35" s="29">
        <v>4.7818105081020414</v>
      </c>
      <c r="AF35" s="29">
        <v>4.8846167285938886</v>
      </c>
      <c r="AG35" s="29">
        <v>4.884034082300694</v>
      </c>
      <c r="AH35" s="29">
        <v>4.9298490452650476</v>
      </c>
      <c r="AI35" s="29">
        <v>5.1689582576281516</v>
      </c>
      <c r="AJ35" s="29">
        <v>5.0276919038722943</v>
      </c>
      <c r="AK35" s="29">
        <v>5.0321743371777545</v>
      </c>
      <c r="AL35" s="29">
        <v>5.1842851343430638</v>
      </c>
      <c r="AM35" s="29">
        <v>5.4109012573509512</v>
      </c>
      <c r="AN35" s="29">
        <v>5.5111217147617966</v>
      </c>
      <c r="AO35" s="29">
        <v>5.5773138075313806</v>
      </c>
      <c r="AP35" s="29">
        <v>5.6970173504212784</v>
      </c>
      <c r="AQ35" s="29">
        <v>5.6554398247397666</v>
      </c>
      <c r="AR35" s="29">
        <v>5.7313616237195788</v>
      </c>
      <c r="AS35" s="29">
        <v>5.8502086590842888</v>
      </c>
      <c r="AT35" s="29">
        <v>6.0693809557428819</v>
      </c>
      <c r="AU35" s="29">
        <v>6.2336124077200648</v>
      </c>
      <c r="AV35" s="29">
        <v>6.2544073792430863</v>
      </c>
      <c r="AW35" s="29">
        <v>6.2987435024386143</v>
      </c>
      <c r="AX35" s="29">
        <v>6.1618626126866882</v>
      </c>
      <c r="AY35" s="29">
        <v>6.2323339929597559</v>
      </c>
      <c r="AZ35" s="29">
        <v>6.3705763071009711</v>
      </c>
      <c r="BA35" s="29">
        <v>6.4718901307326293</v>
      </c>
      <c r="BB35" s="29">
        <v>6.5596644839702503</v>
      </c>
      <c r="BC35" s="29">
        <v>6.592383315882322</v>
      </c>
      <c r="BD35" s="29">
        <v>6.6878525704194063</v>
      </c>
      <c r="BE35" s="29">
        <v>6.5096636218738597</v>
      </c>
      <c r="BF35" s="29">
        <v>6.7215040097893066</v>
      </c>
      <c r="BG35" s="29">
        <v>6.882920897606331</v>
      </c>
    </row>
    <row r="36" spans="1:59">
      <c r="A36" s="7" t="s">
        <v>61</v>
      </c>
      <c r="B36" s="7" t="s">
        <v>62</v>
      </c>
      <c r="C36" s="29">
        <v>0.43406340198441518</v>
      </c>
      <c r="D36" s="29">
        <v>0.48388966602690719</v>
      </c>
      <c r="E36" s="29">
        <v>0.50141615791936578</v>
      </c>
      <c r="F36" s="29">
        <v>0.57610817263794689</v>
      </c>
      <c r="G36" s="29">
        <v>0.6204200191514313</v>
      </c>
      <c r="H36" s="29">
        <v>0.69927796417955979</v>
      </c>
      <c r="I36" s="29">
        <v>0.81152415740624351</v>
      </c>
      <c r="J36" s="29">
        <v>0.93800105794937527</v>
      </c>
      <c r="K36" s="29">
        <v>1.0762034545068173</v>
      </c>
      <c r="L36" s="29">
        <v>1.2543070730839931</v>
      </c>
      <c r="M36" s="29">
        <v>1.4015242927068792</v>
      </c>
      <c r="N36" s="29">
        <v>1.5035179994577625</v>
      </c>
      <c r="O36" s="29">
        <v>1.6502443797587212</v>
      </c>
      <c r="P36" s="29">
        <v>1.8980289734887192</v>
      </c>
      <c r="Q36" s="29">
        <v>2.457695469707124</v>
      </c>
      <c r="R36" s="29">
        <v>2.7077174459570883</v>
      </c>
      <c r="S36" s="29">
        <v>3.1405901441675943</v>
      </c>
      <c r="T36" s="29">
        <v>3.3852108398483827</v>
      </c>
      <c r="U36" s="29">
        <v>3.6014814698387143</v>
      </c>
      <c r="V36" s="29">
        <v>3.8722584024112718</v>
      </c>
      <c r="W36" s="29">
        <v>4.1181560739190557</v>
      </c>
      <c r="X36" s="29">
        <v>4.3600686708493344</v>
      </c>
      <c r="Y36" s="29">
        <v>4.5681903368440135</v>
      </c>
      <c r="Z36" s="29">
        <v>4.729624546531829</v>
      </c>
      <c r="AA36" s="29">
        <v>4.7710289511799475</v>
      </c>
      <c r="AB36" s="29">
        <v>5.1168939496433712</v>
      </c>
      <c r="AC36" s="29">
        <v>5.1881546154090294</v>
      </c>
      <c r="AD36" s="29">
        <v>5.4415981858358133</v>
      </c>
      <c r="AE36" s="29">
        <v>5.5997475280892903</v>
      </c>
      <c r="AF36" s="29">
        <v>5.5884219099285755</v>
      </c>
      <c r="AG36" s="29">
        <v>5.514781777980466</v>
      </c>
      <c r="AH36" s="29">
        <v>5.5422534919495439</v>
      </c>
      <c r="AI36" s="29">
        <v>5.7258473680501725</v>
      </c>
      <c r="AJ36" s="29">
        <v>5.5130793368674533</v>
      </c>
      <c r="AK36" s="29">
        <v>5.4718041471496228</v>
      </c>
      <c r="AL36" s="29">
        <v>5.5715611760053143</v>
      </c>
      <c r="AM36" s="29">
        <v>5.6663961664340574</v>
      </c>
      <c r="AN36" s="29">
        <v>5.705608388835314</v>
      </c>
      <c r="AO36" s="29">
        <v>5.6809212785156422</v>
      </c>
      <c r="AP36" s="29">
        <v>5.7525547001419621</v>
      </c>
      <c r="AQ36" s="29">
        <v>5.8030385726017419</v>
      </c>
      <c r="AR36" s="29">
        <v>5.783856951252333</v>
      </c>
      <c r="AS36" s="29">
        <v>6.3622738959983627</v>
      </c>
      <c r="AT36" s="29">
        <v>6.5530947638957029</v>
      </c>
      <c r="AU36" s="29">
        <v>6.7215085920209496</v>
      </c>
      <c r="AV36" s="29">
        <v>6.7568688314402046</v>
      </c>
      <c r="AW36" s="29">
        <v>6.8332121116353273</v>
      </c>
      <c r="AX36" s="29">
        <v>6.6970466305448646</v>
      </c>
      <c r="AY36" s="29">
        <v>6.4641020656258164</v>
      </c>
      <c r="AZ36" s="29">
        <v>6.7144875475188126</v>
      </c>
      <c r="BA36" s="29">
        <v>6.6934198430509353</v>
      </c>
      <c r="BB36" s="29">
        <v>6.7207299773053126</v>
      </c>
      <c r="BC36" s="29">
        <v>6.7101484107377374</v>
      </c>
      <c r="BD36" s="29">
        <v>6.8145779220158129</v>
      </c>
      <c r="BE36" s="29">
        <v>6.7878943020354425</v>
      </c>
      <c r="BF36" s="29">
        <v>6.8925545621219806</v>
      </c>
      <c r="BG36" s="29">
        <v>6.9923263956344739</v>
      </c>
    </row>
    <row r="37" spans="1:59">
      <c r="A37" s="7" t="s">
        <v>63</v>
      </c>
      <c r="B37" s="7" t="s">
        <v>64</v>
      </c>
      <c r="C37" s="29">
        <v>0.4474496101135092</v>
      </c>
      <c r="D37" s="29">
        <v>0.49148423975811406</v>
      </c>
      <c r="E37" s="29">
        <v>0.51604840253241335</v>
      </c>
      <c r="F37" s="29">
        <v>0.59108981557365481</v>
      </c>
      <c r="G37" s="29">
        <v>0.64667383096709785</v>
      </c>
      <c r="H37" s="29">
        <v>0.72517207565041153</v>
      </c>
      <c r="I37" s="29">
        <v>0.81935644828780307</v>
      </c>
      <c r="J37" s="29">
        <v>0.97359403156140945</v>
      </c>
      <c r="K37" s="29">
        <v>1.1243912791206412</v>
      </c>
      <c r="L37" s="29">
        <v>1.2476837491917594</v>
      </c>
      <c r="M37" s="29">
        <v>1.4349564484848374</v>
      </c>
      <c r="N37" s="29">
        <v>1.5911656804311438</v>
      </c>
      <c r="O37" s="29">
        <v>1.7494467633311301</v>
      </c>
      <c r="P37" s="29">
        <v>1.9275385417724942</v>
      </c>
      <c r="Q37" s="29">
        <v>2.4838732438551601</v>
      </c>
      <c r="R37" s="29">
        <v>2.7655884753638733</v>
      </c>
      <c r="S37" s="29">
        <v>3.0613910429930811</v>
      </c>
      <c r="T37" s="29">
        <v>3.3852102753952855</v>
      </c>
      <c r="U37" s="29">
        <v>3.5040203887368788</v>
      </c>
      <c r="V37" s="29">
        <v>3.7123738618228326</v>
      </c>
      <c r="W37" s="29">
        <v>3.8986832998221193</v>
      </c>
      <c r="X37" s="29">
        <v>4.0831906184785804</v>
      </c>
      <c r="Y37" s="29">
        <v>4.3137247643780539</v>
      </c>
      <c r="Z37" s="29">
        <v>4.4371646711907298</v>
      </c>
      <c r="AA37" s="29">
        <v>4.5030962468379974</v>
      </c>
      <c r="AB37" s="29">
        <v>4.6724760337314546</v>
      </c>
      <c r="AC37" s="29">
        <v>4.7170445737771436</v>
      </c>
      <c r="AD37" s="29">
        <v>4.7857756456681129</v>
      </c>
      <c r="AE37" s="29">
        <v>4.6566340295698989</v>
      </c>
      <c r="AF37" s="29">
        <v>4.9097624967075113</v>
      </c>
      <c r="AG37" s="29">
        <v>4.9983328711356974</v>
      </c>
      <c r="AH37" s="29">
        <v>5.0069537403551365</v>
      </c>
      <c r="AI37" s="29">
        <v>5.0985871279217836</v>
      </c>
      <c r="AJ37" s="29">
        <v>5.0122648034384154</v>
      </c>
      <c r="AK37" s="29">
        <v>5.0005026400331714</v>
      </c>
      <c r="AL37" s="29">
        <v>5.0817020460249633</v>
      </c>
      <c r="AM37" s="29">
        <v>5.1754693426191976</v>
      </c>
      <c r="AN37" s="29">
        <v>5.2858827253346279</v>
      </c>
      <c r="AO37" s="29">
        <v>5.3234514814130875</v>
      </c>
      <c r="AP37" s="29">
        <v>5.3571728321895273</v>
      </c>
      <c r="AQ37" s="29">
        <v>5.3935333829068899</v>
      </c>
      <c r="AR37" s="29">
        <v>5.5488998409103889</v>
      </c>
      <c r="AS37" s="29">
        <v>5.6347935675414016</v>
      </c>
      <c r="AT37" s="29">
        <v>5.7279065465221484</v>
      </c>
      <c r="AU37" s="29">
        <v>5.8550311177349981</v>
      </c>
      <c r="AV37" s="29">
        <v>5.9358446577987305</v>
      </c>
      <c r="AW37" s="29">
        <v>5.9820562988773913</v>
      </c>
      <c r="AX37" s="29">
        <v>5.9534024963962056</v>
      </c>
      <c r="AY37" s="29">
        <v>5.8497054341184302</v>
      </c>
      <c r="AZ37" s="29">
        <v>5.9828521399911372</v>
      </c>
      <c r="BA37" s="29">
        <v>6.0154677237033773</v>
      </c>
      <c r="BB37" s="29">
        <v>6.0473098897846773</v>
      </c>
      <c r="BC37" s="29">
        <v>6.0641858151093269</v>
      </c>
      <c r="BD37" s="29">
        <v>6.1621701215669171</v>
      </c>
      <c r="BE37" s="29">
        <v>6.0888693023695168</v>
      </c>
      <c r="BF37" s="29">
        <v>6.561478046272148</v>
      </c>
      <c r="BG37" s="29">
        <v>6.8509894846005768</v>
      </c>
    </row>
    <row r="38" spans="1:59">
      <c r="A38" s="7" t="s">
        <v>69</v>
      </c>
      <c r="B38" s="7" t="s">
        <v>70</v>
      </c>
      <c r="C38" s="29">
        <v>0.41771006608957684</v>
      </c>
      <c r="D38" s="29">
        <v>0.46890802822049205</v>
      </c>
      <c r="E38" s="29">
        <v>0.48480301252940439</v>
      </c>
      <c r="F38" s="29">
        <v>0.55666413407061932</v>
      </c>
      <c r="G38" s="29">
        <v>0.59365095839324733</v>
      </c>
      <c r="H38" s="29">
        <v>0.66247965304136358</v>
      </c>
      <c r="I38" s="29">
        <v>0.74637956897094504</v>
      </c>
      <c r="J38" s="29">
        <v>0.86711475646100911</v>
      </c>
      <c r="K38" s="29">
        <v>0.98919664182524447</v>
      </c>
      <c r="L38" s="29">
        <v>1.1549683921531855</v>
      </c>
      <c r="M38" s="29">
        <v>1.3493674825333728</v>
      </c>
      <c r="N38" s="29"/>
      <c r="O38" s="29">
        <v>1.7025268822727953</v>
      </c>
      <c r="P38" s="29">
        <v>1.847055807502596</v>
      </c>
      <c r="Q38" s="29">
        <v>2.3144828642372426</v>
      </c>
      <c r="R38" s="29">
        <v>2.5645653858020179</v>
      </c>
      <c r="S38" s="29">
        <v>2.8725285334851027</v>
      </c>
      <c r="T38" s="29">
        <v>3.1292623323326989</v>
      </c>
      <c r="U38" s="29">
        <v>3.3761023287960406</v>
      </c>
      <c r="V38" s="29">
        <v>3.5601039658802902</v>
      </c>
      <c r="W38" s="29">
        <v>3.8118074914504505</v>
      </c>
      <c r="X38" s="29">
        <v>3.9599646720937951</v>
      </c>
      <c r="Y38" s="29">
        <v>4.2131575321459964</v>
      </c>
      <c r="Z38" s="29">
        <v>4.4295485286037222</v>
      </c>
      <c r="AA38" s="29">
        <v>4.5731241127455533</v>
      </c>
      <c r="AB38" s="29">
        <v>4.7592288460841239</v>
      </c>
      <c r="AC38" s="29">
        <v>4.9246639278263729</v>
      </c>
      <c r="AD38" s="29">
        <v>5.1407996840531469</v>
      </c>
      <c r="AE38" s="29">
        <v>5.1359683750738627</v>
      </c>
      <c r="AF38" s="29">
        <v>5.1901435178138655</v>
      </c>
      <c r="AG38" s="29">
        <v>5.1251941643424157</v>
      </c>
      <c r="AH38" s="29">
        <v>4.9832703064838295</v>
      </c>
      <c r="AI38" s="29">
        <v>5.0492749603058629</v>
      </c>
      <c r="AJ38" s="29">
        <v>4.8864365738584548</v>
      </c>
      <c r="AK38" s="29">
        <v>5.0416553473904759</v>
      </c>
      <c r="AL38" s="29">
        <v>5.0958149644089099</v>
      </c>
      <c r="AM38" s="29">
        <v>4.9594674824869704</v>
      </c>
      <c r="AN38" s="29">
        <v>5.5697443753384412</v>
      </c>
      <c r="AO38" s="29">
        <v>5.6325688095883004</v>
      </c>
      <c r="AP38" s="29">
        <v>5.7445637281679032</v>
      </c>
      <c r="AQ38" s="29">
        <v>5.8439885999583394</v>
      </c>
      <c r="AR38" s="29">
        <v>6.010831621660917</v>
      </c>
      <c r="AS38" s="29">
        <v>6.14290501268444</v>
      </c>
      <c r="AT38" s="29">
        <v>6.3896951085077207</v>
      </c>
      <c r="AU38" s="29">
        <v>6.6387769524628766</v>
      </c>
      <c r="AV38" s="29">
        <v>6.7033822121965496</v>
      </c>
      <c r="AW38" s="29">
        <v>6.7457859505238673</v>
      </c>
      <c r="AX38" s="29">
        <v>6.6797622194398816</v>
      </c>
      <c r="AY38" s="29">
        <v>6.5244742510912408</v>
      </c>
      <c r="AZ38" s="29">
        <v>6.7035554992537278</v>
      </c>
      <c r="BA38" s="29">
        <v>6.835695615616447</v>
      </c>
      <c r="BB38" s="29">
        <v>6.9452925101379215</v>
      </c>
      <c r="BC38" s="29">
        <v>6.8459874781262497</v>
      </c>
      <c r="BD38" s="29">
        <v>7.0849398123055138</v>
      </c>
      <c r="BE38" s="29">
        <v>6.9982119097312809</v>
      </c>
      <c r="BF38" s="29">
        <v>7.3709368090274738</v>
      </c>
      <c r="BG38" s="29">
        <v>7.4599966365779551</v>
      </c>
    </row>
    <row r="39" spans="1:59">
      <c r="A39" s="7" t="s">
        <v>71</v>
      </c>
      <c r="B39" s="7" t="s">
        <v>72</v>
      </c>
      <c r="C39" s="29">
        <v>0.55218464802558309</v>
      </c>
      <c r="D39" s="29">
        <v>0.6268000481160515</v>
      </c>
      <c r="E39" s="29">
        <v>0.65148142249506114</v>
      </c>
      <c r="F39" s="29">
        <v>0.74629364339222726</v>
      </c>
      <c r="G39" s="29">
        <v>0.7970281576718069</v>
      </c>
      <c r="H39" s="29">
        <v>0.85825440023670607</v>
      </c>
      <c r="I39" s="29">
        <v>0.91828463633019652</v>
      </c>
      <c r="J39" s="29">
        <v>1.0081379041077161</v>
      </c>
      <c r="K39" s="29">
        <v>1.2087204816984194</v>
      </c>
      <c r="L39" s="29">
        <v>1.3721873945583172</v>
      </c>
      <c r="M39" s="29">
        <v>1.5780512011935151</v>
      </c>
      <c r="N39" s="29">
        <v>1.7583730152588828</v>
      </c>
      <c r="O39" s="29">
        <v>1.898249719504572</v>
      </c>
      <c r="P39" s="29">
        <v>2.0791124780939483</v>
      </c>
      <c r="Q39" s="29">
        <v>2.5778072904808953</v>
      </c>
      <c r="R39" s="29">
        <v>2.8919897642979877</v>
      </c>
      <c r="S39" s="29">
        <v>3.2304528494977092</v>
      </c>
      <c r="T39" s="29">
        <v>3.4827147510669874</v>
      </c>
      <c r="U39" s="29">
        <v>3.6730544132972716</v>
      </c>
      <c r="V39" s="29">
        <v>3.8874863741660017</v>
      </c>
      <c r="W39" s="29">
        <v>4.0922460539471048</v>
      </c>
      <c r="X39" s="29">
        <v>4.2961737356868523</v>
      </c>
      <c r="Y39" s="29">
        <v>4.5849515422160225</v>
      </c>
      <c r="Z39" s="29">
        <v>4.8423434568195436</v>
      </c>
      <c r="AA39" s="29">
        <v>4.9689337896143435</v>
      </c>
      <c r="AB39" s="29">
        <v>5.2493061369184968</v>
      </c>
      <c r="AC39" s="29">
        <v>5.3648744308867533</v>
      </c>
      <c r="AD39" s="29">
        <v>5.3452059976181241</v>
      </c>
      <c r="AE39" s="29">
        <v>5.5710240196570231</v>
      </c>
      <c r="AF39" s="29">
        <v>5.3866323149031112</v>
      </c>
      <c r="AG39" s="29">
        <v>5.3649273025465076</v>
      </c>
      <c r="AH39" s="29">
        <v>5.3525298639642793</v>
      </c>
      <c r="AI39" s="29">
        <v>5.2567467843597431</v>
      </c>
      <c r="AJ39" s="29">
        <v>5.2376303300220943</v>
      </c>
      <c r="AK39" s="29">
        <v>5.2088616180918414</v>
      </c>
      <c r="AL39" s="29">
        <v>5.2205372817454618</v>
      </c>
      <c r="AM39" s="29">
        <v>5.3777588012690325</v>
      </c>
      <c r="AN39" s="29">
        <v>5.549323809367432</v>
      </c>
      <c r="AO39" s="29">
        <v>5.6662616569976043</v>
      </c>
      <c r="AP39" s="29">
        <v>5.7971400688294592</v>
      </c>
      <c r="AQ39" s="29">
        <v>5.7947926266147878</v>
      </c>
      <c r="AR39" s="29">
        <v>5.7948302349971765</v>
      </c>
      <c r="AS39" s="29">
        <v>5.7900623161907232</v>
      </c>
      <c r="AT39" s="29">
        <v>5.7055240196236845</v>
      </c>
      <c r="AU39" s="29">
        <v>5.9490719414299864</v>
      </c>
      <c r="AV39" s="29">
        <v>6.0142380462063754</v>
      </c>
      <c r="AW39" s="29">
        <v>6.1769072286599807</v>
      </c>
      <c r="AX39" s="29">
        <v>6.2974834230958958</v>
      </c>
      <c r="AY39" s="29">
        <v>6.3005740271113595</v>
      </c>
      <c r="AZ39" s="29">
        <v>6.4627789202796464</v>
      </c>
      <c r="BA39" s="29">
        <v>6.5420986721790237</v>
      </c>
      <c r="BB39" s="29">
        <v>6.6853251551990027</v>
      </c>
      <c r="BC39" s="29">
        <v>6.7638441063153687</v>
      </c>
      <c r="BD39" s="29">
        <v>7.0444800988617198</v>
      </c>
      <c r="BE39" s="29">
        <v>6.7699557787756044</v>
      </c>
      <c r="BF39" s="29">
        <v>7.3178963566894062</v>
      </c>
      <c r="BG39" s="29">
        <v>7.507166965162984</v>
      </c>
    </row>
    <row r="40" spans="1:59">
      <c r="A40" s="7" t="s">
        <v>73</v>
      </c>
      <c r="B40" s="7" t="s">
        <v>74</v>
      </c>
      <c r="C40" s="29">
        <v>0.34051683617884065</v>
      </c>
      <c r="D40" s="29">
        <v>0.39959672158616533</v>
      </c>
      <c r="E40" s="29">
        <v>0.43929918022559011</v>
      </c>
      <c r="F40" s="29">
        <v>0.49923899187050985</v>
      </c>
      <c r="G40" s="29">
        <v>0.51746016149300667</v>
      </c>
      <c r="H40" s="29">
        <v>0.56058149030818127</v>
      </c>
      <c r="I40" s="29">
        <v>0.6078082901361086</v>
      </c>
      <c r="J40" s="29">
        <v>0.68924361125361699</v>
      </c>
      <c r="K40" s="29">
        <v>0.77636644621062434</v>
      </c>
      <c r="L40" s="29">
        <v>0.89271718238786935</v>
      </c>
      <c r="M40" s="29">
        <v>1.0551547389849982</v>
      </c>
      <c r="N40" s="29">
        <v>1.140787311839266</v>
      </c>
      <c r="O40" s="29">
        <v>1.2520964295485348</v>
      </c>
      <c r="P40" s="29">
        <v>1.4084314255519952</v>
      </c>
      <c r="Q40" s="29">
        <v>1.8740717761835795</v>
      </c>
      <c r="R40" s="29">
        <v>2.168610604953332</v>
      </c>
      <c r="S40" s="29">
        <v>2.5054701493117992</v>
      </c>
      <c r="T40" s="29">
        <v>2.8245638981262626</v>
      </c>
      <c r="U40" s="29">
        <v>3.0745858379248219</v>
      </c>
      <c r="V40" s="29">
        <v>3.4230598967305848</v>
      </c>
      <c r="W40" s="29">
        <v>3.7096933969684098</v>
      </c>
      <c r="X40" s="29">
        <v>3.941708976333087</v>
      </c>
      <c r="Y40" s="29">
        <v>4.079067889169921</v>
      </c>
      <c r="Z40" s="29">
        <v>3.9695335163484522</v>
      </c>
      <c r="AA40" s="29">
        <v>3.6795076499687096</v>
      </c>
      <c r="AB40" s="29">
        <v>3.7318929103288365</v>
      </c>
      <c r="AC40" s="29">
        <v>3.8129790604869442</v>
      </c>
      <c r="AD40" s="29">
        <v>3.9291298414295257</v>
      </c>
      <c r="AE40" s="29">
        <v>3.8774929054936491</v>
      </c>
      <c r="AF40" s="29">
        <v>4.0344253235012024</v>
      </c>
      <c r="AG40" s="29">
        <v>4.0582195163102295</v>
      </c>
      <c r="AH40" s="29">
        <v>4.1134203276308625</v>
      </c>
      <c r="AI40" s="29">
        <v>4.1939533064882637</v>
      </c>
      <c r="AJ40" s="29">
        <v>4.0742585178663395</v>
      </c>
      <c r="AK40" s="29">
        <v>4.07734270409569</v>
      </c>
      <c r="AL40" s="29">
        <v>4.1778358663654416</v>
      </c>
      <c r="AM40" s="29">
        <v>4.2540692727380165</v>
      </c>
      <c r="AN40" s="29">
        <v>4.1756166104422201</v>
      </c>
      <c r="AO40" s="29">
        <v>4.2491279778393354</v>
      </c>
      <c r="AP40" s="29">
        <v>4.2252240158887497</v>
      </c>
      <c r="AQ40" s="29">
        <v>4.3991464610134328</v>
      </c>
      <c r="AR40" s="29">
        <v>4.4629971279530558</v>
      </c>
      <c r="AS40" s="29">
        <v>4.6018337306037669</v>
      </c>
      <c r="AT40" s="29">
        <v>4.6737128296272363</v>
      </c>
      <c r="AU40" s="29">
        <v>4.7901766084414481</v>
      </c>
      <c r="AV40" s="29">
        <v>4.8524289185639908</v>
      </c>
      <c r="AW40" s="29">
        <v>4.9723240530074975</v>
      </c>
      <c r="AX40" s="29">
        <v>5.1449290711596438</v>
      </c>
      <c r="AY40" s="29">
        <v>5.065957585169901</v>
      </c>
      <c r="AZ40" s="29">
        <v>5.0505999989216415</v>
      </c>
      <c r="BA40" s="29">
        <v>5.0754706375253127</v>
      </c>
      <c r="BB40" s="29">
        <v>5.0958510581164882</v>
      </c>
      <c r="BC40" s="29">
        <v>5.0207829757926694</v>
      </c>
      <c r="BD40" s="29">
        <v>5.2110370278067997</v>
      </c>
      <c r="BE40" s="29">
        <v>5.3071576487560765</v>
      </c>
      <c r="BF40" s="29">
        <v>5.17526096021379</v>
      </c>
      <c r="BG40" s="29">
        <v>5.2624125972596998</v>
      </c>
    </row>
    <row r="41" spans="1:59">
      <c r="A41" s="7" t="s">
        <v>75</v>
      </c>
      <c r="B41" s="7" t="s">
        <v>76</v>
      </c>
      <c r="C41" s="29">
        <v>0.52555520385967158</v>
      </c>
      <c r="D41" s="29">
        <v>0.58935697890619543</v>
      </c>
      <c r="E41" s="29">
        <v>0.62088126450624481</v>
      </c>
      <c r="F41" s="29">
        <v>0.69546429709451907</v>
      </c>
      <c r="G41" s="29">
        <v>0.74239477434179846</v>
      </c>
      <c r="H41" s="29">
        <v>0.80080941453305587</v>
      </c>
      <c r="I41" s="29">
        <v>0.90148381360150531</v>
      </c>
      <c r="J41" s="29">
        <v>1.0797956259379176</v>
      </c>
      <c r="K41" s="29">
        <v>1.2743096146107307</v>
      </c>
      <c r="L41" s="29">
        <v>1.4702007830804491</v>
      </c>
      <c r="M41" s="29">
        <v>1.658291284747532</v>
      </c>
      <c r="N41" s="29">
        <v>1.7866903833380134</v>
      </c>
      <c r="O41" s="29">
        <v>1.9451699056741474</v>
      </c>
      <c r="P41" s="29">
        <v>2.1072808739429196</v>
      </c>
      <c r="Q41" s="29">
        <v>2.5932065967392979</v>
      </c>
      <c r="R41" s="29">
        <v>2.8858981894520856</v>
      </c>
      <c r="S41" s="29">
        <v>3.1923756175017588</v>
      </c>
      <c r="T41" s="29">
        <v>3.4034927746926527</v>
      </c>
      <c r="U41" s="29">
        <v>3.5466599569015234</v>
      </c>
      <c r="V41" s="29">
        <v>3.7169425760901409</v>
      </c>
      <c r="W41" s="29">
        <v>3.9565997764268497</v>
      </c>
      <c r="X41" s="29">
        <v>4.1562134015214172</v>
      </c>
      <c r="Y41" s="29">
        <v>4.4066732668955604</v>
      </c>
      <c r="Z41" s="29">
        <v>4.6290914643833263</v>
      </c>
      <c r="AA41" s="29">
        <v>4.7360150182261691</v>
      </c>
      <c r="AB41" s="29">
        <v>5.0286191581266202</v>
      </c>
      <c r="AC41" s="29">
        <v>5.1252213504018833</v>
      </c>
      <c r="AD41" s="29">
        <v>5.1365161040157519</v>
      </c>
      <c r="AE41" s="29">
        <v>5.1245984929140729</v>
      </c>
      <c r="AF41" s="29">
        <v>4.993651361761378</v>
      </c>
      <c r="AG41" s="29">
        <v>5.0047684876273166</v>
      </c>
      <c r="AH41" s="29">
        <v>5.0595731619337636</v>
      </c>
      <c r="AI41" s="29">
        <v>5.0416032829001551</v>
      </c>
      <c r="AJ41" s="29">
        <v>4.8802201699274592</v>
      </c>
      <c r="AK41" s="29">
        <v>4.620822961926657</v>
      </c>
      <c r="AL41" s="29">
        <v>4.7981386274096725</v>
      </c>
      <c r="AM41" s="29">
        <v>4.8707653384034177</v>
      </c>
      <c r="AN41" s="29">
        <v>5.0652695167541903</v>
      </c>
      <c r="AO41" s="29">
        <v>5.173376037915558</v>
      </c>
      <c r="AP41" s="29">
        <v>5.2753557364537116</v>
      </c>
      <c r="AQ41" s="29">
        <v>5.3746692862189605</v>
      </c>
      <c r="AR41" s="29">
        <v>5.4192054488345773</v>
      </c>
      <c r="AS41" s="29">
        <v>5.5552328947586256</v>
      </c>
      <c r="AT41" s="29">
        <v>5.7439891092378064</v>
      </c>
      <c r="AU41" s="29">
        <v>5.9936199464348272</v>
      </c>
      <c r="AV41" s="29">
        <v>6.0494440337540496</v>
      </c>
      <c r="AW41" s="29">
        <v>6.0802318199354044</v>
      </c>
      <c r="AX41" s="29">
        <v>6.1017395386837272</v>
      </c>
      <c r="AY41" s="29">
        <v>6.0432070580526638</v>
      </c>
      <c r="AZ41" s="29">
        <v>6.2199580864831425</v>
      </c>
      <c r="BA41" s="29">
        <v>6.2344436388811326</v>
      </c>
      <c r="BB41" s="29">
        <v>6.3332965709575051</v>
      </c>
      <c r="BC41" s="29">
        <v>6.3251289382195548</v>
      </c>
      <c r="BD41" s="29">
        <v>6.3960108900577675</v>
      </c>
      <c r="BE41" s="29">
        <v>6.3448867219422826</v>
      </c>
      <c r="BF41" s="29">
        <v>6.6675129708921537</v>
      </c>
      <c r="BG41" s="29">
        <v>6.8730037865708988</v>
      </c>
    </row>
    <row r="42" spans="1:59">
      <c r="A42" s="7" t="s">
        <v>77</v>
      </c>
      <c r="B42" s="7" t="s">
        <v>78</v>
      </c>
      <c r="C42" s="29">
        <v>0.43175854462658353</v>
      </c>
      <c r="D42" s="29">
        <v>0.47819998144639841</v>
      </c>
      <c r="E42" s="29">
        <v>0.4921721508345574</v>
      </c>
      <c r="F42" s="29">
        <v>0.57444140802113597</v>
      </c>
      <c r="G42" s="29">
        <v>0.62808979787235197</v>
      </c>
      <c r="H42" s="29">
        <v>0.67929201626927971</v>
      </c>
      <c r="I42" s="29">
        <v>0.76047878358439702</v>
      </c>
      <c r="J42" s="29">
        <v>0.90041300344769026</v>
      </c>
      <c r="K42" s="29">
        <v>1.0320304280877604</v>
      </c>
      <c r="L42" s="29">
        <v>1.1774852139926639</v>
      </c>
      <c r="M42" s="29">
        <v>1.3841384578075786</v>
      </c>
      <c r="N42" s="29">
        <v>1.5952110540460096</v>
      </c>
      <c r="O42" s="29">
        <v>1.7655334170348986</v>
      </c>
      <c r="P42" s="29">
        <v>1.9369278236349148</v>
      </c>
      <c r="Q42" s="29">
        <v>2.4961925643915173</v>
      </c>
      <c r="R42" s="29">
        <v>2.8402111813581654</v>
      </c>
      <c r="S42" s="29">
        <v>3.1984681915998658</v>
      </c>
      <c r="T42" s="29">
        <v>3.4431035172526427</v>
      </c>
      <c r="U42" s="29">
        <v>3.6334599764927464</v>
      </c>
      <c r="V42" s="29">
        <v>3.8829175989568259</v>
      </c>
      <c r="W42" s="29">
        <v>4.1151075071978358</v>
      </c>
      <c r="X42" s="29">
        <v>4.3129081234675022</v>
      </c>
      <c r="Y42" s="29">
        <v>4.5057167531847053</v>
      </c>
      <c r="Z42" s="29">
        <v>4.6412772925225374</v>
      </c>
      <c r="AA42" s="29">
        <v>4.8699813703971451</v>
      </c>
      <c r="AB42" s="29">
        <v>5.103196137166635</v>
      </c>
      <c r="AC42" s="29">
        <v>5.3073468724439694</v>
      </c>
      <c r="AD42" s="29">
        <v>5.3555265258661731</v>
      </c>
      <c r="AE42" s="29">
        <v>5.3332828903238507</v>
      </c>
      <c r="AF42" s="29">
        <v>5.4077349516355913</v>
      </c>
      <c r="AG42" s="29">
        <v>5.3568945786253908</v>
      </c>
      <c r="AH42" s="29">
        <v>5.4116208478295844</v>
      </c>
      <c r="AI42" s="29">
        <v>5.3589236811021639</v>
      </c>
      <c r="AJ42" s="29">
        <v>5.2412775245953984</v>
      </c>
      <c r="AK42" s="29">
        <v>5.2618195540965598</v>
      </c>
      <c r="AL42" s="29">
        <v>5.3731615822452747</v>
      </c>
      <c r="AM42" s="29">
        <v>5.4962280718406378</v>
      </c>
      <c r="AN42" s="29">
        <v>5.7021917834752092</v>
      </c>
      <c r="AO42" s="29">
        <v>5.7975747757306433</v>
      </c>
      <c r="AP42" s="29">
        <v>5.8586702894708322</v>
      </c>
      <c r="AQ42" s="29">
        <v>5.9727501907822651</v>
      </c>
      <c r="AR42" s="29">
        <v>5.9831243788739572</v>
      </c>
      <c r="AS42" s="29">
        <v>6.0241396051539899</v>
      </c>
      <c r="AT42" s="29">
        <v>6.3256702505867421</v>
      </c>
      <c r="AU42" s="29">
        <v>6.5584744224412166</v>
      </c>
      <c r="AV42" s="29">
        <v>6.5038863744648836</v>
      </c>
      <c r="AW42" s="29">
        <v>6.5761510729483437</v>
      </c>
      <c r="AX42" s="29">
        <v>6.6176309785728895</v>
      </c>
      <c r="AY42" s="29">
        <v>6.5926679350337727</v>
      </c>
      <c r="AZ42" s="29">
        <v>6.7275876566738644</v>
      </c>
      <c r="BA42" s="29">
        <v>6.8274996118006648</v>
      </c>
      <c r="BB42" s="29">
        <v>6.9929588009496166</v>
      </c>
      <c r="BC42" s="29">
        <v>6.9825944685317181</v>
      </c>
      <c r="BD42" s="29">
        <v>7.1464312103842325</v>
      </c>
      <c r="BE42" s="29">
        <v>6.8885959674645321</v>
      </c>
      <c r="BF42" s="29">
        <v>7.4333098603853767</v>
      </c>
      <c r="BG42" s="29">
        <v>7.5454275978492333</v>
      </c>
    </row>
    <row r="43" spans="1:59">
      <c r="A43" s="7" t="s">
        <v>79</v>
      </c>
      <c r="B43" s="7" t="s">
        <v>80</v>
      </c>
      <c r="C43" s="29">
        <v>0.44076860049491456</v>
      </c>
      <c r="D43" s="29">
        <v>0.47415104987741286</v>
      </c>
      <c r="E43" s="29">
        <v>0.48402612663377526</v>
      </c>
      <c r="F43" s="29">
        <v>0.55378219570497111</v>
      </c>
      <c r="G43" s="29">
        <v>0.59998066197693611</v>
      </c>
      <c r="H43" s="29">
        <v>0.67667196734135404</v>
      </c>
      <c r="I43" s="29">
        <v>0.75392458412999319</v>
      </c>
      <c r="J43" s="29">
        <v>0.8907146663699832</v>
      </c>
      <c r="K43" s="29">
        <v>1.0213217479315542</v>
      </c>
      <c r="L43" s="29">
        <v>1.1748362082430308</v>
      </c>
      <c r="M43" s="29">
        <v>1.3640778893915022</v>
      </c>
      <c r="N43" s="29">
        <v>1.4940776050003941</v>
      </c>
      <c r="O43" s="29">
        <v>1.6596283446735904</v>
      </c>
      <c r="P43" s="29">
        <v>1.8819316817187</v>
      </c>
      <c r="Q43" s="29">
        <v>2.3560607548154224</v>
      </c>
      <c r="R43" s="29">
        <v>2.6285271113976743</v>
      </c>
      <c r="S43" s="29">
        <v>2.9334520665459887</v>
      </c>
      <c r="T43" s="29">
        <v>3.188679068166643</v>
      </c>
      <c r="U43" s="29">
        <v>3.3471694647331969</v>
      </c>
      <c r="V43" s="29">
        <v>3.5920798505651574</v>
      </c>
      <c r="W43" s="29">
        <v>3.8209518480572595</v>
      </c>
      <c r="X43" s="29">
        <v>3.9873482157348592</v>
      </c>
      <c r="Y43" s="29">
        <v>4.2146812780889054</v>
      </c>
      <c r="Z43" s="29">
        <v>4.3777587590120683</v>
      </c>
      <c r="AA43" s="29">
        <v>4.4756940384393893</v>
      </c>
      <c r="AB43" s="29">
        <v>4.6770419712236997</v>
      </c>
      <c r="AC43" s="29">
        <v>4.8598270103763328</v>
      </c>
      <c r="AD43" s="29">
        <v>4.8868150437709605</v>
      </c>
      <c r="AE43" s="29">
        <v>4.9616629443735132</v>
      </c>
      <c r="AF43" s="29">
        <v>5.0477305334819196</v>
      </c>
      <c r="AG43" s="29">
        <v>5.1046576357088114</v>
      </c>
      <c r="AH43" s="29">
        <v>5.1159671521312751</v>
      </c>
      <c r="AI43" s="29">
        <v>5.1104163399035256</v>
      </c>
      <c r="AJ43" s="29">
        <v>5.1059250274761121</v>
      </c>
      <c r="AK43" s="29">
        <v>5.1267101784964408</v>
      </c>
      <c r="AL43" s="29">
        <v>5.1516503637340207</v>
      </c>
      <c r="AM43" s="29">
        <v>5.2668546025901763</v>
      </c>
      <c r="AN43" s="29">
        <v>5.3064069109783443</v>
      </c>
      <c r="AO43" s="29">
        <v>5.3335996053602894</v>
      </c>
      <c r="AP43" s="29">
        <v>5.3537753845233595</v>
      </c>
      <c r="AQ43" s="29">
        <v>5.3810444321713531</v>
      </c>
      <c r="AR43" s="29">
        <v>5.4315986151904623</v>
      </c>
      <c r="AS43" s="29">
        <v>5.5080244281782909</v>
      </c>
      <c r="AT43" s="29">
        <v>5.6898629123230897</v>
      </c>
      <c r="AU43" s="29">
        <v>5.8377833371594088</v>
      </c>
      <c r="AV43" s="29">
        <v>5.823026235281171</v>
      </c>
      <c r="AW43" s="29">
        <v>5.8156188161137869</v>
      </c>
      <c r="AX43" s="29">
        <v>5.9043486961554468</v>
      </c>
      <c r="AY43" s="29">
        <v>5.910559448147036</v>
      </c>
      <c r="AZ43" s="29">
        <v>6.0124859020197903</v>
      </c>
      <c r="BA43" s="29">
        <v>6.0087881287746843</v>
      </c>
      <c r="BB43" s="29">
        <v>6.1625444364874724</v>
      </c>
      <c r="BC43" s="29">
        <v>6.210626243698715</v>
      </c>
      <c r="BD43" s="29">
        <v>6.4811912016872819</v>
      </c>
      <c r="BE43" s="29">
        <v>6.4474243685097061</v>
      </c>
      <c r="BF43" s="29">
        <v>6.8450535616953569</v>
      </c>
      <c r="BG43" s="29">
        <v>6.9770116251022705</v>
      </c>
    </row>
    <row r="44" spans="1:59">
      <c r="A44" s="7" t="s">
        <v>81</v>
      </c>
      <c r="B44" s="7" t="s">
        <v>82</v>
      </c>
      <c r="C44" s="29">
        <v>0.41616657742360841</v>
      </c>
      <c r="D44" s="29">
        <v>0.44631418480415119</v>
      </c>
      <c r="E44" s="29">
        <v>0.45627473260980128</v>
      </c>
      <c r="F44" s="29">
        <v>0.54087153363843266</v>
      </c>
      <c r="G44" s="29">
        <v>0.60824187041093281</v>
      </c>
      <c r="H44" s="29">
        <v>0.65741339892492234</v>
      </c>
      <c r="I44" s="29">
        <v>0.77225273952328222</v>
      </c>
      <c r="J44" s="29">
        <v>0.95832543496057188</v>
      </c>
      <c r="K44" s="29">
        <v>1.0547867236111457</v>
      </c>
      <c r="L44" s="29">
        <v>1.1761621821784505</v>
      </c>
      <c r="M44" s="29">
        <v>1.3600678706096108</v>
      </c>
      <c r="N44" s="29">
        <v>1.4832915746438502</v>
      </c>
      <c r="O44" s="29">
        <v>1.6408619864987464</v>
      </c>
      <c r="P44" s="29">
        <v>1.7853531077899731</v>
      </c>
      <c r="Q44" s="29">
        <v>2.2605896186410321</v>
      </c>
      <c r="R44" s="29">
        <v>2.655941745208906</v>
      </c>
      <c r="S44" s="29">
        <v>2.9730547063725625</v>
      </c>
      <c r="T44" s="29">
        <v>3.2953259948920208</v>
      </c>
      <c r="U44" s="29">
        <v>3.5238156169644959</v>
      </c>
      <c r="V44" s="29">
        <v>3.8341913398580623</v>
      </c>
      <c r="W44" s="29">
        <v>4.1151016053540381</v>
      </c>
      <c r="X44" s="29">
        <v>4.2946524277067937</v>
      </c>
      <c r="Y44" s="29">
        <v>4.345723429179162</v>
      </c>
      <c r="Z44" s="29">
        <v>4.4737221556083675</v>
      </c>
      <c r="AA44" s="29">
        <v>4.6248838397207006</v>
      </c>
      <c r="AB44" s="29">
        <v>4.8596794709135285</v>
      </c>
      <c r="AC44" s="29">
        <v>4.9447361061169044</v>
      </c>
      <c r="AD44" s="29">
        <v>4.968461912614333</v>
      </c>
      <c r="AE44" s="29">
        <v>4.9191454898479448</v>
      </c>
      <c r="AF44" s="29">
        <v>4.9461721512053254</v>
      </c>
      <c r="AG44" s="29">
        <v>4.8616356543024732</v>
      </c>
      <c r="AH44" s="29">
        <v>4.9023142483218152</v>
      </c>
      <c r="AI44" s="29">
        <v>5.0779222915527829</v>
      </c>
      <c r="AJ44" s="29">
        <v>5.005625169367514</v>
      </c>
      <c r="AK44" s="29">
        <v>4.882584386665215</v>
      </c>
      <c r="AL44" s="29">
        <v>4.9577097547531581</v>
      </c>
      <c r="AM44" s="29">
        <v>5.0818013905920942</v>
      </c>
      <c r="AN44" s="29">
        <v>5.2918722745942421</v>
      </c>
      <c r="AO44" s="29">
        <v>5.3502167550146069</v>
      </c>
      <c r="AP44" s="29">
        <v>5.2359393036200066</v>
      </c>
      <c r="AQ44" s="29">
        <v>5.2523976223613689</v>
      </c>
      <c r="AR44" s="29">
        <v>5.2708730476210528</v>
      </c>
      <c r="AS44" s="29">
        <v>5.412913738348986</v>
      </c>
      <c r="AT44" s="29">
        <v>5.3515472948816853</v>
      </c>
      <c r="AU44" s="29">
        <v>5.5869682151589242</v>
      </c>
      <c r="AV44" s="29">
        <v>5.7154066490789805</v>
      </c>
      <c r="AW44" s="29">
        <v>5.7295456767826938</v>
      </c>
      <c r="AX44" s="29">
        <v>5.6848845399055312</v>
      </c>
      <c r="AY44" s="29">
        <v>5.6649193072731467</v>
      </c>
      <c r="AZ44" s="29">
        <v>5.9843763781472159</v>
      </c>
      <c r="BA44" s="29">
        <v>6.1405544851836931</v>
      </c>
      <c r="BB44" s="29">
        <v>6.2350243197420712</v>
      </c>
      <c r="BC44" s="29">
        <v>6.1650152598206498</v>
      </c>
      <c r="BD44" s="29">
        <v>6.2451870131065084</v>
      </c>
      <c r="BE44" s="29">
        <v>6.0681539762679719</v>
      </c>
      <c r="BF44" s="29">
        <v>6.4521522850125628</v>
      </c>
      <c r="BG44" s="29">
        <v>6.2429783248595125</v>
      </c>
    </row>
    <row r="45" spans="1:59">
      <c r="A45" s="7" t="s">
        <v>83</v>
      </c>
      <c r="B45" s="7" t="s">
        <v>84</v>
      </c>
      <c r="C45" s="29">
        <v>0.54078418015299978</v>
      </c>
      <c r="D45" s="29">
        <v>0.57195377469906972</v>
      </c>
      <c r="E45" s="29">
        <v>0.57347677762396909</v>
      </c>
      <c r="F45" s="29">
        <v>0.63508684646194524</v>
      </c>
      <c r="G45" s="29">
        <v>0.69114567544647576</v>
      </c>
      <c r="H45" s="29">
        <v>0.78971127872993441</v>
      </c>
      <c r="I45" s="29">
        <v>0.85520898597080119</v>
      </c>
      <c r="J45" s="29">
        <v>0.96569783352970417</v>
      </c>
      <c r="K45" s="29">
        <v>1.0976202001667685</v>
      </c>
      <c r="L45" s="29">
        <v>1.2609286560247657</v>
      </c>
      <c r="M45" s="29">
        <v>1.442981267410703</v>
      </c>
      <c r="N45" s="29">
        <v>1.564197256038135</v>
      </c>
      <c r="O45" s="29">
        <v>1.7293384535677843</v>
      </c>
      <c r="P45" s="29">
        <v>1.8779076518789903</v>
      </c>
      <c r="Q45" s="29">
        <v>2.2929234807517047</v>
      </c>
      <c r="R45" s="29">
        <v>2.5264929312692872</v>
      </c>
      <c r="S45" s="29">
        <v>2.8085593899702905</v>
      </c>
      <c r="T45" s="29">
        <v>3.1048873353840363</v>
      </c>
      <c r="U45" s="29">
        <v>3.2481865679930171</v>
      </c>
      <c r="V45" s="29">
        <v>3.5570565246160735</v>
      </c>
      <c r="W45" s="29">
        <v>3.718838303836113</v>
      </c>
      <c r="X45" s="29">
        <v>3.8063125661078274</v>
      </c>
      <c r="Y45" s="29">
        <v>3.9815481488236855</v>
      </c>
      <c r="Z45" s="29">
        <v>4.2162965361675049</v>
      </c>
      <c r="AA45" s="29">
        <v>4.3965321030656321</v>
      </c>
      <c r="AB45" s="29">
        <v>4.555283638097146</v>
      </c>
      <c r="AC45" s="29">
        <v>4.6319498187970911</v>
      </c>
      <c r="AD45" s="29">
        <v>4.5184628096185442</v>
      </c>
      <c r="AE45" s="29">
        <v>4.4838119600721962</v>
      </c>
      <c r="AF45" s="29">
        <v>4.6009712154413256</v>
      </c>
      <c r="AG45" s="29">
        <v>4.5183700223789556</v>
      </c>
      <c r="AH45" s="29">
        <v>4.8036189396844522</v>
      </c>
      <c r="AI45" s="29">
        <v>4.9348347122147862</v>
      </c>
      <c r="AJ45" s="29">
        <v>4.6154225826545812</v>
      </c>
      <c r="AK45" s="29">
        <v>4.5183982524206696</v>
      </c>
      <c r="AL45" s="29">
        <v>4.5819811057208035</v>
      </c>
      <c r="AM45" s="29">
        <v>4.6411535134675042</v>
      </c>
      <c r="AN45" s="29">
        <v>4.9324266697957482</v>
      </c>
      <c r="AO45" s="29">
        <v>5.3506553659140108</v>
      </c>
      <c r="AP45" s="29">
        <v>5.4350007078561742</v>
      </c>
      <c r="AQ45" s="29">
        <v>5.4976598473264557</v>
      </c>
      <c r="AR45" s="29">
        <v>5.4471243655244308</v>
      </c>
      <c r="AS45" s="29">
        <v>5.4983775240581592</v>
      </c>
      <c r="AT45" s="29">
        <v>5.8321456654421775</v>
      </c>
      <c r="AU45" s="29">
        <v>6.0192614998481755</v>
      </c>
      <c r="AV45" s="29">
        <v>6.0614409618223126</v>
      </c>
      <c r="AW45" s="29">
        <v>6.0490316252919998</v>
      </c>
      <c r="AX45" s="29">
        <v>6.1287146066029514</v>
      </c>
      <c r="AY45" s="29">
        <v>6.1780770165467676</v>
      </c>
      <c r="AZ45" s="29">
        <v>6.3511136885699102</v>
      </c>
      <c r="BA45" s="29">
        <v>6.2555279720241757</v>
      </c>
      <c r="BB45" s="29">
        <v>6.3390250144663964</v>
      </c>
      <c r="BC45" s="29">
        <v>6.2658146899523448</v>
      </c>
      <c r="BD45" s="29">
        <v>6.6499163166918986</v>
      </c>
      <c r="BE45" s="29">
        <v>6.5704854115745261</v>
      </c>
      <c r="BF45" s="29">
        <v>7.0882606807829411</v>
      </c>
      <c r="BG45" s="29">
        <v>7.1829862553121275</v>
      </c>
    </row>
    <row r="46" spans="1:59">
      <c r="A46" s="7" t="s">
        <v>85</v>
      </c>
      <c r="B46" s="7" t="s">
        <v>86</v>
      </c>
      <c r="C46" s="29">
        <v>0.50968901390191979</v>
      </c>
      <c r="D46" s="29">
        <v>0.57666091200473324</v>
      </c>
      <c r="E46" s="29">
        <v>0.59858479220002647</v>
      </c>
      <c r="F46" s="29">
        <v>0.67706968584687699</v>
      </c>
      <c r="G46" s="29">
        <v>0.72741900804542692</v>
      </c>
      <c r="H46" s="29">
        <v>0.80644408979723392</v>
      </c>
      <c r="I46" s="29">
        <v>0.89316028943043024</v>
      </c>
      <c r="J46" s="29">
        <v>0.99331300110351373</v>
      </c>
      <c r="K46" s="29">
        <v>1.1123441501647855</v>
      </c>
      <c r="L46" s="29">
        <v>1.2860943723858826</v>
      </c>
      <c r="M46" s="29">
        <v>1.4991488110121833</v>
      </c>
      <c r="N46" s="29">
        <v>1.6356647484312414</v>
      </c>
      <c r="O46" s="29">
        <v>1.801728975754378</v>
      </c>
      <c r="P46" s="29">
        <v>1.9852170500206519</v>
      </c>
      <c r="Q46" s="29">
        <v>2.5208303699509615</v>
      </c>
      <c r="R46" s="29">
        <v>2.8325960104046106</v>
      </c>
      <c r="S46" s="29">
        <v>3.145160022828887</v>
      </c>
      <c r="T46" s="29">
        <v>3.380639894809419</v>
      </c>
      <c r="U46" s="29">
        <v>3.6014809525212601</v>
      </c>
      <c r="V46" s="29">
        <v>3.8083046471464814</v>
      </c>
      <c r="W46" s="29">
        <v>4.0571907514636969</v>
      </c>
      <c r="X46" s="29">
        <v>4.285524579826439</v>
      </c>
      <c r="Y46" s="29">
        <v>4.5514291314720037</v>
      </c>
      <c r="Z46" s="29">
        <v>4.731147775049231</v>
      </c>
      <c r="AA46" s="29">
        <v>4.8593249560199085</v>
      </c>
      <c r="AB46" s="29">
        <v>5.1473335329250087</v>
      </c>
      <c r="AC46" s="29">
        <v>5.2102740700631029</v>
      </c>
      <c r="AD46" s="29">
        <v>5.0606045213977726</v>
      </c>
      <c r="AE46" s="29">
        <v>5.1321101013588999</v>
      </c>
      <c r="AF46" s="29">
        <v>4.9760919072823429</v>
      </c>
      <c r="AG46" s="29">
        <v>4.8611300231958259</v>
      </c>
      <c r="AH46" s="29">
        <v>4.9136698584089133</v>
      </c>
      <c r="AI46" s="29">
        <v>5.1399477489615135</v>
      </c>
      <c r="AJ46" s="29">
        <v>5.0972083926230072</v>
      </c>
      <c r="AK46" s="29">
        <v>5.2771126013535863</v>
      </c>
      <c r="AL46" s="29">
        <v>5.428663750903989</v>
      </c>
      <c r="AM46" s="29">
        <v>5.6710213520312402</v>
      </c>
      <c r="AN46" s="29">
        <v>5.7942395873132035</v>
      </c>
      <c r="AO46" s="29">
        <v>5.8250915803331234</v>
      </c>
      <c r="AP46" s="29">
        <v>5.9322795881039303</v>
      </c>
      <c r="AQ46" s="29">
        <v>6.0360916085980225</v>
      </c>
      <c r="AR46" s="29">
        <v>6.0712569597471902</v>
      </c>
      <c r="AS46" s="29">
        <v>6.1765763225846753</v>
      </c>
      <c r="AT46" s="29">
        <v>6.3660329531727635</v>
      </c>
      <c r="AU46" s="29">
        <v>6.6763888645743856</v>
      </c>
      <c r="AV46" s="29">
        <v>6.5811690447070683</v>
      </c>
      <c r="AW46" s="29">
        <v>6.6198604188491199</v>
      </c>
      <c r="AX46" s="29">
        <v>6.6421090357047738</v>
      </c>
      <c r="AY46" s="29">
        <v>6.4544639083255859</v>
      </c>
      <c r="AZ46" s="29">
        <v>6.5026721818672568</v>
      </c>
      <c r="BA46" s="29">
        <v>6.5747953997762192</v>
      </c>
      <c r="BB46" s="29">
        <v>6.5896801255900028</v>
      </c>
      <c r="BC46" s="29">
        <v>6.5286323925267302</v>
      </c>
      <c r="BD46" s="29">
        <v>6.6233260650784302</v>
      </c>
      <c r="BE46" s="29">
        <v>6.4892566068984534</v>
      </c>
      <c r="BF46" s="29">
        <v>6.7603623800189148</v>
      </c>
      <c r="BG46" s="29">
        <v>6.9414115727285717</v>
      </c>
    </row>
    <row r="47" spans="1:59">
      <c r="A47" s="7" t="s">
        <v>87</v>
      </c>
      <c r="B47" s="7" t="s">
        <v>88</v>
      </c>
      <c r="C47" s="29">
        <v>0.41714535925792684</v>
      </c>
      <c r="D47" s="29">
        <v>0.47659825549389739</v>
      </c>
      <c r="E47" s="29">
        <v>0.5097161481404856</v>
      </c>
      <c r="F47" s="29">
        <v>0.56182788741311496</v>
      </c>
      <c r="G47" s="29">
        <v>0.60581040823815546</v>
      </c>
      <c r="H47" s="29">
        <v>0.66272352782879795</v>
      </c>
      <c r="I47" s="29">
        <v>0.73871492004387707</v>
      </c>
      <c r="J47" s="29">
        <v>0.81776461051304583</v>
      </c>
      <c r="K47" s="29">
        <v>0.93966962577535229</v>
      </c>
      <c r="L47" s="29">
        <v>1.0609280566607517</v>
      </c>
      <c r="M47" s="29">
        <v>1.2651143823571203</v>
      </c>
      <c r="N47" s="29">
        <v>1.4630644039652787</v>
      </c>
      <c r="O47" s="29">
        <v>1.5966217819134592</v>
      </c>
      <c r="P47" s="29">
        <v>1.7746213721446922</v>
      </c>
      <c r="Q47" s="29">
        <v>2.3191041554106673</v>
      </c>
      <c r="R47" s="29">
        <v>2.5310635871508373</v>
      </c>
      <c r="S47" s="29">
        <v>2.7902837387262753</v>
      </c>
      <c r="T47" s="29">
        <v>3.0028141880908916</v>
      </c>
      <c r="U47" s="29">
        <v>3.2892992254758111</v>
      </c>
      <c r="V47" s="29">
        <v>3.5296480845872282</v>
      </c>
      <c r="W47" s="29">
        <v>3.8087611646116177</v>
      </c>
      <c r="X47" s="29">
        <v>3.9447515922932044</v>
      </c>
      <c r="Y47" s="29">
        <v>4.1156377917997595</v>
      </c>
      <c r="Z47" s="29">
        <v>4.3640497023554543</v>
      </c>
      <c r="AA47" s="29">
        <v>4.3782639641332262</v>
      </c>
      <c r="AB47" s="29">
        <v>4.6207287421526688</v>
      </c>
      <c r="AC47" s="29">
        <v>4.7060364139800237</v>
      </c>
      <c r="AD47" s="29">
        <v>4.7710340358707333</v>
      </c>
      <c r="AE47" s="29">
        <v>4.7487744601343822</v>
      </c>
      <c r="AF47" s="29">
        <v>4.6920515119717638</v>
      </c>
      <c r="AG47" s="29">
        <v>4.6463355668350186</v>
      </c>
      <c r="AH47" s="29">
        <v>4.7326838775720397</v>
      </c>
      <c r="AI47" s="29">
        <v>4.9133049643203126</v>
      </c>
      <c r="AJ47" s="29">
        <v>4.7612624676255031</v>
      </c>
      <c r="AK47" s="29">
        <v>4.7939080270943402</v>
      </c>
      <c r="AL47" s="29">
        <v>4.9424808671562817</v>
      </c>
      <c r="AM47" s="29">
        <v>5.0870209242024229</v>
      </c>
      <c r="AN47" s="29">
        <v>5.1051614571832191</v>
      </c>
      <c r="AO47" s="29">
        <v>5.1322855670634313</v>
      </c>
      <c r="AP47" s="29">
        <v>5.0621923693302948</v>
      </c>
      <c r="AQ47" s="29">
        <v>5.1509333831014938</v>
      </c>
      <c r="AR47" s="29">
        <v>5.2645680761925284</v>
      </c>
      <c r="AS47" s="29">
        <v>5.3354667611481075</v>
      </c>
      <c r="AT47" s="29">
        <v>5.3569336656928739</v>
      </c>
      <c r="AU47" s="29">
        <v>5.4757616795264772</v>
      </c>
      <c r="AV47" s="29">
        <v>5.6869448498478521</v>
      </c>
      <c r="AW47" s="29">
        <v>5.8596739432048164</v>
      </c>
      <c r="AX47" s="29">
        <v>5.8581343961000751</v>
      </c>
      <c r="AY47" s="29">
        <v>5.7953943983651879</v>
      </c>
      <c r="AZ47" s="29">
        <v>6.1404333050127446</v>
      </c>
      <c r="BA47" s="29">
        <v>6.1940548743823225</v>
      </c>
      <c r="BB47" s="29">
        <v>6.1922897319239754</v>
      </c>
      <c r="BC47" s="29">
        <v>6.1412713956799667</v>
      </c>
      <c r="BD47" s="29">
        <v>6.2281088548650922</v>
      </c>
      <c r="BE47" s="29">
        <v>6.1236836711317961</v>
      </c>
      <c r="BF47" s="29">
        <v>6.1646581938126284</v>
      </c>
      <c r="BG47" s="29">
        <v>6.425131698574936</v>
      </c>
    </row>
    <row r="48" spans="1:59">
      <c r="A48" s="7" t="s">
        <v>89</v>
      </c>
      <c r="B48" s="7" t="s">
        <v>90</v>
      </c>
      <c r="C48" s="29">
        <v>0.47747892059530816</v>
      </c>
      <c r="D48" s="29">
        <v>0.53013002533413556</v>
      </c>
      <c r="E48" s="29">
        <v>0.56878863265632196</v>
      </c>
      <c r="F48" s="29">
        <v>0.61684610930384443</v>
      </c>
      <c r="G48" s="29">
        <v>0.69715026083850695</v>
      </c>
      <c r="H48" s="29">
        <v>0.7423274909849511</v>
      </c>
      <c r="I48" s="29">
        <v>0.79529474663533672</v>
      </c>
      <c r="J48" s="29">
        <v>0.86410286959546145</v>
      </c>
      <c r="K48" s="29">
        <v>1.0092746560468389</v>
      </c>
      <c r="L48" s="29">
        <v>1.1907307892125285</v>
      </c>
      <c r="M48" s="29">
        <v>1.3440178468365933</v>
      </c>
      <c r="N48" s="29">
        <v>1.4805938025527763</v>
      </c>
      <c r="O48" s="29">
        <v>1.6113671313157341</v>
      </c>
      <c r="P48" s="29">
        <v>1.7705994020376759</v>
      </c>
      <c r="Q48" s="29">
        <v>2.28368594889508</v>
      </c>
      <c r="R48" s="29">
        <v>2.671167258386729</v>
      </c>
      <c r="S48" s="29">
        <v>2.9425892416068553</v>
      </c>
      <c r="T48" s="29">
        <v>3.2877059461009677</v>
      </c>
      <c r="U48" s="29">
        <v>3.4903156491716896</v>
      </c>
      <c r="V48" s="29">
        <v>3.662124853662549</v>
      </c>
      <c r="W48" s="29">
        <v>3.8849658510668337</v>
      </c>
      <c r="X48" s="29">
        <v>4.1136167780797619</v>
      </c>
      <c r="Y48" s="29">
        <v>4.2802023536340341</v>
      </c>
      <c r="Z48" s="29">
        <v>4.4082233293601005</v>
      </c>
      <c r="AA48" s="29">
        <v>4.5259314205035057</v>
      </c>
      <c r="AB48" s="29">
        <v>4.8475036376008749</v>
      </c>
      <c r="AC48" s="29">
        <v>4.9099380801605044</v>
      </c>
      <c r="AD48" s="29">
        <v>5.013289006322089</v>
      </c>
      <c r="AE48" s="29">
        <v>4.6622427136029616</v>
      </c>
      <c r="AF48" s="29">
        <v>4.927863045537741</v>
      </c>
      <c r="AG48" s="29">
        <v>4.9522104077193889</v>
      </c>
      <c r="AH48" s="29">
        <v>4.9790932786215985</v>
      </c>
      <c r="AI48" s="29">
        <v>5.0436452952770896</v>
      </c>
      <c r="AJ48" s="29">
        <v>4.9712164398099103</v>
      </c>
      <c r="AK48" s="29">
        <v>4.9177502912130073</v>
      </c>
      <c r="AL48" s="29">
        <v>4.9290848223971766</v>
      </c>
      <c r="AM48" s="29">
        <v>5.1641617804911855</v>
      </c>
      <c r="AN48" s="29">
        <v>5.4498248706593859</v>
      </c>
      <c r="AO48" s="29">
        <v>5.5389712842132264</v>
      </c>
      <c r="AP48" s="29">
        <v>5.5465344266343166</v>
      </c>
      <c r="AQ48" s="29">
        <v>5.5872443026102632</v>
      </c>
      <c r="AR48" s="29">
        <v>5.6147393322328307</v>
      </c>
      <c r="AS48" s="29">
        <v>5.6233944387251125</v>
      </c>
      <c r="AT48" s="29">
        <v>5.9370368747703797</v>
      </c>
      <c r="AU48" s="29">
        <v>6.0946911829786909</v>
      </c>
      <c r="AV48" s="29">
        <v>6.1753104663290168</v>
      </c>
      <c r="AW48" s="29">
        <v>6.1908309847813836</v>
      </c>
      <c r="AX48" s="29">
        <v>6.152799175667246</v>
      </c>
      <c r="AY48" s="29">
        <v>5.9934878023875129</v>
      </c>
      <c r="AZ48" s="29">
        <v>6.0693034346281003</v>
      </c>
      <c r="BA48" s="29">
        <v>6.0241338763052701</v>
      </c>
      <c r="BB48" s="29">
        <v>6.1092325440373889</v>
      </c>
      <c r="BC48" s="29">
        <v>6.0389707269898665</v>
      </c>
      <c r="BD48" s="29">
        <v>6.0630847232556633</v>
      </c>
      <c r="BE48" s="29">
        <v>6.1024853647772028</v>
      </c>
      <c r="BF48" s="29">
        <v>6.2580063126973728</v>
      </c>
      <c r="BG48" s="29">
        <v>6.3909464281620032</v>
      </c>
    </row>
    <row r="49" spans="1:59">
      <c r="A49" s="7" t="s">
        <v>91</v>
      </c>
      <c r="B49" s="7" t="s">
        <v>92</v>
      </c>
      <c r="C49" s="29">
        <v>0.4051492075829517</v>
      </c>
      <c r="D49" s="29">
        <v>0.44321536630120495</v>
      </c>
      <c r="E49" s="29">
        <v>0.45462323825775991</v>
      </c>
      <c r="F49" s="29">
        <v>0.51944901841897362</v>
      </c>
      <c r="G49" s="29">
        <v>0.55735504838794137</v>
      </c>
      <c r="H49" s="29">
        <v>0.61387829381229653</v>
      </c>
      <c r="I49" s="29">
        <v>0.67827444806887816</v>
      </c>
      <c r="J49" s="29">
        <v>2.0290585591986212</v>
      </c>
      <c r="K49" s="29">
        <v>0.8981747825114248</v>
      </c>
      <c r="L49" s="29">
        <v>1.0503322260924555</v>
      </c>
      <c r="M49" s="29">
        <v>1.2330209172171138</v>
      </c>
      <c r="N49" s="29">
        <v>1.3659760121299471</v>
      </c>
      <c r="O49" s="29">
        <v>1.6368388870934598</v>
      </c>
      <c r="P49" s="29">
        <v>1.8591291054005921</v>
      </c>
      <c r="Q49" s="29">
        <v>2.3468209163008535</v>
      </c>
      <c r="R49" s="29">
        <v>2.6056860557328192</v>
      </c>
      <c r="S49" s="29">
        <v>2.8572962320422954</v>
      </c>
      <c r="T49" s="29">
        <v>3.1368803544360913</v>
      </c>
      <c r="U49" s="29">
        <v>3.3426026890186002</v>
      </c>
      <c r="V49" s="29">
        <v>3.5890352371985768</v>
      </c>
      <c r="W49" s="29">
        <v>3.7874210170753515</v>
      </c>
      <c r="X49" s="29">
        <v>3.9675712119940902</v>
      </c>
      <c r="Y49" s="29">
        <v>4.1704926457445177</v>
      </c>
      <c r="Z49" s="29">
        <v>4.3396780460770303</v>
      </c>
      <c r="AA49" s="29">
        <v>4.4224119665532067</v>
      </c>
      <c r="AB49" s="29">
        <v>4.6633441587469626</v>
      </c>
      <c r="AC49" s="29">
        <v>4.7642006406163944</v>
      </c>
      <c r="AD49" s="29">
        <v>4.9855995002359741</v>
      </c>
      <c r="AE49" s="29">
        <v>5.0774486893865136</v>
      </c>
      <c r="AF49" s="29">
        <v>5.2177988871610461</v>
      </c>
      <c r="AG49" s="29">
        <v>5.2603740165851578</v>
      </c>
      <c r="AH49" s="29">
        <v>5.2755201259961071</v>
      </c>
      <c r="AI49" s="29">
        <v>5.3256707698389878</v>
      </c>
      <c r="AJ49" s="29">
        <v>5.2483212600020703</v>
      </c>
      <c r="AK49" s="29">
        <v>5.2493465472744933</v>
      </c>
      <c r="AL49" s="29">
        <v>5.403124478853135</v>
      </c>
      <c r="AM49" s="29">
        <v>5.5508196474699236</v>
      </c>
      <c r="AN49" s="29">
        <v>5.811798540114026</v>
      </c>
      <c r="AO49" s="29">
        <v>5.9025042605515328</v>
      </c>
      <c r="AP49" s="29">
        <v>5.9216212921778757</v>
      </c>
      <c r="AQ49" s="29">
        <v>6.0068726919775983</v>
      </c>
      <c r="AR49" s="29">
        <v>6.0148997174602519</v>
      </c>
      <c r="AS49" s="29">
        <v>6.1318764079610819</v>
      </c>
      <c r="AT49" s="29">
        <v>6.4829778685067305</v>
      </c>
      <c r="AU49" s="29">
        <v>6.6298604646850485</v>
      </c>
      <c r="AV49" s="29">
        <v>6.5547199833390692</v>
      </c>
      <c r="AW49" s="29">
        <v>6.6180819858493436</v>
      </c>
      <c r="AX49" s="29">
        <v>6.5615952141083795</v>
      </c>
      <c r="AY49" s="29">
        <v>6.3744086799419657</v>
      </c>
      <c r="AZ49" s="29">
        <v>6.5060340384955344</v>
      </c>
      <c r="BA49" s="29">
        <v>6.5394342384532864</v>
      </c>
      <c r="BB49" s="29">
        <v>6.6160557930442803</v>
      </c>
      <c r="BC49" s="29">
        <v>6.5677300026297836</v>
      </c>
      <c r="BD49" s="29">
        <v>6.624736223368795</v>
      </c>
      <c r="BE49" s="29">
        <v>6.5711318795430946</v>
      </c>
      <c r="BF49" s="29">
        <v>6.7817814801768606</v>
      </c>
      <c r="BG49" s="29">
        <v>6.7041354136585287</v>
      </c>
    </row>
    <row r="50" spans="1:59">
      <c r="A50" s="7" t="s">
        <v>93</v>
      </c>
      <c r="B50" s="7" t="s">
        <v>94</v>
      </c>
      <c r="C50" s="29">
        <v>0.44436315286749956</v>
      </c>
      <c r="D50" s="29">
        <v>0.48781329689027897</v>
      </c>
      <c r="E50" s="29">
        <v>0.49657357318011036</v>
      </c>
      <c r="F50" s="29">
        <v>0.56252819272118026</v>
      </c>
      <c r="G50" s="29">
        <v>0.63545306395537893</v>
      </c>
      <c r="H50" s="29">
        <v>0.72004674861465634</v>
      </c>
      <c r="I50" s="29">
        <v>0.80250120598375285</v>
      </c>
      <c r="J50" s="29">
        <v>0.88511801528876821</v>
      </c>
      <c r="K50" s="29">
        <v>1.0239987219198747</v>
      </c>
      <c r="L50" s="29">
        <v>1.1721872719452942</v>
      </c>
      <c r="M50" s="29">
        <v>1.377451911653659</v>
      </c>
      <c r="N50" s="29">
        <v>1.5655448638936154</v>
      </c>
      <c r="O50" s="29">
        <v>1.7038671046730791</v>
      </c>
      <c r="P50" s="29">
        <v>1.8631525861726119</v>
      </c>
      <c r="Q50" s="29">
        <v>2.3314215869422767</v>
      </c>
      <c r="R50" s="29">
        <v>2.6072065811268348</v>
      </c>
      <c r="S50" s="29">
        <v>2.8999448034184789</v>
      </c>
      <c r="T50" s="29">
        <v>3.0195712740633951</v>
      </c>
      <c r="U50" s="29">
        <v>3.1994554044829653</v>
      </c>
      <c r="V50" s="29">
        <v>3.4580806208316197</v>
      </c>
      <c r="W50" s="29">
        <v>3.7066452082453911</v>
      </c>
      <c r="X50" s="29">
        <v>3.8945484289512549</v>
      </c>
      <c r="Y50" s="29">
        <v>4.062306683797912</v>
      </c>
      <c r="Z50" s="29">
        <v>4.3518638742162423</v>
      </c>
      <c r="AA50" s="29">
        <v>4.4650376240621519</v>
      </c>
      <c r="AB50" s="29">
        <v>4.6648661379110452</v>
      </c>
      <c r="AC50" s="29">
        <v>4.7625664029963248</v>
      </c>
      <c r="AD50" s="29">
        <v>4.791364868591784</v>
      </c>
      <c r="AE50" s="29">
        <v>4.9418117103878556</v>
      </c>
      <c r="AF50" s="29">
        <v>5.0379580323163315</v>
      </c>
      <c r="AG50" s="29">
        <v>5.0777923840308699</v>
      </c>
      <c r="AH50" s="29">
        <v>5.0673258081446804</v>
      </c>
      <c r="AI50" s="29">
        <v>5.1618119634136734</v>
      </c>
      <c r="AJ50" s="29">
        <v>5.0671011110262176</v>
      </c>
      <c r="AK50" s="29">
        <v>5.0387824977135134</v>
      </c>
      <c r="AL50" s="29">
        <v>5.0343823042751366</v>
      </c>
      <c r="AM50" s="29">
        <v>5.2782706887080435</v>
      </c>
      <c r="AN50" s="29">
        <v>5.3657915156315488</v>
      </c>
      <c r="AO50" s="29">
        <v>5.4227389212675163</v>
      </c>
      <c r="AP50" s="29">
        <v>5.4294381651054362</v>
      </c>
      <c r="AQ50" s="29">
        <v>5.4144285243089909</v>
      </c>
      <c r="AR50" s="29">
        <v>5.4435650752638223</v>
      </c>
      <c r="AS50" s="29">
        <v>5.5903299875580794</v>
      </c>
      <c r="AT50" s="29">
        <v>5.7383523461530315</v>
      </c>
      <c r="AU50" s="29">
        <v>6.0404140134913513</v>
      </c>
      <c r="AV50" s="29">
        <v>6.0961990935544366</v>
      </c>
      <c r="AW50" s="29">
        <v>6.1615610164787693</v>
      </c>
      <c r="AX50" s="29">
        <v>6.1415238527774951</v>
      </c>
      <c r="AY50" s="29">
        <v>6.0508841178612709</v>
      </c>
      <c r="AZ50" s="29">
        <v>5.9556779333133587</v>
      </c>
      <c r="BA50" s="29">
        <v>5.9062748285370441</v>
      </c>
      <c r="BB50" s="29">
        <v>5.9586840692849616</v>
      </c>
      <c r="BC50" s="29">
        <v>5.9299297421790573</v>
      </c>
      <c r="BD50" s="29">
        <v>5.9898159123524293</v>
      </c>
      <c r="BE50" s="29">
        <v>5.8496248293329636</v>
      </c>
      <c r="BF50" s="29">
        <v>5.9405402283209741</v>
      </c>
      <c r="BG50" s="29">
        <v>6.006798456014927</v>
      </c>
    </row>
    <row r="51" spans="1:59">
      <c r="A51" s="7" t="s">
        <v>95</v>
      </c>
      <c r="B51" s="7" t="s">
        <v>96</v>
      </c>
      <c r="C51" s="29">
        <v>0.36348261709013679</v>
      </c>
      <c r="D51" s="29">
        <v>0.40090895612909655</v>
      </c>
      <c r="E51" s="29">
        <v>0.40841769859634286</v>
      </c>
      <c r="F51" s="29">
        <v>0.44824298150173447</v>
      </c>
      <c r="G51" s="29">
        <v>0.48036972646268</v>
      </c>
      <c r="H51" s="29">
        <v>0.52247934622518577</v>
      </c>
      <c r="I51" s="29">
        <v>0.63318949989538409</v>
      </c>
      <c r="J51" s="29">
        <v>0.7393591393319473</v>
      </c>
      <c r="K51" s="29">
        <v>0.88211044822381479</v>
      </c>
      <c r="L51" s="29">
        <v>1.0211951777422545</v>
      </c>
      <c r="M51" s="29">
        <v>1.1581283647743887</v>
      </c>
      <c r="N51" s="29">
        <v>1.2527048057373975</v>
      </c>
      <c r="O51" s="29">
        <v>1.3767667129791417</v>
      </c>
      <c r="P51" s="29">
        <v>1.5130572872534285</v>
      </c>
      <c r="Q51" s="29">
        <v>1.9618454503039244</v>
      </c>
      <c r="R51" s="29">
        <v>2.3544028809517599</v>
      </c>
      <c r="S51" s="29">
        <v>2.8237890107954939</v>
      </c>
      <c r="T51" s="29">
        <v>3.0805110003638094</v>
      </c>
      <c r="U51" s="29">
        <v>3.36544522916315</v>
      </c>
      <c r="V51" s="29">
        <v>3.5311706432133914</v>
      </c>
      <c r="W51" s="29">
        <v>3.6030069006815157</v>
      </c>
      <c r="X51" s="29">
        <v>3.8063125661078279</v>
      </c>
      <c r="Y51" s="29">
        <v>3.9099320895069174</v>
      </c>
      <c r="Z51" s="29">
        <v>3.9832425730050658</v>
      </c>
      <c r="AA51" s="29">
        <v>4.1392558131009176</v>
      </c>
      <c r="AB51" s="29">
        <v>4.3711241592432364</v>
      </c>
      <c r="AC51" s="29">
        <v>4.4858184069092228</v>
      </c>
      <c r="AD51" s="29">
        <v>4.5605976748525485</v>
      </c>
      <c r="AE51" s="29">
        <v>4.6470600531148181</v>
      </c>
      <c r="AF51" s="29">
        <v>4.492046195810846</v>
      </c>
      <c r="AG51" s="29">
        <v>4.5611642359349318</v>
      </c>
      <c r="AH51" s="29">
        <v>4.586977799691522</v>
      </c>
      <c r="AI51" s="29">
        <v>4.7973658866820257</v>
      </c>
      <c r="AJ51" s="29">
        <v>4.7489660901921322</v>
      </c>
      <c r="AK51" s="29">
        <v>4.7764150385130284</v>
      </c>
      <c r="AL51" s="29">
        <v>5.0128091136187445</v>
      </c>
      <c r="AM51" s="29">
        <v>5.0060734751134817</v>
      </c>
      <c r="AN51" s="29">
        <v>5.0117250193159011</v>
      </c>
      <c r="AO51" s="29">
        <v>4.898216255962593</v>
      </c>
      <c r="AP51" s="29">
        <v>4.9934760945022951</v>
      </c>
      <c r="AQ51" s="29">
        <v>5.0698573079230584</v>
      </c>
      <c r="AR51" s="29">
        <v>5.0447839036503428</v>
      </c>
      <c r="AS51" s="29">
        <v>5.1417704725335005</v>
      </c>
      <c r="AT51" s="29">
        <v>5.5317361141088179</v>
      </c>
      <c r="AU51" s="29">
        <v>5.6560178930478111</v>
      </c>
      <c r="AV51" s="29">
        <v>5.7008054397914618</v>
      </c>
      <c r="AW51" s="29">
        <v>5.7731833156106003</v>
      </c>
      <c r="AX51" s="29">
        <v>5.8052026400612311</v>
      </c>
      <c r="AY51" s="29">
        <v>5.6025246929808086</v>
      </c>
      <c r="AZ51" s="29">
        <v>5.5725938673119639</v>
      </c>
      <c r="BA51" s="29">
        <v>5.5792360422751761</v>
      </c>
      <c r="BB51" s="29">
        <v>5.5748088332457639</v>
      </c>
      <c r="BC51" s="29">
        <v>5.5444325699861485</v>
      </c>
      <c r="BD51" s="29">
        <v>5.6799125865029394</v>
      </c>
      <c r="BE51" s="29">
        <v>5.593722158259065</v>
      </c>
      <c r="BF51" s="29">
        <v>5.7375605224579544</v>
      </c>
      <c r="BG51" s="29">
        <v>5.7524376364678762</v>
      </c>
    </row>
    <row r="52" spans="1:59">
      <c r="A52" s="7" t="s">
        <v>97</v>
      </c>
      <c r="B52" s="7" t="s">
        <v>98</v>
      </c>
      <c r="C52" s="29">
        <v>0.47324050916797133</v>
      </c>
      <c r="D52" s="29">
        <v>0.53498615522948012</v>
      </c>
      <c r="E52" s="29">
        <v>0.54848414475541263</v>
      </c>
      <c r="F52" s="29">
        <v>0.64360491204304737</v>
      </c>
      <c r="G52" s="29">
        <v>0.69375128621762971</v>
      </c>
      <c r="H52" s="29">
        <v>0.73580006208689042</v>
      </c>
      <c r="I52" s="29">
        <v>0.83243160405456784</v>
      </c>
      <c r="J52" s="29">
        <v>0.14318603817430689</v>
      </c>
      <c r="K52" s="29">
        <v>1.0695098748973342</v>
      </c>
      <c r="L52" s="29">
        <v>1.2344388625161329</v>
      </c>
      <c r="M52" s="29">
        <v>1.4122220357406443</v>
      </c>
      <c r="N52" s="29">
        <v>1.6059986224237945</v>
      </c>
      <c r="O52" s="29">
        <v>1.7896638756766534</v>
      </c>
      <c r="P52" s="29">
        <v>1.9141248883655071</v>
      </c>
      <c r="Q52" s="29">
        <v>2.3806991985955439</v>
      </c>
      <c r="R52" s="29">
        <v>2.6726920186448626</v>
      </c>
      <c r="S52" s="29">
        <v>2.9913293806233239</v>
      </c>
      <c r="T52" s="29">
        <v>3.2557135434461526</v>
      </c>
      <c r="U52" s="29">
        <v>3.3471698648718484</v>
      </c>
      <c r="V52" s="29">
        <v>3.569238770737948</v>
      </c>
      <c r="W52" s="29">
        <v>3.747795814563343</v>
      </c>
      <c r="X52" s="29">
        <v>3.8641222693500721</v>
      </c>
      <c r="Y52" s="29">
        <v>4.1369702350004989</v>
      </c>
      <c r="Z52" s="29">
        <v>4.3945142727034856</v>
      </c>
      <c r="AA52" s="29">
        <v>4.5183196959483345</v>
      </c>
      <c r="AB52" s="29">
        <v>4.7485749919355493</v>
      </c>
      <c r="AC52" s="29">
        <v>4.9460427357333971</v>
      </c>
      <c r="AD52" s="29">
        <v>5.0226497619773136</v>
      </c>
      <c r="AE52" s="29">
        <v>5.0452306279923302</v>
      </c>
      <c r="AF52" s="29">
        <v>5.1991626904604589</v>
      </c>
      <c r="AG52" s="29">
        <v>5.1209428304286355</v>
      </c>
      <c r="AH52" s="29">
        <v>4.4178055594972827</v>
      </c>
      <c r="AI52" s="29">
        <v>4.5368714141625164</v>
      </c>
      <c r="AJ52" s="29">
        <v>4.5429241914341212</v>
      </c>
      <c r="AK52" s="29">
        <v>4.6291080309767887</v>
      </c>
      <c r="AL52" s="29">
        <v>4.842155162229365</v>
      </c>
      <c r="AM52" s="29">
        <v>5.0963015931078965</v>
      </c>
      <c r="AN52" s="29">
        <v>5.2816045803515106</v>
      </c>
      <c r="AO52" s="29">
        <v>5.7197194999827037</v>
      </c>
      <c r="AP52" s="29">
        <v>5.7570991725188865</v>
      </c>
      <c r="AQ52" s="29">
        <v>5.7577616750040663</v>
      </c>
      <c r="AR52" s="29">
        <v>5.6830857384866569</v>
      </c>
      <c r="AS52" s="29">
        <v>5.6822627099776222</v>
      </c>
      <c r="AT52" s="29">
        <v>5.4346324000144897</v>
      </c>
      <c r="AU52" s="29">
        <v>5.5760831365618619</v>
      </c>
      <c r="AV52" s="29">
        <v>5.599666217988438</v>
      </c>
      <c r="AW52" s="29">
        <v>5.7331810790444084</v>
      </c>
      <c r="AX52" s="29">
        <v>5.8911717797008478</v>
      </c>
      <c r="AY52" s="29">
        <v>5.8676630187937553</v>
      </c>
      <c r="AZ52" s="29">
        <v>5.9114345814241176</v>
      </c>
      <c r="BA52" s="29">
        <v>5.9274599426843633</v>
      </c>
      <c r="BB52" s="29">
        <v>5.8966870837357428</v>
      </c>
      <c r="BC52" s="29">
        <v>5.9557288626051612</v>
      </c>
      <c r="BD52" s="29">
        <v>6.1080012665328471</v>
      </c>
      <c r="BE52" s="29">
        <v>5.9830060093046935</v>
      </c>
      <c r="BF52" s="29">
        <v>6.3744920227563018</v>
      </c>
      <c r="BG52" s="29">
        <v>6.4440224487636453</v>
      </c>
    </row>
    <row r="53" spans="1:59">
      <c r="A53" s="7" t="s">
        <v>99</v>
      </c>
      <c r="B53" s="7" t="s">
        <v>100</v>
      </c>
      <c r="C53" s="29">
        <v>0.43598587686458989</v>
      </c>
      <c r="D53" s="29">
        <v>0.49400929366410518</v>
      </c>
      <c r="E53" s="29">
        <v>0.50517417352718241</v>
      </c>
      <c r="F53" s="29">
        <v>0.60193245073928681</v>
      </c>
      <c r="G53" s="29">
        <v>0.64696210784966479</v>
      </c>
      <c r="H53" s="29">
        <v>0.6944141027270373</v>
      </c>
      <c r="I53" s="29">
        <v>0.77282679881064409</v>
      </c>
      <c r="J53" s="29">
        <v>2.1271802157237825</v>
      </c>
      <c r="K53" s="29">
        <v>1.0226604836607889</v>
      </c>
      <c r="L53" s="29">
        <v>1.1960283406164383</v>
      </c>
      <c r="M53" s="29">
        <v>1.4028610392318368</v>
      </c>
      <c r="N53" s="29">
        <v>1.5534099189870092</v>
      </c>
      <c r="O53" s="29">
        <v>1.7816205792031992</v>
      </c>
      <c r="P53" s="29">
        <v>1.9744856633446082</v>
      </c>
      <c r="Q53" s="29">
        <v>2.4931118043154843</v>
      </c>
      <c r="R53" s="29">
        <v>2.8919890190331561</v>
      </c>
      <c r="S53" s="29">
        <v>3.1847605954966207</v>
      </c>
      <c r="T53" s="29">
        <v>3.5131852122452427</v>
      </c>
      <c r="U53" s="29">
        <v>3.676099212358042</v>
      </c>
      <c r="V53" s="29">
        <v>3.908803967923546</v>
      </c>
      <c r="W53" s="29">
        <v>4.1272993531246192</v>
      </c>
      <c r="X53" s="29">
        <v>4.2763967319460852</v>
      </c>
      <c r="Y53" s="29">
        <v>4.4920030396985169</v>
      </c>
      <c r="Z53" s="29">
        <v>4.7433336031884412</v>
      </c>
      <c r="AA53" s="29">
        <v>4.9034729584398891</v>
      </c>
      <c r="AB53" s="29">
        <v>5.0392730122751948</v>
      </c>
      <c r="AC53" s="29">
        <v>5.0254336319689532</v>
      </c>
      <c r="AD53" s="29">
        <v>5.2723587156279716</v>
      </c>
      <c r="AE53" s="29">
        <v>5.4021456527752383</v>
      </c>
      <c r="AF53" s="29">
        <v>5.4702750558346125</v>
      </c>
      <c r="AG53" s="29">
        <v>5.2538701958102667</v>
      </c>
      <c r="AH53" s="29">
        <v>5.1006090850614321</v>
      </c>
      <c r="AI53" s="29">
        <v>5.2251071041107391</v>
      </c>
      <c r="AJ53" s="29">
        <v>5.219340948452623</v>
      </c>
      <c r="AK53" s="29">
        <v>5.2816865458885278</v>
      </c>
      <c r="AL53" s="29">
        <v>5.3220174284570465</v>
      </c>
      <c r="AM53" s="29">
        <v>5.4108288344874413</v>
      </c>
      <c r="AN53" s="29">
        <v>5.6393005878736071</v>
      </c>
      <c r="AO53" s="29">
        <v>5.7525322111688135</v>
      </c>
      <c r="AP53" s="29">
        <v>5.881409102472837</v>
      </c>
      <c r="AQ53" s="29">
        <v>6.0040028042013818</v>
      </c>
      <c r="AR53" s="29">
        <v>6.0218523523445651</v>
      </c>
      <c r="AS53" s="29">
        <v>5.9223966894730671</v>
      </c>
      <c r="AT53" s="29">
        <v>5.8014283129068405</v>
      </c>
      <c r="AU53" s="29">
        <v>6.3504595357333322</v>
      </c>
      <c r="AV53" s="29">
        <v>6.3358886411345807</v>
      </c>
      <c r="AW53" s="29">
        <v>6.3409177559609375</v>
      </c>
      <c r="AX53" s="29">
        <v>6.8424449963579059</v>
      </c>
      <c r="AY53" s="29">
        <v>6.7778161924305698</v>
      </c>
      <c r="AZ53" s="29">
        <v>6.959406552994909</v>
      </c>
      <c r="BA53" s="29">
        <v>6.9579017539546104</v>
      </c>
      <c r="BB53" s="29">
        <v>7.0930041291639601</v>
      </c>
      <c r="BC53" s="29">
        <v>7.1991550036495067</v>
      </c>
      <c r="BD53" s="29">
        <v>7.348605562076167</v>
      </c>
      <c r="BE53" s="29">
        <v>7.1087741480700597</v>
      </c>
      <c r="BF53" s="29">
        <v>7.6532547302274185</v>
      </c>
      <c r="BG53" s="29">
        <v>7.8212856641318922</v>
      </c>
    </row>
    <row r="54" spans="1:59">
      <c r="A54" s="7" t="s">
        <v>101</v>
      </c>
      <c r="B54" s="7" t="s">
        <v>102</v>
      </c>
      <c r="C54" s="29">
        <v>0.35565210710716216</v>
      </c>
      <c r="D54" s="29">
        <v>0.39388503736006181</v>
      </c>
      <c r="E54" s="29">
        <v>0.42987197040337649</v>
      </c>
      <c r="F54" s="29">
        <v>0.49812768219661629</v>
      </c>
      <c r="G54" s="29">
        <v>0.54075367178001221</v>
      </c>
      <c r="H54" s="29">
        <v>0.59158822446458437</v>
      </c>
      <c r="I54" s="29">
        <v>0.68355112855841604</v>
      </c>
      <c r="J54" s="29">
        <v>0.78745412358350231</v>
      </c>
      <c r="K54" s="29">
        <v>0.94368728557112191</v>
      </c>
      <c r="L54" s="29">
        <v>1.0635760457520376</v>
      </c>
      <c r="M54" s="29">
        <v>1.1781888656532415</v>
      </c>
      <c r="N54" s="29">
        <v>1.2594463994992378</v>
      </c>
      <c r="O54" s="29">
        <v>1.4210065835364853</v>
      </c>
      <c r="P54" s="29">
        <v>1.6042678154179872</v>
      </c>
      <c r="Q54" s="29">
        <v>2.1420123349043805</v>
      </c>
      <c r="R54" s="29">
        <v>2.4442529487632827</v>
      </c>
      <c r="S54" s="29">
        <v>2.7293609135118913</v>
      </c>
      <c r="T54" s="29">
        <v>3.0393802896627471</v>
      </c>
      <c r="U54" s="29">
        <v>3.2299076487357672</v>
      </c>
      <c r="V54" s="29">
        <v>3.4504703347613215</v>
      </c>
      <c r="W54" s="29">
        <v>3.7066429877358096</v>
      </c>
      <c r="X54" s="29">
        <v>3.9128041247119638</v>
      </c>
      <c r="Y54" s="29">
        <v>3.9617394515658555</v>
      </c>
      <c r="Z54" s="29">
        <v>3.974103201900657</v>
      </c>
      <c r="AA54" s="29">
        <v>4.0905407759478365</v>
      </c>
      <c r="AB54" s="29">
        <v>4.2661075969215858</v>
      </c>
      <c r="AC54" s="29">
        <v>4.3295619544284367</v>
      </c>
      <c r="AD54" s="29">
        <v>4.415787888127741</v>
      </c>
      <c r="AE54" s="29">
        <v>4.4918433741742421</v>
      </c>
      <c r="AF54" s="29">
        <v>4.5674634355084391</v>
      </c>
      <c r="AG54" s="29">
        <v>4.5074289427614005</v>
      </c>
      <c r="AH54" s="29">
        <v>4.546860856917486</v>
      </c>
      <c r="AI54" s="29">
        <v>4.6898909472977035</v>
      </c>
      <c r="AJ54" s="29">
        <v>4.5902683284846448</v>
      </c>
      <c r="AK54" s="29">
        <v>4.5871507335082091</v>
      </c>
      <c r="AL54" s="29">
        <v>4.6664049739681381</v>
      </c>
      <c r="AM54" s="29">
        <v>4.7614426416833853</v>
      </c>
      <c r="AN54" s="29">
        <v>4.7639631797407898</v>
      </c>
      <c r="AO54" s="29">
        <v>4.8359573380379111</v>
      </c>
      <c r="AP54" s="29">
        <v>4.805813369884409</v>
      </c>
      <c r="AQ54" s="29">
        <v>4.8657164292435526</v>
      </c>
      <c r="AR54" s="29">
        <v>4.92239820378534</v>
      </c>
      <c r="AS54" s="29">
        <v>5.0300438055216627</v>
      </c>
      <c r="AT54" s="29">
        <v>5.1360756212628234</v>
      </c>
      <c r="AU54" s="29">
        <v>5.2059276949765527</v>
      </c>
      <c r="AV54" s="29">
        <v>5.3459516848114372</v>
      </c>
      <c r="AW54" s="29">
        <v>5.3746323725502911</v>
      </c>
      <c r="AX54" s="29">
        <v>5.3077951139985089</v>
      </c>
      <c r="AY54" s="29">
        <v>5.2221726899728171</v>
      </c>
      <c r="AZ54" s="29">
        <v>5.2219347572757702</v>
      </c>
      <c r="BA54" s="29">
        <v>5.2654384291251137</v>
      </c>
      <c r="BB54" s="29">
        <v>5.239583454261509</v>
      </c>
      <c r="BC54" s="29">
        <v>5.215241173739372</v>
      </c>
      <c r="BD54" s="29">
        <v>5.3829029506632375</v>
      </c>
      <c r="BE54" s="29">
        <v>5.8240771489074987</v>
      </c>
      <c r="BF54" s="29">
        <v>5.7643270353311529</v>
      </c>
      <c r="BG54" s="29">
        <v>5.7725066612010663</v>
      </c>
    </row>
    <row r="55" spans="1:59">
      <c r="A55" s="7" t="s">
        <v>103</v>
      </c>
      <c r="B55" s="7" t="s">
        <v>104</v>
      </c>
      <c r="C55" s="29">
        <v>0.42166692621248869</v>
      </c>
      <c r="D55" s="29">
        <v>0.46242908085714002</v>
      </c>
      <c r="E55" s="29">
        <v>0.46829310463672508</v>
      </c>
      <c r="F55" s="29">
        <v>0.51951345967276374</v>
      </c>
      <c r="G55" s="29">
        <v>0.56118172787564879</v>
      </c>
      <c r="H55" s="29">
        <v>0.61211992941250604</v>
      </c>
      <c r="I55" s="29">
        <v>0.69866254759423652</v>
      </c>
      <c r="J55" s="29">
        <v>0.81037031583030139</v>
      </c>
      <c r="K55" s="29">
        <v>0.93967003945092231</v>
      </c>
      <c r="L55" s="29">
        <v>1.0754980729338472</v>
      </c>
      <c r="M55" s="29">
        <v>1.2544165992768794</v>
      </c>
      <c r="N55" s="29">
        <v>1.436095173361116</v>
      </c>
      <c r="O55" s="29">
        <v>1.5979619694239344</v>
      </c>
      <c r="P55" s="29">
        <v>1.7987673128424142</v>
      </c>
      <c r="Q55" s="29">
        <v>2.3391222765664978</v>
      </c>
      <c r="R55" s="29">
        <v>2.7442693945951659</v>
      </c>
      <c r="S55" s="29">
        <v>3.091850998807085</v>
      </c>
      <c r="T55" s="29">
        <v>3.2420007398883657</v>
      </c>
      <c r="U55" s="29">
        <v>3.4522459614248633</v>
      </c>
      <c r="V55" s="29">
        <v>3.7108493171987877</v>
      </c>
      <c r="W55" s="29">
        <v>3.9977477669453276</v>
      </c>
      <c r="X55" s="29">
        <v>4.273354115985966</v>
      </c>
      <c r="Y55" s="29">
        <v>4.4493381532970373</v>
      </c>
      <c r="Z55" s="29">
        <v>4.5635926381350602</v>
      </c>
      <c r="AA55" s="29">
        <v>4.6735988768737835</v>
      </c>
      <c r="AB55" s="29">
        <v>4.9053388458359848</v>
      </c>
      <c r="AC55" s="29">
        <v>5.0246834222431422</v>
      </c>
      <c r="AD55" s="29">
        <v>4.9539447574859254</v>
      </c>
      <c r="AE55" s="29">
        <v>4.8344828398888708</v>
      </c>
      <c r="AF55" s="29">
        <v>4.7723956838699904</v>
      </c>
      <c r="AG55" s="29">
        <v>4.8127097831616732</v>
      </c>
      <c r="AH55" s="29">
        <v>4.9089193051274869</v>
      </c>
      <c r="AI55" s="29">
        <v>5.0639667759179048</v>
      </c>
      <c r="AJ55" s="29">
        <v>4.9405672550298387</v>
      </c>
      <c r="AK55" s="29">
        <v>4.889625781862331</v>
      </c>
      <c r="AL55" s="29">
        <v>4.9692902004908035</v>
      </c>
      <c r="AM55" s="29">
        <v>5.1805442633555421</v>
      </c>
      <c r="AN55" s="29">
        <v>5.3719009718602475</v>
      </c>
      <c r="AO55" s="29">
        <v>5.4448284840336258</v>
      </c>
      <c r="AP55" s="29">
        <v>5.465143854345353</v>
      </c>
      <c r="AQ55" s="29">
        <v>5.6247704155538001</v>
      </c>
      <c r="AR55" s="29">
        <v>5.6394986558010585</v>
      </c>
      <c r="AS55" s="29">
        <v>5.7300264312755447</v>
      </c>
      <c r="AT55" s="29">
        <v>5.9940838925253246</v>
      </c>
      <c r="AU55" s="29">
        <v>6.1996856482605454</v>
      </c>
      <c r="AV55" s="29">
        <v>6.1273312924569341</v>
      </c>
      <c r="AW55" s="29">
        <v>6.1004768534324922</v>
      </c>
      <c r="AX55" s="29">
        <v>6.1132750395946713</v>
      </c>
      <c r="AY55" s="29">
        <v>6.1653984084774685</v>
      </c>
      <c r="AZ55" s="29">
        <v>6.3784479197403368</v>
      </c>
      <c r="BA55" s="29">
        <v>6.3899716186722264</v>
      </c>
      <c r="BB55" s="29">
        <v>6.4517984959131667</v>
      </c>
      <c r="BC55" s="29">
        <v>6.3746932578784943</v>
      </c>
      <c r="BD55" s="29">
        <v>6.3965242567271661</v>
      </c>
      <c r="BE55" s="29">
        <v>6.2266211075923819</v>
      </c>
      <c r="BF55" s="29">
        <v>6.5012666146122484</v>
      </c>
      <c r="BG55" s="29">
        <v>6.550407326856031</v>
      </c>
    </row>
    <row r="56" spans="1:59">
      <c r="A56" s="7" t="s">
        <v>105</v>
      </c>
      <c r="B56" s="7" t="s">
        <v>106</v>
      </c>
      <c r="C56" s="29">
        <v>0.31512855463014461</v>
      </c>
      <c r="D56" s="29">
        <v>0.36274753275385418</v>
      </c>
      <c r="E56" s="29">
        <v>0.36458118506781784</v>
      </c>
      <c r="F56" s="29">
        <v>0.40421085988355215</v>
      </c>
      <c r="G56" s="29">
        <v>0.44399848550345522</v>
      </c>
      <c r="H56" s="29">
        <v>0.47151794025486971</v>
      </c>
      <c r="I56" s="29">
        <v>0.5161708460368134</v>
      </c>
      <c r="J56" s="29">
        <v>0.62884098441938663</v>
      </c>
      <c r="K56" s="29">
        <v>0.66124563617388821</v>
      </c>
      <c r="L56" s="29">
        <v>0.75761628315075902</v>
      </c>
      <c r="M56" s="29">
        <v>0.97089630662357085</v>
      </c>
      <c r="N56" s="29">
        <v>1.1407950063760508</v>
      </c>
      <c r="O56" s="29">
        <v>1.3070593134492086</v>
      </c>
      <c r="P56" s="29">
        <v>1.4486665589842243</v>
      </c>
      <c r="Q56" s="29">
        <v>2.1481654690380609</v>
      </c>
      <c r="R56" s="29">
        <v>2.31481077481057</v>
      </c>
      <c r="S56" s="29">
        <v>2.510037726660435</v>
      </c>
      <c r="T56" s="29">
        <v>2.9875918655613156</v>
      </c>
      <c r="U56" s="29">
        <v>3.4446281808348922</v>
      </c>
      <c r="V56" s="29">
        <v>3.5601000459482708</v>
      </c>
      <c r="W56" s="29">
        <v>3.7417024555808585</v>
      </c>
      <c r="X56" s="29">
        <v>3.8306534937887728</v>
      </c>
      <c r="Y56" s="29">
        <v>3.9906906244811453</v>
      </c>
      <c r="Z56" s="29">
        <v>4.04569494221853</v>
      </c>
      <c r="AA56" s="29">
        <v>4.0966301555919715</v>
      </c>
      <c r="AB56" s="29">
        <v>4.3406845759615988</v>
      </c>
      <c r="AC56" s="29">
        <v>4.325612150774667</v>
      </c>
      <c r="AD56" s="29">
        <v>4.4669575369814716</v>
      </c>
      <c r="AE56" s="29">
        <v>4.8922996799451335</v>
      </c>
      <c r="AF56" s="29">
        <v>4.6195571202866272</v>
      </c>
      <c r="AG56" s="29">
        <v>4.6473161892647568</v>
      </c>
      <c r="AH56" s="29">
        <v>4.6588488602627711</v>
      </c>
      <c r="AI56" s="29">
        <v>4.7167202318945609</v>
      </c>
      <c r="AJ56" s="29">
        <v>4.4976481149012564</v>
      </c>
      <c r="AK56" s="29">
        <v>4.6363008897276892</v>
      </c>
      <c r="AL56" s="29">
        <v>4.8342686136204263</v>
      </c>
      <c r="AM56" s="29">
        <v>5.0458147606704999</v>
      </c>
      <c r="AN56" s="29">
        <v>5.0293700712498692</v>
      </c>
      <c r="AO56" s="29">
        <v>5.0911019213640412</v>
      </c>
      <c r="AP56" s="29">
        <v>5.0657138740555965</v>
      </c>
      <c r="AQ56" s="29">
        <v>5.1274693975655401</v>
      </c>
      <c r="AR56" s="29">
        <v>5.1605199383499238</v>
      </c>
      <c r="AS56" s="29">
        <v>5.237875606552592</v>
      </c>
      <c r="AT56" s="29">
        <v>5.2416337944990135</v>
      </c>
      <c r="AU56" s="29">
        <v>5.2060725931980834</v>
      </c>
      <c r="AV56" s="29">
        <v>5.4133188882837233</v>
      </c>
      <c r="AW56" s="29">
        <v>5.6573194224382561</v>
      </c>
      <c r="AX56" s="29">
        <v>5.7993276166673846</v>
      </c>
      <c r="AY56" s="29">
        <v>5.5742304654316754</v>
      </c>
      <c r="AZ56" s="29">
        <v>5.4834624663395921</v>
      </c>
      <c r="BA56" s="29">
        <v>5.3790082791837666</v>
      </c>
      <c r="BB56" s="29">
        <v>5.27965260460675</v>
      </c>
      <c r="BC56" s="29">
        <v>5.2824233279478436</v>
      </c>
      <c r="BD56" s="29">
        <v>5.4042992276021637</v>
      </c>
      <c r="BE56" s="29">
        <v>5.2739034525017709</v>
      </c>
      <c r="BF56" s="29">
        <v>5.1039564920767821</v>
      </c>
      <c r="BG56" s="29">
        <v>5.2041675800862732</v>
      </c>
    </row>
    <row r="57" spans="1:59">
      <c r="A57" s="7" t="s">
        <v>107</v>
      </c>
      <c r="B57" s="7" t="s">
        <v>108</v>
      </c>
      <c r="C57" s="29">
        <v>0.38480873255298781</v>
      </c>
      <c r="D57" s="29">
        <v>0.42915846291773191</v>
      </c>
      <c r="E57" s="29">
        <v>0.44650342473399057</v>
      </c>
      <c r="F57" s="29">
        <v>0.51857941360446969</v>
      </c>
      <c r="G57" s="29">
        <v>0.56093297665503472</v>
      </c>
      <c r="H57" s="29">
        <v>0.6270746764062084</v>
      </c>
      <c r="I57" s="29">
        <v>0.71444696565988819</v>
      </c>
      <c r="J57" s="29">
        <v>0.83261596063408705</v>
      </c>
      <c r="K57" s="29">
        <v>0.9637637400869854</v>
      </c>
      <c r="L57" s="29">
        <v>1.1258296386344877</v>
      </c>
      <c r="M57" s="29">
        <v>1.4389683204992603</v>
      </c>
      <c r="N57" s="29">
        <v>1.6275742774508699</v>
      </c>
      <c r="O57" s="29">
        <v>1.778939434848485</v>
      </c>
      <c r="P57" s="29">
        <v>1.9503412548626526</v>
      </c>
      <c r="Q57" s="29">
        <v>2.4669332946607274</v>
      </c>
      <c r="R57" s="29">
        <v>2.7823409503992877</v>
      </c>
      <c r="S57" s="29">
        <v>3.0583452702231635</v>
      </c>
      <c r="T57" s="29">
        <v>3.3181758860051964</v>
      </c>
      <c r="U57" s="29">
        <v>3.5040199798179992</v>
      </c>
      <c r="V57" s="29">
        <v>3.6956240956528412</v>
      </c>
      <c r="W57" s="29">
        <v>3.9322133399170225</v>
      </c>
      <c r="X57" s="29">
        <v>4.1440429376809442</v>
      </c>
      <c r="Y57" s="29">
        <v>4.3533421588937111</v>
      </c>
      <c r="Z57" s="29">
        <v>4.4965705833693894</v>
      </c>
      <c r="AA57" s="29">
        <v>4.5883475618558913</v>
      </c>
      <c r="AB57" s="29">
        <v>4.8946849916874111</v>
      </c>
      <c r="AC57" s="29">
        <v>5.012568537708348</v>
      </c>
      <c r="AD57" s="29">
        <v>5.0900064989040237</v>
      </c>
      <c r="AE57" s="29">
        <v>5.2006160168349069</v>
      </c>
      <c r="AF57" s="29">
        <v>5.3142787254860258</v>
      </c>
      <c r="AG57" s="29">
        <v>5.3915809909811223</v>
      </c>
      <c r="AH57" s="29">
        <v>5.4456419664521576</v>
      </c>
      <c r="AI57" s="29">
        <v>5.6157344914921694</v>
      </c>
      <c r="AJ57" s="29">
        <v>5.5754335127633183</v>
      </c>
      <c r="AK57" s="29">
        <v>5.6504424521343459</v>
      </c>
      <c r="AL57" s="29">
        <v>5.707559879716074</v>
      </c>
      <c r="AM57" s="29">
        <v>5.8423897104100559</v>
      </c>
      <c r="AN57" s="29">
        <v>5.9669169455456226</v>
      </c>
      <c r="AO57" s="29">
        <v>6.0174575694871528</v>
      </c>
      <c r="AP57" s="29">
        <v>6.0689773448141606</v>
      </c>
      <c r="AQ57" s="29">
        <v>6.076459458458797</v>
      </c>
      <c r="AR57" s="29">
        <v>6.0475434850772274</v>
      </c>
      <c r="AS57" s="29">
        <v>6.1589172786290982</v>
      </c>
      <c r="AT57" s="29">
        <v>6.3744860677541206</v>
      </c>
      <c r="AU57" s="29">
        <v>6.5349355278421024</v>
      </c>
      <c r="AV57" s="29">
        <v>6.5320041675124818</v>
      </c>
      <c r="AW57" s="29">
        <v>6.6342533867910847</v>
      </c>
      <c r="AX57" s="29">
        <v>6.6138630986993565</v>
      </c>
      <c r="AY57" s="29">
        <v>6.4859277702567306</v>
      </c>
      <c r="AZ57" s="29">
        <v>6.5020785774223731</v>
      </c>
      <c r="BA57" s="29">
        <v>6.396650637357947</v>
      </c>
      <c r="BB57" s="29">
        <v>6.3634514645440428</v>
      </c>
      <c r="BC57" s="29">
        <v>6.4645389404996472</v>
      </c>
      <c r="BD57" s="29">
        <v>6.6587455337548835</v>
      </c>
      <c r="BE57" s="29">
        <v>6.5026833067087502</v>
      </c>
      <c r="BF57" s="29">
        <v>7.0722951217486782</v>
      </c>
      <c r="BG57" s="29">
        <v>7.2736145296233641</v>
      </c>
    </row>
    <row r="58" spans="1:59">
      <c r="A58" s="7" t="s">
        <v>109</v>
      </c>
      <c r="B58" s="7" t="s">
        <v>110</v>
      </c>
      <c r="C58" s="29">
        <v>0.42052185286321625</v>
      </c>
      <c r="D58" s="29">
        <v>0.45883663672113578</v>
      </c>
      <c r="E58" s="29">
        <v>0.47298684875402552</v>
      </c>
      <c r="F58" s="29">
        <v>0.54195700324026785</v>
      </c>
      <c r="G58" s="29">
        <v>0.59699623685825254</v>
      </c>
      <c r="H58" s="29">
        <v>0.67475794601660555</v>
      </c>
      <c r="I58" s="29">
        <v>0.76263234012981329</v>
      </c>
      <c r="J58" s="29">
        <v>0.87444058041796224</v>
      </c>
      <c r="K58" s="29">
        <v>0.99588873482905471</v>
      </c>
      <c r="L58" s="29">
        <v>1.1298024871949315</v>
      </c>
      <c r="M58" s="29">
        <v>1.2945363128832126</v>
      </c>
      <c r="N58" s="29">
        <v>1.4212615488324554</v>
      </c>
      <c r="O58" s="29">
        <v>1.5336150634722823</v>
      </c>
      <c r="P58" s="29">
        <v>1.6981644921863006</v>
      </c>
      <c r="Q58" s="29">
        <v>2.1989901941319929</v>
      </c>
      <c r="R58" s="29">
        <v>2.5158341167425031</v>
      </c>
      <c r="S58" s="29">
        <v>2.8496839846357584</v>
      </c>
      <c r="T58" s="29">
        <v>3.12926274895641</v>
      </c>
      <c r="U58" s="29">
        <v>3.3974221390433463</v>
      </c>
      <c r="V58" s="29">
        <v>3.6362378851880495</v>
      </c>
      <c r="W58" s="29">
        <v>3.8072366938947813</v>
      </c>
      <c r="X58" s="29">
        <v>3.9584433641137355</v>
      </c>
      <c r="Y58" s="29">
        <v>4.0623066837979129</v>
      </c>
      <c r="Z58" s="29">
        <v>4.3076902472115988</v>
      </c>
      <c r="AA58" s="29">
        <v>4.3462947210015157</v>
      </c>
      <c r="AB58" s="29">
        <v>4.4746187424008061</v>
      </c>
      <c r="AC58" s="29">
        <v>4.7147291853900617</v>
      </c>
      <c r="AD58" s="29">
        <v>4.8192594447775932</v>
      </c>
      <c r="AE58" s="29">
        <v>4.8662939917463408</v>
      </c>
      <c r="AF58" s="29">
        <v>5.0210893282875775</v>
      </c>
      <c r="AG58" s="29">
        <v>5.0466868924082808</v>
      </c>
      <c r="AH58" s="29">
        <v>5.0673637975466725</v>
      </c>
      <c r="AI58" s="29">
        <v>5.3251122159136699</v>
      </c>
      <c r="AJ58" s="29">
        <v>5.0768155280236629</v>
      </c>
      <c r="AK58" s="29">
        <v>5.0675097492457635</v>
      </c>
      <c r="AL58" s="29">
        <v>5.1226902342764076</v>
      </c>
      <c r="AM58" s="29">
        <v>5.1933799868448753</v>
      </c>
      <c r="AN58" s="29">
        <v>5.2710509822569938</v>
      </c>
      <c r="AO58" s="29">
        <v>5.2691363530730184</v>
      </c>
      <c r="AP58" s="29">
        <v>5.2738002704143625</v>
      </c>
      <c r="AQ58" s="29">
        <v>5.4008859750888609</v>
      </c>
      <c r="AR58" s="29">
        <v>5.4370941232975101</v>
      </c>
      <c r="AS58" s="29">
        <v>5.5281327319108886</v>
      </c>
      <c r="AT58" s="29">
        <v>5.8585297906932068</v>
      </c>
      <c r="AU58" s="29">
        <v>5.9765277799140639</v>
      </c>
      <c r="AV58" s="29">
        <v>6.193412284826163</v>
      </c>
      <c r="AW58" s="29">
        <v>6.1219176638429582</v>
      </c>
      <c r="AX58" s="29">
        <v>6.0323909757809426</v>
      </c>
      <c r="AY58" s="29">
        <v>6.0034191772718275</v>
      </c>
      <c r="AZ58" s="29">
        <v>6.1271063064946434</v>
      </c>
      <c r="BA58" s="29">
        <v>6.0993964937359779</v>
      </c>
      <c r="BB58" s="29">
        <v>6.1654859188972297</v>
      </c>
      <c r="BC58" s="29">
        <v>6.1661093802484679</v>
      </c>
      <c r="BD58" s="29">
        <v>6.2281621363158992</v>
      </c>
      <c r="BE58" s="29">
        <v>6.3027582644880971</v>
      </c>
      <c r="BF58" s="29">
        <v>6.441064752519031</v>
      </c>
      <c r="BG58" s="29">
        <v>6.5299882670546356</v>
      </c>
    </row>
    <row r="59" spans="1:59">
      <c r="A59" s="7" t="s">
        <v>111</v>
      </c>
      <c r="B59" s="7" t="s">
        <v>112</v>
      </c>
      <c r="C59" s="29">
        <v>0.45935022667381142</v>
      </c>
      <c r="D59" s="29">
        <v>0.51924053892876931</v>
      </c>
      <c r="E59" s="29">
        <v>0.54982931846422634</v>
      </c>
      <c r="F59" s="29">
        <v>0.61457299323743853</v>
      </c>
      <c r="G59" s="29">
        <v>0.67354353018455193</v>
      </c>
      <c r="H59" s="29">
        <v>0.74944191433001195</v>
      </c>
      <c r="I59" s="29">
        <v>0.80251165053810569</v>
      </c>
      <c r="J59" s="29">
        <v>0.97869045839537971</v>
      </c>
      <c r="K59" s="29">
        <v>1.2287991096687394</v>
      </c>
      <c r="L59" s="29">
        <v>1.4105979984905568</v>
      </c>
      <c r="M59" s="29">
        <v>1.6061350971491162</v>
      </c>
      <c r="N59" s="29">
        <v>1.7030863843616004</v>
      </c>
      <c r="O59" s="29">
        <v>1.8325622603321876</v>
      </c>
      <c r="P59" s="29">
        <v>1.9650969747657845</v>
      </c>
      <c r="Q59" s="29">
        <v>2.4561538437040609</v>
      </c>
      <c r="R59" s="29">
        <v>2.6985811527258941</v>
      </c>
      <c r="S59" s="29">
        <v>2.9928523837293999</v>
      </c>
      <c r="T59" s="29">
        <v>3.196297162614409</v>
      </c>
      <c r="U59" s="29">
        <v>3.3776266245532649</v>
      </c>
      <c r="V59" s="29">
        <v>3.6377615547150075</v>
      </c>
      <c r="W59" s="29">
        <v>3.8788707615018185</v>
      </c>
      <c r="X59" s="29">
        <v>4.1531707855612998</v>
      </c>
      <c r="Y59" s="29">
        <v>4.428005710096298</v>
      </c>
      <c r="Z59" s="29">
        <v>4.6001501225526962</v>
      </c>
      <c r="AA59" s="29">
        <v>4.7527608122475407</v>
      </c>
      <c r="AB59" s="29">
        <v>4.9342564499535433</v>
      </c>
      <c r="AC59" s="29">
        <v>5.1575168881284519</v>
      </c>
      <c r="AD59" s="29">
        <v>5.2321967630153443</v>
      </c>
      <c r="AE59" s="29">
        <v>5.161119309845291</v>
      </c>
      <c r="AF59" s="29">
        <v>5.4722051691612847</v>
      </c>
      <c r="AG59" s="29">
        <v>5.5511530680255925</v>
      </c>
      <c r="AH59" s="29">
        <v>5.5806533036625847</v>
      </c>
      <c r="AI59" s="29">
        <v>5.7035252027852605</v>
      </c>
      <c r="AJ59" s="29">
        <v>5.7102905099236176</v>
      </c>
      <c r="AK59" s="29">
        <v>5.7400591254453479</v>
      </c>
      <c r="AL59" s="29">
        <v>5.8672156015103241</v>
      </c>
      <c r="AM59" s="29">
        <v>6.1171160770965871</v>
      </c>
      <c r="AN59" s="29">
        <v>6.2539345191114917</v>
      </c>
      <c r="AO59" s="29">
        <v>6.3155040565664748</v>
      </c>
      <c r="AP59" s="29">
        <v>6.3833247146616978</v>
      </c>
      <c r="AQ59" s="29">
        <v>6.4321552685112779</v>
      </c>
      <c r="AR59" s="29">
        <v>6.4143649299355774</v>
      </c>
      <c r="AS59" s="29">
        <v>6.5615940914754942</v>
      </c>
      <c r="AT59" s="29">
        <v>6.7561694585724528</v>
      </c>
      <c r="AU59" s="29">
        <v>7.0888709236820446</v>
      </c>
      <c r="AV59" s="29">
        <v>7.0637585766047071</v>
      </c>
      <c r="AW59" s="29">
        <v>6.9997359725109582</v>
      </c>
      <c r="AX59" s="29">
        <v>6.9868584398114768</v>
      </c>
      <c r="AY59" s="29">
        <v>6.9752889312781257</v>
      </c>
      <c r="AZ59" s="29">
        <v>7.0817314580356374</v>
      </c>
      <c r="BA59" s="29">
        <v>7.0670755509874459</v>
      </c>
      <c r="BB59" s="29">
        <v>7.1375918824866185</v>
      </c>
      <c r="BC59" s="29">
        <v>7.3735806684002174</v>
      </c>
      <c r="BD59" s="29">
        <v>7.473269908828569</v>
      </c>
      <c r="BE59" s="29">
        <v>7.150458911419423</v>
      </c>
      <c r="BF59" s="29">
        <v>7.5607205793215293</v>
      </c>
      <c r="BG59" s="29">
        <v>7.9407538356306722</v>
      </c>
    </row>
    <row r="60" spans="1:59">
      <c r="A60" s="7" t="s">
        <v>113</v>
      </c>
      <c r="B60" s="7" t="s">
        <v>114</v>
      </c>
      <c r="C60" s="29">
        <v>0.35677727724557268</v>
      </c>
      <c r="D60" s="29">
        <v>0.39124644379290674</v>
      </c>
      <c r="E60" s="29">
        <v>0.39929402867453723</v>
      </c>
      <c r="F60" s="29">
        <v>0.45572379255268464</v>
      </c>
      <c r="G60" s="29">
        <v>0.482709158938806</v>
      </c>
      <c r="H60" s="29">
        <v>0.5387416407048693</v>
      </c>
      <c r="I60" s="29">
        <v>0.60439164572287218</v>
      </c>
      <c r="J60" s="29">
        <v>0.73712515477332108</v>
      </c>
      <c r="K60" s="29">
        <v>0.90486684655128713</v>
      </c>
      <c r="L60" s="29">
        <v>1.0225177200291762</v>
      </c>
      <c r="M60" s="29">
        <v>1.1688268890532778</v>
      </c>
      <c r="N60" s="29">
        <v>1.2688880050406959</v>
      </c>
      <c r="O60" s="29">
        <v>1.3700658246226429</v>
      </c>
      <c r="P60" s="29">
        <v>1.5559820560244768</v>
      </c>
      <c r="Q60" s="29">
        <v>2.0834954437659752</v>
      </c>
      <c r="R60" s="29">
        <v>2.317857503666882</v>
      </c>
      <c r="S60" s="29">
        <v>2.6166512898151901</v>
      </c>
      <c r="T60" s="29">
        <v>2.8535126888574611</v>
      </c>
      <c r="U60" s="29">
        <v>3.0684919678390874</v>
      </c>
      <c r="V60" s="29">
        <v>3.349968914598604</v>
      </c>
      <c r="W60" s="29">
        <v>3.6639687193875861</v>
      </c>
      <c r="X60" s="29">
        <v>4.1075315461595263</v>
      </c>
      <c r="Y60" s="29">
        <v>4.2421087050612867</v>
      </c>
      <c r="Z60" s="29">
        <v>4.3655729308728564</v>
      </c>
      <c r="AA60" s="29">
        <v>4.4422024503966462</v>
      </c>
      <c r="AB60" s="29">
        <v>4.6785639503877814</v>
      </c>
      <c r="AC60" s="29">
        <v>4.9198371269288819</v>
      </c>
      <c r="AD60" s="29">
        <v>5.0917238028469001</v>
      </c>
      <c r="AE60" s="29">
        <v>5.3043082120955747</v>
      </c>
      <c r="AF60" s="29">
        <v>5.2374552477447969</v>
      </c>
      <c r="AG60" s="29">
        <v>5.2257791678985832</v>
      </c>
      <c r="AH60" s="29">
        <v>5.2006063392063178</v>
      </c>
      <c r="AI60" s="29">
        <v>5.5989249375816028</v>
      </c>
      <c r="AJ60" s="29">
        <v>5.1790181738065044</v>
      </c>
      <c r="AK60" s="29">
        <v>5.0135574300200858</v>
      </c>
      <c r="AL60" s="29">
        <v>5.1855100156475338</v>
      </c>
      <c r="AM60" s="29">
        <v>5.3449289841064829</v>
      </c>
      <c r="AN60" s="29">
        <v>5.4065147765680583</v>
      </c>
      <c r="AO60" s="29">
        <v>5.4937382987997774</v>
      </c>
      <c r="AP60" s="29">
        <v>5.4835176477433203</v>
      </c>
      <c r="AQ60" s="29">
        <v>5.6878900540711053</v>
      </c>
      <c r="AR60" s="29">
        <v>5.5889632063300931</v>
      </c>
      <c r="AS60" s="29">
        <v>5.6719615435930342</v>
      </c>
      <c r="AT60" s="29">
        <v>5.8913460926914247</v>
      </c>
      <c r="AU60" s="29">
        <v>6.0499128290007462</v>
      </c>
      <c r="AV60" s="29">
        <v>6.0553107091664513</v>
      </c>
      <c r="AW60" s="29">
        <v>6.1874215254593548</v>
      </c>
      <c r="AX60" s="29">
        <v>6.0513437026472952</v>
      </c>
      <c r="AY60" s="29">
        <v>5.8738446214335305</v>
      </c>
      <c r="AZ60" s="29">
        <v>5.9486798025086509</v>
      </c>
      <c r="BA60" s="29">
        <v>5.9428151796254367</v>
      </c>
      <c r="BB60" s="29">
        <v>5.9665768558210175</v>
      </c>
      <c r="BC60" s="29">
        <v>5.9237823198239861</v>
      </c>
      <c r="BD60" s="29">
        <v>5.983462587647475</v>
      </c>
      <c r="BE60" s="29">
        <v>5.8117728863710179</v>
      </c>
      <c r="BF60" s="29">
        <v>5.9189194533267875</v>
      </c>
      <c r="BG60" s="29">
        <v>6.1703665153923586</v>
      </c>
    </row>
    <row r="61" spans="1:59">
      <c r="A61" s="7" t="s">
        <v>115</v>
      </c>
      <c r="B61" s="7" t="s">
        <v>116</v>
      </c>
      <c r="C61" s="29">
        <v>0.39913264129561993</v>
      </c>
      <c r="D61" s="29">
        <v>0.4368625800847063</v>
      </c>
      <c r="E61" s="29">
        <v>0.45934140495308245</v>
      </c>
      <c r="F61" s="29">
        <v>0.51737966756020315</v>
      </c>
      <c r="G61" s="29">
        <v>0.56853377783638404</v>
      </c>
      <c r="H61" s="29">
        <v>0.6074922744515443</v>
      </c>
      <c r="I61" s="29">
        <v>0.69118355282723776</v>
      </c>
      <c r="J61" s="29">
        <v>0.79277130547004915</v>
      </c>
      <c r="K61" s="29">
        <v>0.89014348024722711</v>
      </c>
      <c r="L61" s="29">
        <v>1.0357641960315263</v>
      </c>
      <c r="M61" s="29">
        <v>1.2343555815267613</v>
      </c>
      <c r="N61" s="29">
        <v>1.3605798298224134</v>
      </c>
      <c r="O61" s="29">
        <v>1.4907168797561809</v>
      </c>
      <c r="P61" s="29">
        <v>1.6471931375018027</v>
      </c>
      <c r="Q61" s="29">
        <v>2.2790670119664309</v>
      </c>
      <c r="R61" s="29">
        <v>2.5676110130868079</v>
      </c>
      <c r="S61" s="29">
        <v>2.8131278861865683</v>
      </c>
      <c r="T61" s="29">
        <v>3.1780130202393888</v>
      </c>
      <c r="U61" s="29">
        <v>3.3319402638290359</v>
      </c>
      <c r="V61" s="29">
        <v>3.5844658547571528</v>
      </c>
      <c r="W61" s="29">
        <v>3.7340780367351676</v>
      </c>
      <c r="X61" s="29">
        <v>3.8382600336890689</v>
      </c>
      <c r="Y61" s="29">
        <v>4.1735401376303383</v>
      </c>
      <c r="Z61" s="29">
        <v>4.2726559913113622</v>
      </c>
      <c r="AA61" s="29">
        <v>4.3432500311794486</v>
      </c>
      <c r="AB61" s="29">
        <v>4.6618221795828809</v>
      </c>
      <c r="AC61" s="29">
        <v>4.747866014314071</v>
      </c>
      <c r="AD61" s="29">
        <v>4.8004382287059908</v>
      </c>
      <c r="AE61" s="29">
        <v>4.9448861039779803</v>
      </c>
      <c r="AF61" s="29">
        <v>4.9872709775637318</v>
      </c>
      <c r="AG61" s="29">
        <v>5.0766445627793289</v>
      </c>
      <c r="AH61" s="29">
        <v>5.1316684392308831</v>
      </c>
      <c r="AI61" s="29">
        <v>5.2609238942714542</v>
      </c>
      <c r="AJ61" s="29">
        <v>5.0174385372945984</v>
      </c>
      <c r="AK61" s="29">
        <v>4.9595222676997119</v>
      </c>
      <c r="AL61" s="29">
        <v>5.0490263087983802</v>
      </c>
      <c r="AM61" s="29">
        <v>5.2256115652641331</v>
      </c>
      <c r="AN61" s="29">
        <v>5.473549783076705</v>
      </c>
      <c r="AO61" s="29">
        <v>5.6317518894490837</v>
      </c>
      <c r="AP61" s="29">
        <v>5.7139946342202217</v>
      </c>
      <c r="AQ61" s="29">
        <v>5.7422822841409209</v>
      </c>
      <c r="AR61" s="29">
        <v>5.7457651531097804</v>
      </c>
      <c r="AS61" s="29">
        <v>5.8406844036757315</v>
      </c>
      <c r="AT61" s="29">
        <v>5.9554112968850932</v>
      </c>
      <c r="AU61" s="29">
        <v>6.1411602714510307</v>
      </c>
      <c r="AV61" s="29">
        <v>6.2029885725770564</v>
      </c>
      <c r="AW61" s="29">
        <v>6.1197363809961898</v>
      </c>
      <c r="AX61" s="29">
        <v>6.0465465434356842</v>
      </c>
      <c r="AY61" s="29">
        <v>5.9715895097154741</v>
      </c>
      <c r="AZ61" s="29">
        <v>5.9665638299086101</v>
      </c>
      <c r="BA61" s="29">
        <v>5.9466306125418305</v>
      </c>
      <c r="BB61" s="29">
        <v>6.0682133797570224</v>
      </c>
      <c r="BC61" s="29">
        <v>6.0523041248802185</v>
      </c>
      <c r="BD61" s="29">
        <v>6.1317744416045006</v>
      </c>
      <c r="BE61" s="29">
        <v>6.1822670500838726</v>
      </c>
      <c r="BF61" s="29">
        <v>6.1395234640465448</v>
      </c>
      <c r="BG61" s="29">
        <v>6.3967651586073693</v>
      </c>
    </row>
    <row r="62" spans="1:59">
      <c r="A62" s="7" t="s">
        <v>117</v>
      </c>
      <c r="B62" s="7" t="s">
        <v>118</v>
      </c>
      <c r="C62" s="29">
        <v>0.40707472033527348</v>
      </c>
      <c r="D62" s="29">
        <v>0.46102252889646367</v>
      </c>
      <c r="E62" s="29">
        <v>0.47641550096658719</v>
      </c>
      <c r="F62" s="29">
        <v>0.54242176311880752</v>
      </c>
      <c r="G62" s="29">
        <v>0.60531893107405654</v>
      </c>
      <c r="H62" s="29">
        <v>0.68858062613855708</v>
      </c>
      <c r="I62" s="29">
        <v>0.77887339677621503</v>
      </c>
      <c r="J62" s="29">
        <v>0.91591206924602342</v>
      </c>
      <c r="K62" s="29">
        <v>1.1337607437639867</v>
      </c>
      <c r="L62" s="29">
        <v>1.3549685885226908</v>
      </c>
      <c r="M62" s="29">
        <v>1.5446179909544118</v>
      </c>
      <c r="N62" s="29">
        <v>1.6869054506809051</v>
      </c>
      <c r="O62" s="29">
        <v>1.8258594381670943</v>
      </c>
      <c r="P62" s="29">
        <v>1.9704619045449052</v>
      </c>
      <c r="Q62" s="29">
        <v>2.4453753105325702</v>
      </c>
      <c r="R62" s="29">
        <v>2.7153333802333872</v>
      </c>
      <c r="S62" s="29">
        <v>3.0583452948588992</v>
      </c>
      <c r="T62" s="29">
        <v>3.2602835518986311</v>
      </c>
      <c r="U62" s="29">
        <v>3.4537677246022391</v>
      </c>
      <c r="V62" s="29">
        <v>3.7062841781975129</v>
      </c>
      <c r="W62" s="29">
        <v>3.9581236388539245</v>
      </c>
      <c r="X62" s="29">
        <v>4.0664562306979315</v>
      </c>
      <c r="Y62" s="29">
        <v>4.272583623919485</v>
      </c>
      <c r="Z62" s="29">
        <v>4.4950473548519891</v>
      </c>
      <c r="AA62" s="29">
        <v>4.669031842140682</v>
      </c>
      <c r="AB62" s="29">
        <v>4.9403443666098683</v>
      </c>
      <c r="AC62" s="29">
        <v>5.0057811528554934</v>
      </c>
      <c r="AD62" s="29">
        <v>5.0186833799631474</v>
      </c>
      <c r="AE62" s="29">
        <v>5.1127758637814402</v>
      </c>
      <c r="AF62" s="29">
        <v>5.1534318944862614</v>
      </c>
      <c r="AG62" s="29">
        <v>5.1634535398813268</v>
      </c>
      <c r="AH62" s="29">
        <v>5.0053741278459034</v>
      </c>
      <c r="AI62" s="29">
        <v>5.1386167798215325</v>
      </c>
      <c r="AJ62" s="29">
        <v>5.186097852879251</v>
      </c>
      <c r="AK62" s="29">
        <v>5.1599051400790126</v>
      </c>
      <c r="AL62" s="29">
        <v>5.2153778140964073</v>
      </c>
      <c r="AM62" s="29">
        <v>5.3844792700683861</v>
      </c>
      <c r="AN62" s="29">
        <v>5.3871079838090257</v>
      </c>
      <c r="AO62" s="29">
        <v>5.4590812397248243</v>
      </c>
      <c r="AP62" s="29">
        <v>5.4771116556092005</v>
      </c>
      <c r="AQ62" s="29">
        <v>5.5375831497017289</v>
      </c>
      <c r="AR62" s="29">
        <v>5.6060066816022625</v>
      </c>
      <c r="AS62" s="29">
        <v>5.7610750827329094</v>
      </c>
      <c r="AT62" s="29">
        <v>6.0262010728200526</v>
      </c>
      <c r="AU62" s="29">
        <v>6.2679500148423433</v>
      </c>
      <c r="AV62" s="29">
        <v>6.2921793675963062</v>
      </c>
      <c r="AW62" s="29">
        <v>6.327608898989129</v>
      </c>
      <c r="AX62" s="29">
        <v>6.3392055977965756</v>
      </c>
      <c r="AY62" s="29">
        <v>6.1978435070355378</v>
      </c>
      <c r="AZ62" s="29">
        <v>6.2541975944146015</v>
      </c>
      <c r="BA62" s="29">
        <v>6.3154155260435996</v>
      </c>
      <c r="BB62" s="29">
        <v>6.3965425886695719</v>
      </c>
      <c r="BC62" s="29">
        <v>6.4608859964885781</v>
      </c>
      <c r="BD62" s="29">
        <v>6.6074390732439721</v>
      </c>
      <c r="BE62" s="29">
        <v>6.4630748407372476</v>
      </c>
      <c r="BF62" s="29">
        <v>6.9612912171915085</v>
      </c>
      <c r="BG62" s="29">
        <v>7.0266762483697365</v>
      </c>
    </row>
    <row r="63" spans="1:59">
      <c r="A63" s="7" t="s">
        <v>119</v>
      </c>
      <c r="B63" s="7" t="s">
        <v>120</v>
      </c>
      <c r="C63" s="29">
        <v>0.35746511748143972</v>
      </c>
      <c r="D63" s="29">
        <v>0.39891493364663627</v>
      </c>
      <c r="E63" s="29">
        <v>0.39736896821416801</v>
      </c>
      <c r="F63" s="29">
        <v>0.46762677915061424</v>
      </c>
      <c r="G63" s="29">
        <v>0.49344808358136555</v>
      </c>
      <c r="H63" s="29">
        <v>0.54674262786463423</v>
      </c>
      <c r="I63" s="29">
        <v>0.62958965668339906</v>
      </c>
      <c r="J63" s="29">
        <v>0.73357037892369847</v>
      </c>
      <c r="K63" s="29">
        <v>0.85935590370859638</v>
      </c>
      <c r="L63" s="29">
        <v>1.0291409610708089</v>
      </c>
      <c r="M63" s="29">
        <v>1.2383697669712259</v>
      </c>
      <c r="N63" s="29">
        <v>1.4913804073965042</v>
      </c>
      <c r="O63" s="29">
        <v>1.6435398675596495</v>
      </c>
      <c r="P63" s="29">
        <v>1.8068148926534602</v>
      </c>
      <c r="Q63" s="29">
        <v>2.2590480140284162</v>
      </c>
      <c r="R63" s="29">
        <v>2.5188770666267826</v>
      </c>
      <c r="S63" s="29">
        <v>2.8831918202878866</v>
      </c>
      <c r="T63" s="29">
        <v>3.1749704659206999</v>
      </c>
      <c r="U63" s="29">
        <v>3.4035119174946473</v>
      </c>
      <c r="V63" s="29">
        <v>3.6590850429214452</v>
      </c>
      <c r="W63" s="29">
        <v>3.9306922989007469</v>
      </c>
      <c r="X63" s="29">
        <v>4.0573283828175768</v>
      </c>
      <c r="Y63" s="29">
        <v>4.2710598779765752</v>
      </c>
      <c r="Z63" s="29">
        <v>4.4478272708125406</v>
      </c>
      <c r="AA63" s="29">
        <v>4.5167973510373027</v>
      </c>
      <c r="AB63" s="29">
        <v>4.7774925960531069</v>
      </c>
      <c r="AC63" s="29">
        <v>4.9241058282987256</v>
      </c>
      <c r="AD63" s="29">
        <v>4.9504873272722891</v>
      </c>
      <c r="AE63" s="29">
        <v>5.0172550618856828</v>
      </c>
      <c r="AF63" s="29">
        <v>5.0849592369287162</v>
      </c>
      <c r="AG63" s="29">
        <v>5.0712270975206044</v>
      </c>
      <c r="AH63" s="29">
        <v>4.9385205634338609</v>
      </c>
      <c r="AI63" s="29">
        <v>5.1887797684877981</v>
      </c>
      <c r="AJ63" s="29">
        <v>5.1346840482850151</v>
      </c>
      <c r="AK63" s="29">
        <v>5.2541766077628642</v>
      </c>
      <c r="AL63" s="29">
        <v>5.3592041558069985</v>
      </c>
      <c r="AM63" s="29">
        <v>5.5252062448030053</v>
      </c>
      <c r="AN63" s="29">
        <v>5.2977805578419632</v>
      </c>
      <c r="AO63" s="29">
        <v>5.1931744917260403</v>
      </c>
      <c r="AP63" s="29">
        <v>5.2067641503798097</v>
      </c>
      <c r="AQ63" s="29">
        <v>5.3343781748593919</v>
      </c>
      <c r="AR63" s="29">
        <v>5.3359479604959237</v>
      </c>
      <c r="AS63" s="29">
        <v>5.3528481461103343</v>
      </c>
      <c r="AT63" s="29">
        <v>5.6195228366310346</v>
      </c>
      <c r="AU63" s="29">
        <v>5.6488591265167321</v>
      </c>
      <c r="AV63" s="29">
        <v>5.5829913551015915</v>
      </c>
      <c r="AW63" s="29">
        <v>4.9953522984715093</v>
      </c>
      <c r="AX63" s="29">
        <v>4.923334754948999</v>
      </c>
      <c r="AY63" s="29">
        <v>5.4794538719889436</v>
      </c>
      <c r="AZ63" s="29">
        <v>6.0023023902286425</v>
      </c>
      <c r="BA63" s="29">
        <v>6.0978474799955151</v>
      </c>
      <c r="BB63" s="29">
        <v>6.0705919245293449</v>
      </c>
      <c r="BC63" s="29">
        <v>6.1709123393701466</v>
      </c>
      <c r="BD63" s="29">
        <v>6.1679467644792059</v>
      </c>
      <c r="BE63" s="29">
        <v>6.0459954205262605</v>
      </c>
      <c r="BF63" s="29">
        <v>6.1317034789925877</v>
      </c>
      <c r="BG63" s="29">
        <v>6.2208795581179812</v>
      </c>
    </row>
    <row r="64" spans="1:59">
      <c r="A64" s="7" t="s">
        <v>121</v>
      </c>
      <c r="B64" s="7" t="s">
        <v>122</v>
      </c>
      <c r="C64" s="29">
        <v>0.39045041665394103</v>
      </c>
      <c r="D64" s="29">
        <v>0.43218109614572081</v>
      </c>
      <c r="E64" s="29">
        <v>0.46521949817944658</v>
      </c>
      <c r="F64" s="29">
        <v>0.53940594936461372</v>
      </c>
      <c r="G64" s="29">
        <v>0.6081656270694562</v>
      </c>
      <c r="H64" s="29">
        <v>0.67984112583219014</v>
      </c>
      <c r="I64" s="29">
        <v>0.75139215225296696</v>
      </c>
      <c r="J64" s="29">
        <v>0.88337831113564047</v>
      </c>
      <c r="K64" s="29">
        <v>1.0427388229820211</v>
      </c>
      <c r="L64" s="29">
        <v>1.2132467769618485</v>
      </c>
      <c r="M64" s="29">
        <v>1.3507048678577742</v>
      </c>
      <c r="N64" s="29">
        <v>1.4873352176315977</v>
      </c>
      <c r="O64" s="29">
        <v>1.6489035393753422</v>
      </c>
      <c r="P64" s="29">
        <v>1.8980287064560011</v>
      </c>
      <c r="Q64" s="29">
        <v>2.4007183070362963</v>
      </c>
      <c r="R64" s="29">
        <v>2.7214253449889045</v>
      </c>
      <c r="S64" s="29">
        <v>3.0278831988795392</v>
      </c>
      <c r="T64" s="29">
        <v>3.3440766568723084</v>
      </c>
      <c r="U64" s="29">
        <v>3.5146802792122256</v>
      </c>
      <c r="V64" s="29">
        <v>3.7245570456676949</v>
      </c>
      <c r="W64" s="29">
        <v>3.8788707092695653</v>
      </c>
      <c r="X64" s="29">
        <v>4.1075315461595263</v>
      </c>
      <c r="Y64" s="29">
        <v>4.3960070452951898</v>
      </c>
      <c r="Z64" s="29">
        <v>4.5209422396478152</v>
      </c>
      <c r="AA64" s="29">
        <v>4.6340179091869063</v>
      </c>
      <c r="AB64" s="29">
        <v>4.8414157209445463</v>
      </c>
      <c r="AC64" s="29">
        <v>4.9611568684564871</v>
      </c>
      <c r="AD64" s="29">
        <v>4.9320496517153538</v>
      </c>
      <c r="AE64" s="29">
        <v>4.922448024783618</v>
      </c>
      <c r="AF64" s="29">
        <v>5.2730145060349312</v>
      </c>
      <c r="AG64" s="29">
        <v>5.3496209973954345</v>
      </c>
      <c r="AH64" s="29">
        <v>5.319516364096148</v>
      </c>
      <c r="AI64" s="29">
        <v>5.3929481044170995</v>
      </c>
      <c r="AJ64" s="29">
        <v>5.2943119262627354</v>
      </c>
      <c r="AK64" s="29">
        <v>5.2553953213851372</v>
      </c>
      <c r="AL64" s="29">
        <v>5.2739288036429297</v>
      </c>
      <c r="AM64" s="29">
        <v>5.384981890173469</v>
      </c>
      <c r="AN64" s="29">
        <v>5.5047985102905264</v>
      </c>
      <c r="AO64" s="29">
        <v>5.6606327838955401</v>
      </c>
      <c r="AP64" s="29">
        <v>5.7332713234538728</v>
      </c>
      <c r="AQ64" s="29">
        <v>5.8119999520127097</v>
      </c>
      <c r="AR64" s="29">
        <v>5.8349296459943547</v>
      </c>
      <c r="AS64" s="29">
        <v>5.8872751584374896</v>
      </c>
      <c r="AT64" s="29">
        <v>6.105208033543108</v>
      </c>
      <c r="AU64" s="29">
        <v>6.2561252219279986</v>
      </c>
      <c r="AV64" s="29">
        <v>6.3227165158658822</v>
      </c>
      <c r="AW64" s="29">
        <v>6.2993973620131891</v>
      </c>
      <c r="AX64" s="29">
        <v>6.2555303159078273</v>
      </c>
      <c r="AY64" s="29">
        <v>6.1865882695525301</v>
      </c>
      <c r="AZ64" s="29">
        <v>6.3064871251683039</v>
      </c>
      <c r="BA64" s="29">
        <v>6.2636641003150819</v>
      </c>
      <c r="BB64" s="29">
        <v>6.390574093101292</v>
      </c>
      <c r="BC64" s="29">
        <v>6.442797726641845</v>
      </c>
      <c r="BD64" s="29">
        <v>6.5446582779176303</v>
      </c>
      <c r="BE64" s="29">
        <v>6.4526030553197451</v>
      </c>
      <c r="BF64" s="29">
        <v>6.7070987207275472</v>
      </c>
      <c r="BG64" s="29">
        <v>6.8506048167566904</v>
      </c>
    </row>
    <row r="65" spans="1:59">
      <c r="A65" s="7" t="s">
        <v>123</v>
      </c>
      <c r="B65" s="7" t="s">
        <v>124</v>
      </c>
      <c r="C65" s="29">
        <v>0.3398447701445298</v>
      </c>
      <c r="D65" s="29">
        <v>0.38960134082029851</v>
      </c>
      <c r="E65" s="29">
        <v>0.41699185932605992</v>
      </c>
      <c r="F65" s="29">
        <v>0.48533894018655266</v>
      </c>
      <c r="G65" s="29">
        <v>0.52029171785965789</v>
      </c>
      <c r="H65" s="29">
        <v>0.57365642810913564</v>
      </c>
      <c r="I65" s="29">
        <v>0.6627320138446009</v>
      </c>
      <c r="J65" s="29">
        <v>0.8686422097927109</v>
      </c>
      <c r="K65" s="29">
        <v>1.0266760101359751</v>
      </c>
      <c r="L65" s="29">
        <v>1.1867567858713317</v>
      </c>
      <c r="M65" s="29">
        <v>1.3466930862136059</v>
      </c>
      <c r="N65" s="29">
        <v>1.4994716276199422</v>
      </c>
      <c r="O65" s="29">
        <v>1.6341572013833507</v>
      </c>
      <c r="P65" s="29">
        <v>1.7746227037042537</v>
      </c>
      <c r="Q65" s="29">
        <v>2.3114029088358672</v>
      </c>
      <c r="R65" s="29">
        <v>2.6422341731942711</v>
      </c>
      <c r="S65" s="29">
        <v>2.9882832477122503</v>
      </c>
      <c r="T65" s="29">
        <v>3.1902030924519429</v>
      </c>
      <c r="U65" s="29">
        <v>3.4431068326031009</v>
      </c>
      <c r="V65" s="29">
        <v>3.8189641245753592</v>
      </c>
      <c r="W65" s="29">
        <v>4.0526190210656958</v>
      </c>
      <c r="X65" s="29">
        <v>4.2201083366838992</v>
      </c>
      <c r="Y65" s="29">
        <v>4.4051495209526488</v>
      </c>
      <c r="Z65" s="29">
        <v>4.5712087807220669</v>
      </c>
      <c r="AA65" s="29">
        <v>4.6355402540979389</v>
      </c>
      <c r="AB65" s="29">
        <v>4.8414157209445472</v>
      </c>
      <c r="AC65" s="29">
        <v>5.0296818135783194</v>
      </c>
      <c r="AD65" s="29">
        <v>5.0655351396301205</v>
      </c>
      <c r="AE65" s="29">
        <v>5.2814119967347342</v>
      </c>
      <c r="AF65" s="29">
        <v>5.3841271834282312</v>
      </c>
      <c r="AG65" s="29">
        <v>5.4507530333004741</v>
      </c>
      <c r="AH65" s="29">
        <v>5.1683115896849818</v>
      </c>
      <c r="AI65" s="29">
        <v>5.2470805867510446</v>
      </c>
      <c r="AJ65" s="29">
        <v>5.2645200592211223</v>
      </c>
      <c r="AK65" s="29">
        <v>5.6802526943138956</v>
      </c>
      <c r="AL65" s="29">
        <v>5.6993758799839256</v>
      </c>
      <c r="AM65" s="29">
        <v>5.7506182085799118</v>
      </c>
      <c r="AN65" s="29">
        <v>5.7406183050915356</v>
      </c>
      <c r="AO65" s="29">
        <v>5.6855994184256051</v>
      </c>
      <c r="AP65" s="29">
        <v>5.7587616291186814</v>
      </c>
      <c r="AQ65" s="29">
        <v>5.8291903402260346</v>
      </c>
      <c r="AR65" s="29">
        <v>5.8612981791219667</v>
      </c>
      <c r="AS65" s="29">
        <v>5.8669132043254661</v>
      </c>
      <c r="AT65" s="29">
        <v>6.1134048272005375</v>
      </c>
      <c r="AU65" s="29">
        <v>6.335571144599224</v>
      </c>
      <c r="AV65" s="29">
        <v>6.4048759533923159</v>
      </c>
      <c r="AW65" s="29">
        <v>6.5646014234240955</v>
      </c>
      <c r="AX65" s="29">
        <v>6.6216211890099048</v>
      </c>
      <c r="AY65" s="29">
        <v>6.4553912313830804</v>
      </c>
      <c r="AZ65" s="29">
        <v>6.5755668563768062</v>
      </c>
      <c r="BA65" s="29">
        <v>6.6331719617541562</v>
      </c>
      <c r="BB65" s="29">
        <v>6.7431301423722729</v>
      </c>
      <c r="BC65" s="29">
        <v>6.8595857455540248</v>
      </c>
      <c r="BD65" s="29">
        <v>7.1405811888233934</v>
      </c>
      <c r="BE65" s="29">
        <v>7.0331990806012827</v>
      </c>
      <c r="BF65" s="29">
        <v>7.4984121857307677</v>
      </c>
      <c r="BG65" s="29">
        <v>7.7479386591409547</v>
      </c>
    </row>
    <row r="66" spans="1:59">
      <c r="A66" s="7" t="s">
        <v>125</v>
      </c>
      <c r="B66" s="7" t="s">
        <v>126</v>
      </c>
      <c r="C66" s="29">
        <v>0.45252800089047673</v>
      </c>
      <c r="D66" s="29">
        <v>0.53605090996487215</v>
      </c>
      <c r="E66" s="29">
        <v>0.54921529884413856</v>
      </c>
      <c r="F66" s="29">
        <v>0.61529893747903919</v>
      </c>
      <c r="G66" s="29">
        <v>0.68616828127164919</v>
      </c>
      <c r="H66" s="29">
        <v>0.71882444006257107</v>
      </c>
      <c r="I66" s="29">
        <v>0.77369763222404131</v>
      </c>
      <c r="J66" s="29">
        <v>0.90125993165285301</v>
      </c>
      <c r="K66" s="29">
        <v>1.0467541910494242</v>
      </c>
      <c r="L66" s="29">
        <v>1.193379823368532</v>
      </c>
      <c r="M66" s="29">
        <v>1.3346573737347025</v>
      </c>
      <c r="N66" s="29">
        <v>1.4563213447294909</v>
      </c>
      <c r="O66" s="29">
        <v>1.6073455335319597</v>
      </c>
      <c r="P66" s="29">
        <v>1.779989675744692</v>
      </c>
      <c r="Q66" s="29">
        <v>2.3221827506300237</v>
      </c>
      <c r="R66" s="29">
        <v>2.6544182527473454</v>
      </c>
      <c r="S66" s="29">
        <v>2.9090818629612483</v>
      </c>
      <c r="T66" s="29">
        <v>3.2237221627903363</v>
      </c>
      <c r="U66" s="29">
        <v>3.3456488912292413</v>
      </c>
      <c r="V66" s="29">
        <v>3.58599233183002</v>
      </c>
      <c r="W66" s="29">
        <v>3.7721824204671708</v>
      </c>
      <c r="X66" s="29">
        <v>3.789578178327178</v>
      </c>
      <c r="Y66" s="29">
        <v>3.8748859328199887</v>
      </c>
      <c r="Z66" s="29">
        <v>4.019800057422704</v>
      </c>
      <c r="AA66" s="29">
        <v>4.2777892000049942</v>
      </c>
      <c r="AB66" s="29">
        <v>4.5020143673542803</v>
      </c>
      <c r="AC66" s="29">
        <v>4.6063316802934908</v>
      </c>
      <c r="AD66" s="29">
        <v>4.6309486419770041</v>
      </c>
      <c r="AE66" s="29">
        <v>4.7524278798560502</v>
      </c>
      <c r="AF66" s="29">
        <v>4.7973588304716444</v>
      </c>
      <c r="AG66" s="29">
        <v>4.9291598233231397</v>
      </c>
      <c r="AH66" s="29">
        <v>4.9629986954441581</v>
      </c>
      <c r="AI66" s="29">
        <v>5.1384815640295054</v>
      </c>
      <c r="AJ66" s="29">
        <v>5.0260647631636388</v>
      </c>
      <c r="AK66" s="29">
        <v>5.1248277087904679</v>
      </c>
      <c r="AL66" s="29">
        <v>5.2300160996417704</v>
      </c>
      <c r="AM66" s="29">
        <v>5.4063252808323794</v>
      </c>
      <c r="AN66" s="29">
        <v>5.5124033395629262</v>
      </c>
      <c r="AO66" s="29">
        <v>5.5512437635930638</v>
      </c>
      <c r="AP66" s="29">
        <v>5.7104637658046826</v>
      </c>
      <c r="AQ66" s="29">
        <v>5.7610193840285069</v>
      </c>
      <c r="AR66" s="29">
        <v>5.7662446596186765</v>
      </c>
      <c r="AS66" s="29">
        <v>5.8719473618384557</v>
      </c>
      <c r="AT66" s="29">
        <v>5.3273431137613887</v>
      </c>
      <c r="AU66" s="29">
        <v>5.6934565251850318</v>
      </c>
      <c r="AV66" s="29">
        <v>5.8101643955246303</v>
      </c>
      <c r="AW66" s="29">
        <v>6.0569201571458064</v>
      </c>
      <c r="AX66" s="29">
        <v>6.1172257021931511</v>
      </c>
      <c r="AY66" s="29">
        <v>6.034129602075299</v>
      </c>
      <c r="AZ66" s="29">
        <v>6.1886973168754853</v>
      </c>
      <c r="BA66" s="29">
        <v>6.1853599668083721</v>
      </c>
      <c r="BB66" s="29">
        <v>6.1615057619204405</v>
      </c>
      <c r="BC66" s="29">
        <v>6.2108403430802195</v>
      </c>
      <c r="BD66" s="29">
        <v>6.2544184177218991</v>
      </c>
      <c r="BE66" s="29">
        <v>6.2066724932464643</v>
      </c>
      <c r="BF66" s="29">
        <v>6.0748117522464407</v>
      </c>
      <c r="BG66" s="29">
        <v>5.9483532368635199</v>
      </c>
    </row>
    <row r="67" spans="1:59">
      <c r="A67" s="7" t="s">
        <v>127</v>
      </c>
      <c r="B67" s="7" t="s">
        <v>128</v>
      </c>
      <c r="C67" s="29">
        <v>0.38602794385231726</v>
      </c>
      <c r="D67" s="29">
        <v>0.44823767949014554</v>
      </c>
      <c r="E67" s="29">
        <v>0.46695213894328719</v>
      </c>
      <c r="F67" s="29">
        <v>0.52823540684761738</v>
      </c>
      <c r="G67" s="29">
        <v>0.58506654148603598</v>
      </c>
      <c r="H67" s="29">
        <v>0.64221321086326544</v>
      </c>
      <c r="I67" s="29">
        <v>0.72892127149495645</v>
      </c>
      <c r="J67" s="29">
        <v>0.88621112805865787</v>
      </c>
      <c r="K67" s="29">
        <v>1.0347074447268445</v>
      </c>
      <c r="L67" s="29">
        <v>1.2357634124489001</v>
      </c>
      <c r="M67" s="29">
        <v>1.4657154594019093</v>
      </c>
      <c r="N67" s="29">
        <v>1.605998784532221</v>
      </c>
      <c r="O67" s="29">
        <v>1.7548086687298197</v>
      </c>
      <c r="P67" s="29">
        <v>1.9248554968444376</v>
      </c>
      <c r="Q67" s="29">
        <v>2.3822389139191431</v>
      </c>
      <c r="R67" s="29">
        <v>2.6696460853335666</v>
      </c>
      <c r="S67" s="29">
        <v>2.9715292050875002</v>
      </c>
      <c r="T67" s="29">
        <v>3.1886795475586691</v>
      </c>
      <c r="U67" s="29">
        <v>3.3365098479187489</v>
      </c>
      <c r="V67" s="29">
        <v>3.5296485156481672</v>
      </c>
      <c r="W67" s="29">
        <v>3.7203618635478648</v>
      </c>
      <c r="X67" s="29">
        <v>3.8458665735893645</v>
      </c>
      <c r="Y67" s="29">
        <v>4.1293515052859497</v>
      </c>
      <c r="Z67" s="29">
        <v>4.3472941886640371</v>
      </c>
      <c r="AA67" s="29">
        <v>4.4893951426386929</v>
      </c>
      <c r="AB67" s="29">
        <v>4.7851024918735154</v>
      </c>
      <c r="AC67" s="29">
        <v>4.8254089220844332</v>
      </c>
      <c r="AD67" s="29">
        <v>4.8653044576058315</v>
      </c>
      <c r="AE67" s="29">
        <v>4.8908290104441781</v>
      </c>
      <c r="AF67" s="29">
        <v>4.8855264826942006</v>
      </c>
      <c r="AG67" s="29">
        <v>5.0150449788212761</v>
      </c>
      <c r="AH67" s="29">
        <v>5.1054831631165847</v>
      </c>
      <c r="AI67" s="29">
        <v>5.2168371229134225</v>
      </c>
      <c r="AJ67" s="29">
        <v>5.1979570811248195</v>
      </c>
      <c r="AK67" s="29">
        <v>5.3706025121525682</v>
      </c>
      <c r="AL67" s="29">
        <v>5.393774549053024</v>
      </c>
      <c r="AM67" s="29">
        <v>5.4745305211522375</v>
      </c>
      <c r="AN67" s="29">
        <v>5.5662965794508228</v>
      </c>
      <c r="AO67" s="29">
        <v>5.6022920722441718</v>
      </c>
      <c r="AP67" s="29">
        <v>5.6480994665477846</v>
      </c>
      <c r="AQ67" s="29">
        <v>5.7464227803110335</v>
      </c>
      <c r="AR67" s="29">
        <v>5.8375055297898344</v>
      </c>
      <c r="AS67" s="29">
        <v>5.9481837634385153</v>
      </c>
      <c r="AT67" s="29">
        <v>6.1322654318483831</v>
      </c>
      <c r="AU67" s="29">
        <v>6.2945247985869806</v>
      </c>
      <c r="AV67" s="29">
        <v>6.1340982004909943</v>
      </c>
      <c r="AW67" s="29">
        <v>6.2503912402990069</v>
      </c>
      <c r="AX67" s="29">
        <v>6.2132239909681939</v>
      </c>
      <c r="AY67" s="29">
        <v>6.0643705010176046</v>
      </c>
      <c r="AZ67" s="29">
        <v>6.1800441370419135</v>
      </c>
      <c r="BA67" s="29">
        <v>6.2095821409687657</v>
      </c>
      <c r="BB67" s="29">
        <v>6.2855728395039847</v>
      </c>
      <c r="BC67" s="29">
        <v>6.5013283239347679</v>
      </c>
      <c r="BD67" s="29">
        <v>6.5786094884386408</v>
      </c>
      <c r="BE67" s="29">
        <v>6.517870431660449</v>
      </c>
      <c r="BF67" s="29">
        <v>6.9227959236758601</v>
      </c>
      <c r="BG67" s="29">
        <v>6.9938175520492232</v>
      </c>
    </row>
    <row r="68" spans="1:59">
      <c r="A68" s="7" t="s">
        <v>129</v>
      </c>
      <c r="B68" s="7" t="s">
        <v>130</v>
      </c>
      <c r="C68" s="29">
        <v>0.41042412521934712</v>
      </c>
      <c r="D68" s="29">
        <v>0.46488358687341041</v>
      </c>
      <c r="E68" s="29">
        <v>0.47784444049392016</v>
      </c>
      <c r="F68" s="29">
        <v>0.53942274048853101</v>
      </c>
      <c r="G68" s="29">
        <v>0.59450567492781614</v>
      </c>
      <c r="H68" s="29">
        <v>0.69106585957101241</v>
      </c>
      <c r="I68" s="29">
        <v>0.8089604956429608</v>
      </c>
      <c r="J68" s="29">
        <v>0.93270472800365134</v>
      </c>
      <c r="K68" s="29">
        <v>1.0547862495627109</v>
      </c>
      <c r="L68" s="29">
        <v>1.2397364971897196</v>
      </c>
      <c r="M68" s="29">
        <v>1.5513042917388251</v>
      </c>
      <c r="N68" s="29">
        <v>1.7570253334061507</v>
      </c>
      <c r="O68" s="29">
        <v>1.8861841487136839</v>
      </c>
      <c r="P68" s="29">
        <v>2.0549677454008428</v>
      </c>
      <c r="Q68" s="29">
        <v>2.5762683714296184</v>
      </c>
      <c r="R68" s="29">
        <v>2.8858978287232011</v>
      </c>
      <c r="S68" s="29">
        <v>3.2258835103556578</v>
      </c>
      <c r="T68" s="29">
        <v>3.4750967686753551</v>
      </c>
      <c r="U68" s="29">
        <v>3.6486892597604395</v>
      </c>
      <c r="V68" s="29">
        <v>3.8357125690782032</v>
      </c>
      <c r="W68" s="29">
        <v>4.0084194447460728</v>
      </c>
      <c r="X68" s="29">
        <v>4.0923184663589351</v>
      </c>
      <c r="Y68" s="29">
        <v>4.2954398130631333</v>
      </c>
      <c r="Z68" s="29">
        <v>4.3488174171814391</v>
      </c>
      <c r="AA68" s="29">
        <v>4.3493394108235837</v>
      </c>
      <c r="AB68" s="29">
        <v>4.5218000964873459</v>
      </c>
      <c r="AC68" s="29">
        <v>4.6079068069541744</v>
      </c>
      <c r="AD68" s="29">
        <v>4.7580357165332989</v>
      </c>
      <c r="AE68" s="29">
        <v>6.1157194157953443</v>
      </c>
      <c r="AF68" s="29">
        <v>4.8846959226975573</v>
      </c>
      <c r="AG68" s="29">
        <v>4.9775001476951051</v>
      </c>
      <c r="AH68" s="29">
        <v>4.9793506644704113</v>
      </c>
      <c r="AI68" s="29">
        <v>5.1284600991621296</v>
      </c>
      <c r="AJ68" s="29">
        <v>5.0205429302645888</v>
      </c>
      <c r="AK68" s="29">
        <v>5.1154315993867003</v>
      </c>
      <c r="AL68" s="29">
        <v>5.1739015562846715</v>
      </c>
      <c r="AM68" s="29">
        <v>5.4323856375967292</v>
      </c>
      <c r="AN68" s="29">
        <v>5.6571766346238208</v>
      </c>
      <c r="AO68" s="29">
        <v>5.8115138152966885</v>
      </c>
      <c r="AP68" s="29">
        <v>5.9358474071358849</v>
      </c>
      <c r="AQ68" s="29">
        <v>6.0513356465970336</v>
      </c>
      <c r="AR68" s="29">
        <v>6.1231572957978697</v>
      </c>
      <c r="AS68" s="29">
        <v>6.2595937412103186</v>
      </c>
      <c r="AT68" s="29">
        <v>6.472433616946045</v>
      </c>
      <c r="AU68" s="29">
        <v>6.8334860429038855</v>
      </c>
      <c r="AV68" s="29">
        <v>6.8008036668036862</v>
      </c>
      <c r="AW68" s="29">
        <v>6.7975193960007285</v>
      </c>
      <c r="AX68" s="29">
        <v>6.7560032681182749</v>
      </c>
      <c r="AY68" s="29">
        <v>6.6104871476010851</v>
      </c>
      <c r="AZ68" s="29">
        <v>6.6938618182612712</v>
      </c>
      <c r="BA68" s="29">
        <v>6.6456241962360378</v>
      </c>
      <c r="BB68" s="29">
        <v>6.6893090053806956</v>
      </c>
      <c r="BC68" s="29">
        <v>6.7998195196588691</v>
      </c>
      <c r="BD68" s="29">
        <v>6.8552635551535364</v>
      </c>
      <c r="BE68" s="29">
        <v>6.7864736967823935</v>
      </c>
      <c r="BF68" s="29">
        <v>7.0609934573050284</v>
      </c>
      <c r="BG68" s="29">
        <v>7.3244378609779845</v>
      </c>
    </row>
    <row r="69" spans="1:59">
      <c r="A69" s="7" t="s">
        <v>131</v>
      </c>
      <c r="B69" s="7" t="s">
        <v>132</v>
      </c>
      <c r="C69" s="29">
        <v>0.38042513916706955</v>
      </c>
      <c r="D69" s="29">
        <v>0.44500049766489197</v>
      </c>
      <c r="E69" s="29">
        <v>0.44369303264083737</v>
      </c>
      <c r="F69" s="29">
        <v>0.51593435638855045</v>
      </c>
      <c r="G69" s="29">
        <v>0.56900980290241532</v>
      </c>
      <c r="H69" s="29">
        <v>0.60443076457676082</v>
      </c>
      <c r="I69" s="29">
        <v>0.67062034323606323</v>
      </c>
      <c r="J69" s="29">
        <v>0.784931091107965</v>
      </c>
      <c r="K69" s="29">
        <v>0.90085164542956142</v>
      </c>
      <c r="L69" s="29">
        <v>1.0622538056726882</v>
      </c>
      <c r="M69" s="29">
        <v>1.2102848868973013</v>
      </c>
      <c r="N69" s="29">
        <v>1.3106896910014623</v>
      </c>
      <c r="O69" s="29">
        <v>1.4008984235615574</v>
      </c>
      <c r="P69" s="29">
        <v>1.5479336600441864</v>
      </c>
      <c r="Q69" s="29">
        <v>2.0742586336249085</v>
      </c>
      <c r="R69" s="29">
        <v>2.3483120959992791</v>
      </c>
      <c r="S69" s="29">
        <v>2.6821441009368079</v>
      </c>
      <c r="T69" s="29">
        <v>2.8565550664546469</v>
      </c>
      <c r="U69" s="29">
        <v>3.1187440173816663</v>
      </c>
      <c r="V69" s="29">
        <v>3.3773786445594407</v>
      </c>
      <c r="W69" s="29">
        <v>3.595383684625387</v>
      </c>
      <c r="X69" s="29">
        <v>3.7591520187259966</v>
      </c>
      <c r="Y69" s="29">
        <v>4.0044043379673342</v>
      </c>
      <c r="Z69" s="29">
        <v>4.0852988836709692</v>
      </c>
      <c r="AA69" s="29">
        <v>4.1712250562326281</v>
      </c>
      <c r="AB69" s="29">
        <v>4.4867945757134615</v>
      </c>
      <c r="AC69" s="29">
        <v>4.5130239491691109</v>
      </c>
      <c r="AD69" s="29">
        <v>4.5852152240397901</v>
      </c>
      <c r="AE69" s="29">
        <v>4.4899281869248657</v>
      </c>
      <c r="AF69" s="29">
        <v>4.433232352027999</v>
      </c>
      <c r="AG69" s="29">
        <v>4.5416513948101844</v>
      </c>
      <c r="AH69" s="29">
        <v>4.5648719748238511</v>
      </c>
      <c r="AI69" s="29">
        <v>4.9040169012195252</v>
      </c>
      <c r="AJ69" s="29">
        <v>4.7072122959927194</v>
      </c>
      <c r="AK69" s="29">
        <v>4.6923927675896211</v>
      </c>
      <c r="AL69" s="29">
        <v>4.827219010201576</v>
      </c>
      <c r="AM69" s="29">
        <v>4.8878983475212818</v>
      </c>
      <c r="AN69" s="29">
        <v>4.9239638069633873</v>
      </c>
      <c r="AO69" s="29">
        <v>4.9944282521361609</v>
      </c>
      <c r="AP69" s="29">
        <v>5.0712938370910399</v>
      </c>
      <c r="AQ69" s="29">
        <v>5.2489220366831226</v>
      </c>
      <c r="AR69" s="29">
        <v>5.2449695685763587</v>
      </c>
      <c r="AS69" s="29">
        <v>5.3606033975765648</v>
      </c>
      <c r="AT69" s="29">
        <v>5.4340849370664612</v>
      </c>
      <c r="AU69" s="29">
        <v>5.4405766637311217</v>
      </c>
      <c r="AV69" s="29">
        <v>5.6047932721943923</v>
      </c>
      <c r="AW69" s="29">
        <v>5.7545030919629374</v>
      </c>
      <c r="AX69" s="29">
        <v>5.6676732421841178</v>
      </c>
      <c r="AY69" s="29">
        <v>5.5304228195075149</v>
      </c>
      <c r="AZ69" s="29">
        <v>5.5396657083058738</v>
      </c>
      <c r="BA69" s="29">
        <v>5.4981904002192445</v>
      </c>
      <c r="BB69" s="29">
        <v>5.7446372895532329</v>
      </c>
      <c r="BC69" s="29">
        <v>5.8360108891688016</v>
      </c>
      <c r="BD69" s="29">
        <v>5.9011019447825941</v>
      </c>
      <c r="BE69" s="29">
        <v>5.6841036097517668</v>
      </c>
      <c r="BF69" s="29">
        <v>5.8058035051538859</v>
      </c>
      <c r="BG69" s="29">
        <v>5.9210849044742941</v>
      </c>
    </row>
    <row r="70" spans="1:59">
      <c r="A70" s="7" t="s">
        <v>133</v>
      </c>
      <c r="B70" s="7" t="s">
        <v>134</v>
      </c>
      <c r="C70" s="29">
        <v>0.33057708616196635</v>
      </c>
      <c r="D70" s="29">
        <v>0.38165402399015147</v>
      </c>
      <c r="E70" s="29">
        <v>0.40929520820526516</v>
      </c>
      <c r="F70" s="29">
        <v>0.47082047519919934</v>
      </c>
      <c r="G70" s="29">
        <v>0.53863722271689041</v>
      </c>
      <c r="H70" s="29">
        <v>0.59093804675285033</v>
      </c>
      <c r="I70" s="29">
        <v>0.67124852737116658</v>
      </c>
      <c r="J70" s="29">
        <v>0.78190296184090879</v>
      </c>
      <c r="K70" s="29">
        <v>0.92762258565559363</v>
      </c>
      <c r="L70" s="29">
        <v>1.1139090275134522</v>
      </c>
      <c r="M70" s="29">
        <v>1.3346567977985155</v>
      </c>
      <c r="N70" s="29">
        <v>1.4886835992562786</v>
      </c>
      <c r="O70" s="29">
        <v>1.6261141986933478</v>
      </c>
      <c r="P70" s="29">
        <v>1.8081570362609591</v>
      </c>
      <c r="Q70" s="29">
        <v>2.2482663694999259</v>
      </c>
      <c r="R70" s="29">
        <v>2.5006036809888927</v>
      </c>
      <c r="S70" s="29">
        <v>2.8192209013727525</v>
      </c>
      <c r="T70" s="29">
        <v>2.9936717638174803</v>
      </c>
      <c r="U70" s="29">
        <v>3.1644308346682073</v>
      </c>
      <c r="V70" s="29">
        <v>3.3514918596883723</v>
      </c>
      <c r="W70" s="29">
        <v>3.4734554890634044</v>
      </c>
      <c r="X70" s="29">
        <v>3.6617883080022144</v>
      </c>
      <c r="Y70" s="29">
        <v>3.9678344353374957</v>
      </c>
      <c r="Z70" s="29">
        <v>4.0929150262579777</v>
      </c>
      <c r="AA70" s="29">
        <v>4.2214624382967436</v>
      </c>
      <c r="AB70" s="29">
        <v>4.6313825963012425</v>
      </c>
      <c r="AC70" s="29">
        <v>4.5970687959382754</v>
      </c>
      <c r="AD70" s="29">
        <v>4.5771591786753785</v>
      </c>
      <c r="AE70" s="29">
        <v>4.5726074316350811</v>
      </c>
      <c r="AF70" s="29">
        <v>4.7367760178604978</v>
      </c>
      <c r="AG70" s="29">
        <v>4.7005136791281963</v>
      </c>
      <c r="AH70" s="29">
        <v>4.7457754840655344</v>
      </c>
      <c r="AI70" s="29">
        <v>4.9073877225458959</v>
      </c>
      <c r="AJ70" s="29">
        <v>4.9983109415478371</v>
      </c>
      <c r="AK70" s="29">
        <v>5.0297706035033434</v>
      </c>
      <c r="AL70" s="29">
        <v>5.0695192482404412</v>
      </c>
      <c r="AM70" s="29">
        <v>5.3664960460100648</v>
      </c>
      <c r="AN70" s="29">
        <v>5.5705757331439871</v>
      </c>
      <c r="AO70" s="29">
        <v>5.6312882367527903</v>
      </c>
      <c r="AP70" s="29">
        <v>5.6736540316831636</v>
      </c>
      <c r="AQ70" s="29">
        <v>5.6658710230681724</v>
      </c>
      <c r="AR70" s="29">
        <v>5.6257853451591489</v>
      </c>
      <c r="AS70" s="29">
        <v>5.7868544459071511</v>
      </c>
      <c r="AT70" s="29">
        <v>6.0771810352678015</v>
      </c>
      <c r="AU70" s="29">
        <v>6.2510688639073777</v>
      </c>
      <c r="AV70" s="29">
        <v>6.05967429961097</v>
      </c>
      <c r="AW70" s="29">
        <v>6.1811953561819175</v>
      </c>
      <c r="AX70" s="29">
        <v>6.2466435934965006</v>
      </c>
      <c r="AY70" s="29">
        <v>6.2241377736710755</v>
      </c>
      <c r="AZ70" s="29">
        <v>6.3551567100090418</v>
      </c>
      <c r="BA70" s="29">
        <v>6.3309579704565904</v>
      </c>
      <c r="BB70" s="29">
        <v>6.4052825084265903</v>
      </c>
      <c r="BC70" s="29">
        <v>6.4642555155495049</v>
      </c>
      <c r="BD70" s="29">
        <v>6.542237257166402</v>
      </c>
      <c r="BE70" s="29">
        <v>6.4512226670327921</v>
      </c>
      <c r="BF70" s="29">
        <v>6.6509306177631649</v>
      </c>
      <c r="BG70" s="29">
        <v>6.9161522308828118</v>
      </c>
    </row>
    <row r="71" spans="1:59">
      <c r="A71" s="7" t="s">
        <v>135</v>
      </c>
      <c r="B71" s="7" t="s">
        <v>136</v>
      </c>
      <c r="C71" s="29">
        <v>0.45143019581990523</v>
      </c>
      <c r="D71" s="29">
        <v>0.5081651978545515</v>
      </c>
      <c r="E71" s="29">
        <v>0.58601167457324888</v>
      </c>
      <c r="F71" s="29">
        <v>0.66352472274220997</v>
      </c>
      <c r="G71" s="29">
        <v>0.71215219293805598</v>
      </c>
      <c r="H71" s="29">
        <v>0.74416327772087332</v>
      </c>
      <c r="I71" s="29">
        <v>0.83679299720505584</v>
      </c>
      <c r="J71" s="29">
        <v>0.91766599489535494</v>
      </c>
      <c r="K71" s="29">
        <v>1.0507704856588307</v>
      </c>
      <c r="L71" s="29">
        <v>1.2172201897063237</v>
      </c>
      <c r="M71" s="29">
        <v>1.381463366234988</v>
      </c>
      <c r="N71" s="29">
        <v>1.5183493150513341</v>
      </c>
      <c r="O71" s="29">
        <v>1.6703522226839391</v>
      </c>
      <c r="P71" s="29">
        <v>1.8685181317567769</v>
      </c>
      <c r="Q71" s="29">
        <v>2.4700133061570488</v>
      </c>
      <c r="R71" s="29">
        <v>2.8737142982659423</v>
      </c>
      <c r="S71" s="29">
        <v>3.2487303709606294</v>
      </c>
      <c r="T71" s="29">
        <v>3.5208015552890064</v>
      </c>
      <c r="U71" s="29">
        <v>3.6547807496551052</v>
      </c>
      <c r="V71" s="29">
        <v>3.8357144673675134</v>
      </c>
      <c r="W71" s="29">
        <v>4.0510942160915322</v>
      </c>
      <c r="X71" s="29">
        <v>4.2581410361853766</v>
      </c>
      <c r="Y71" s="29">
        <v>4.5072404991276152</v>
      </c>
      <c r="Z71" s="29">
        <v>4.7265780894970257</v>
      </c>
      <c r="AA71" s="29">
        <v>4.8501908865537047</v>
      </c>
      <c r="AB71" s="29">
        <v>5.0834104080335685</v>
      </c>
      <c r="AC71" s="29">
        <v>4.9908936244935349</v>
      </c>
      <c r="AD71" s="29">
        <v>4.8550006459364141</v>
      </c>
      <c r="AE71" s="29">
        <v>5.1136145700937785</v>
      </c>
      <c r="AF71" s="29">
        <v>5.1742776395310495</v>
      </c>
      <c r="AG71" s="29">
        <v>5.189377971473851</v>
      </c>
      <c r="AH71" s="29">
        <v>5.3106573763009512</v>
      </c>
      <c r="AI71" s="29">
        <v>5.4753091774215843</v>
      </c>
      <c r="AJ71" s="29">
        <v>5.4430339508249723</v>
      </c>
      <c r="AK71" s="29">
        <v>5.4151000971097121</v>
      </c>
      <c r="AL71" s="29">
        <v>5.563967402198613</v>
      </c>
      <c r="AM71" s="29">
        <v>5.7029494099860694</v>
      </c>
      <c r="AN71" s="29">
        <v>5.9586951413290619</v>
      </c>
      <c r="AO71" s="29">
        <v>6.0671368652319364</v>
      </c>
      <c r="AP71" s="29">
        <v>6.1658970881557886</v>
      </c>
      <c r="AQ71" s="29">
        <v>6.3316907395124886</v>
      </c>
      <c r="AR71" s="29">
        <v>6.3359694494521719</v>
      </c>
      <c r="AS71" s="29">
        <v>6.3303040217619344</v>
      </c>
      <c r="AT71" s="29">
        <v>6.1447498816607045</v>
      </c>
      <c r="AU71" s="29">
        <v>6.4283459337644757</v>
      </c>
      <c r="AV71" s="29">
        <v>6.4030941532667915</v>
      </c>
      <c r="AW71" s="29">
        <v>6.508235351945916</v>
      </c>
      <c r="AX71" s="29">
        <v>6.4045675373049056</v>
      </c>
      <c r="AY71" s="29">
        <v>6.3349424060403301</v>
      </c>
      <c r="AZ71" s="29">
        <v>6.4221961701482826</v>
      </c>
      <c r="BA71" s="29">
        <v>6.4318050359463479</v>
      </c>
      <c r="BB71" s="29">
        <v>6.4709614637916042</v>
      </c>
      <c r="BC71" s="29">
        <v>6.4140941795399851</v>
      </c>
      <c r="BD71" s="29">
        <v>6.4893779874051454</v>
      </c>
      <c r="BE71" s="29">
        <v>6.6599427137420886</v>
      </c>
      <c r="BF71" s="29">
        <v>7.183480695863965</v>
      </c>
      <c r="BG71" s="29">
        <v>7.673802587479611</v>
      </c>
    </row>
    <row r="72" spans="1:59">
      <c r="A72" s="7" t="s">
        <v>137</v>
      </c>
      <c r="B72" s="7" t="s">
        <v>138</v>
      </c>
      <c r="C72" s="29">
        <v>0.52606688518924338</v>
      </c>
      <c r="D72" s="29">
        <v>0.56376375554693425</v>
      </c>
      <c r="E72" s="29">
        <v>0.5728428064102371</v>
      </c>
      <c r="F72" s="29">
        <v>0.63626898334109516</v>
      </c>
      <c r="G72" s="29">
        <v>0.70014214488591664</v>
      </c>
      <c r="H72" s="29">
        <v>0.79923982987246622</v>
      </c>
      <c r="I72" s="29">
        <v>0.8863229968708245</v>
      </c>
      <c r="J72" s="29">
        <v>0.97376101307821117</v>
      </c>
      <c r="K72" s="29">
        <v>1.097620099883146</v>
      </c>
      <c r="L72" s="29">
        <v>1.3284787318943199</v>
      </c>
      <c r="M72" s="29">
        <v>1.4897877213976567</v>
      </c>
      <c r="N72" s="29">
        <v>1.5857724148638137</v>
      </c>
      <c r="O72" s="29">
        <v>1.7641932140256176</v>
      </c>
      <c r="P72" s="29">
        <v>1.9516828349938831</v>
      </c>
      <c r="Q72" s="29">
        <v>2.4730928973333204</v>
      </c>
      <c r="R72" s="29">
        <v>2.8295510554710979</v>
      </c>
      <c r="S72" s="29">
        <v>3.1725756351312961</v>
      </c>
      <c r="T72" s="29">
        <v>3.472048978545514</v>
      </c>
      <c r="U72" s="29">
        <v>3.7035103367862603</v>
      </c>
      <c r="V72" s="29">
        <v>3.8067829738849923</v>
      </c>
      <c r="W72" s="29">
        <v>4.0160393777369432</v>
      </c>
      <c r="X72" s="29">
        <v>4.2216296446639578</v>
      </c>
      <c r="Y72" s="29">
        <v>4.3960070452951907</v>
      </c>
      <c r="Z72" s="29">
        <v>4.5118028685434064</v>
      </c>
      <c r="AA72" s="29">
        <v>4.7040457750944595</v>
      </c>
      <c r="AB72" s="29">
        <v>4.9525201999225246</v>
      </c>
      <c r="AC72" s="29">
        <v>5.0388772101624477</v>
      </c>
      <c r="AD72" s="29">
        <v>5.0344307222157481</v>
      </c>
      <c r="AE72" s="29">
        <v>4.9434489881744037</v>
      </c>
      <c r="AF72" s="29">
        <v>4.9961821209911594</v>
      </c>
      <c r="AG72" s="29">
        <v>4.8349824954477265</v>
      </c>
      <c r="AH72" s="29">
        <v>4.9435657045377006</v>
      </c>
      <c r="AI72" s="29">
        <v>4.966591050753026</v>
      </c>
      <c r="AJ72" s="29">
        <v>4.9546073032399036</v>
      </c>
      <c r="AK72" s="29">
        <v>4.8818914311625923</v>
      </c>
      <c r="AL72" s="29">
        <v>4.7069173893463674</v>
      </c>
      <c r="AM72" s="29">
        <v>4.7912673895226199</v>
      </c>
      <c r="AN72" s="29">
        <v>5.1663967066954486</v>
      </c>
      <c r="AO72" s="29">
        <v>5.2145498054826174</v>
      </c>
      <c r="AP72" s="29">
        <v>5.3218296919032975</v>
      </c>
      <c r="AQ72" s="29">
        <v>5.5164105539172272</v>
      </c>
      <c r="AR72" s="29">
        <v>5.5523795318540081</v>
      </c>
      <c r="AS72" s="29">
        <v>5.5920291959804365</v>
      </c>
      <c r="AT72" s="29">
        <v>5.9248038211571128</v>
      </c>
      <c r="AU72" s="29">
        <v>6.0710490771754539</v>
      </c>
      <c r="AV72" s="29">
        <v>6.1799681524925854</v>
      </c>
      <c r="AW72" s="29">
        <v>6.1299870682927917</v>
      </c>
      <c r="AX72" s="29">
        <v>6.1165747022901504</v>
      </c>
      <c r="AY72" s="29">
        <v>6.0434374930428643</v>
      </c>
      <c r="AZ72" s="29">
        <v>6.2164331026919895</v>
      </c>
      <c r="BA72" s="29">
        <v>6.1818325036953805</v>
      </c>
      <c r="BB72" s="29">
        <v>6.3082048636306141</v>
      </c>
      <c r="BC72" s="29">
        <v>6.3251277798033136</v>
      </c>
      <c r="BD72" s="29">
        <v>6.3702698182798994</v>
      </c>
      <c r="BE72" s="29">
        <v>6.2871947041125757</v>
      </c>
      <c r="BF72" s="29">
        <v>6.4646427365880728</v>
      </c>
      <c r="BG72" s="29">
        <v>6.6110918757373769</v>
      </c>
    </row>
    <row r="73" spans="1:59">
      <c r="A73" s="7" t="s">
        <v>139</v>
      </c>
      <c r="B73" s="7" t="s">
        <v>140</v>
      </c>
      <c r="C73" s="29">
        <v>0.46116121691859041</v>
      </c>
      <c r="D73" s="29">
        <v>0.51217808129455078</v>
      </c>
      <c r="E73" s="29">
        <v>0.53071893078849963</v>
      </c>
      <c r="F73" s="29">
        <v>0.59321842905055167</v>
      </c>
      <c r="G73" s="29">
        <v>0.62850751491182555</v>
      </c>
      <c r="H73" s="29">
        <v>0.71598912488861688</v>
      </c>
      <c r="I73" s="29">
        <v>0.77222386400343168</v>
      </c>
      <c r="J73" s="29">
        <v>0.86076639966032209</v>
      </c>
      <c r="K73" s="29">
        <v>0.961086678945692</v>
      </c>
      <c r="L73" s="29">
        <v>1.1205320082033796</v>
      </c>
      <c r="M73" s="29">
        <v>1.3547176190770986</v>
      </c>
      <c r="N73" s="29">
        <v>1.4711542918400784</v>
      </c>
      <c r="O73" s="29">
        <v>1.5926003398036077</v>
      </c>
      <c r="P73" s="29">
        <v>1.7652321815870109</v>
      </c>
      <c r="Q73" s="29">
        <v>2.3191017323069354</v>
      </c>
      <c r="R73" s="29">
        <v>2.7214228164900227</v>
      </c>
      <c r="S73" s="29">
        <v>3.0339739090256597</v>
      </c>
      <c r="T73" s="29">
        <v>3.2633293176897125</v>
      </c>
      <c r="U73" s="29">
        <v>3.4872687507975337</v>
      </c>
      <c r="V73" s="29">
        <v>3.6027394050354102</v>
      </c>
      <c r="W73" s="29">
        <v>3.8910647225614929</v>
      </c>
      <c r="X73" s="29">
        <v>4.0801480025184631</v>
      </c>
      <c r="Y73" s="29">
        <v>4.1430652187721391</v>
      </c>
      <c r="Z73" s="29">
        <v>4.1888784228542768</v>
      </c>
      <c r="AA73" s="29">
        <v>4.4345907258414776</v>
      </c>
      <c r="AB73" s="29">
        <v>4.6633441587469626</v>
      </c>
      <c r="AC73" s="29">
        <v>4.8215798773516267</v>
      </c>
      <c r="AD73" s="29">
        <v>4.8698109215047101</v>
      </c>
      <c r="AE73" s="29">
        <v>4.8443428551648084</v>
      </c>
      <c r="AF73" s="29">
        <v>4.9114526243393435</v>
      </c>
      <c r="AG73" s="29">
        <v>4.7566828534822889</v>
      </c>
      <c r="AH73" s="29">
        <v>4.8396926001991831</v>
      </c>
      <c r="AI73" s="29">
        <v>5.0216041332584993</v>
      </c>
      <c r="AJ73" s="29">
        <v>4.9344708569575646</v>
      </c>
      <c r="AK73" s="29">
        <v>4.9347690011018566</v>
      </c>
      <c r="AL73" s="29">
        <v>4.8814558139249993</v>
      </c>
      <c r="AM73" s="29">
        <v>4.9928725760180184</v>
      </c>
      <c r="AN73" s="29">
        <v>5.2335829006620829</v>
      </c>
      <c r="AO73" s="29">
        <v>5.3771044824540146</v>
      </c>
      <c r="AP73" s="29">
        <v>5.3641595154313686</v>
      </c>
      <c r="AQ73" s="29">
        <v>5.4864066697484564</v>
      </c>
      <c r="AR73" s="29">
        <v>5.4867505321094256</v>
      </c>
      <c r="AS73" s="29">
        <v>5.5733942590095493</v>
      </c>
      <c r="AT73" s="29">
        <v>5.9335499539160272</v>
      </c>
      <c r="AU73" s="29">
        <v>6.2233568449815833</v>
      </c>
      <c r="AV73" s="29">
        <v>6.2406571093715231</v>
      </c>
      <c r="AW73" s="29">
        <v>6.3276394922891281</v>
      </c>
      <c r="AX73" s="29">
        <v>6.4087925201954716</v>
      </c>
      <c r="AY73" s="29">
        <v>6.3786443372298471</v>
      </c>
      <c r="AZ73" s="29">
        <v>6.5514009884091955</v>
      </c>
      <c r="BA73" s="29">
        <v>6.4619934450444001</v>
      </c>
      <c r="BB73" s="29">
        <v>6.5687988789337943</v>
      </c>
      <c r="BC73" s="29">
        <v>6.546344356092936</v>
      </c>
      <c r="BD73" s="29">
        <v>6.7384586667652329</v>
      </c>
      <c r="BE73" s="29">
        <v>6.6603783058175408</v>
      </c>
      <c r="BF73" s="29">
        <v>7.0915199619147682</v>
      </c>
      <c r="BG73" s="29">
        <v>7.1412322779503397</v>
      </c>
    </row>
    <row r="74" spans="1:59">
      <c r="A74" s="7" t="s">
        <v>141</v>
      </c>
      <c r="B74" s="7" t="s">
        <v>142</v>
      </c>
      <c r="C74" s="29">
        <v>0.39334289447525683</v>
      </c>
      <c r="D74" s="29">
        <v>0.43617100246239571</v>
      </c>
      <c r="E74" s="29">
        <v>0.44783069201846631</v>
      </c>
      <c r="F74" s="29">
        <v>0.50618231714071393</v>
      </c>
      <c r="G74" s="29">
        <v>0.58470614515170183</v>
      </c>
      <c r="H74" s="29">
        <v>0.64588667825681179</v>
      </c>
      <c r="I74" s="29">
        <v>0.73429779314813226</v>
      </c>
      <c r="J74" s="29">
        <v>0.90943005703676916</v>
      </c>
      <c r="K74" s="29">
        <v>1.0668327204781347</v>
      </c>
      <c r="L74" s="29">
        <v>1.2039751899836793</v>
      </c>
      <c r="M74" s="29">
        <v>1.3266326402003839</v>
      </c>
      <c r="N74" s="29">
        <v>1.4266555156425305</v>
      </c>
      <c r="O74" s="29">
        <v>1.6261138508811668</v>
      </c>
      <c r="P74" s="29">
        <v>1.7947428636095366</v>
      </c>
      <c r="Q74" s="29">
        <v>2.3452805704202628</v>
      </c>
      <c r="R74" s="29">
        <v>2.639187745954052</v>
      </c>
      <c r="S74" s="29">
        <v>2.9623905617710262</v>
      </c>
      <c r="T74" s="29">
        <v>3.1841079792153102</v>
      </c>
      <c r="U74" s="29">
        <v>3.4019907690453643</v>
      </c>
      <c r="V74" s="29">
        <v>3.660602640382892</v>
      </c>
      <c r="W74" s="29">
        <v>3.9367874839893844</v>
      </c>
      <c r="X74" s="29">
        <v>4.189682177082716</v>
      </c>
      <c r="Y74" s="29">
        <v>4.5407629098716349</v>
      </c>
      <c r="Z74" s="29">
        <v>4.795123372780095</v>
      </c>
      <c r="AA74" s="29">
        <v>4.9415315812157337</v>
      </c>
      <c r="AB74" s="29">
        <v>5.2234324911291043</v>
      </c>
      <c r="AC74" s="29">
        <v>5.6585021505325468</v>
      </c>
      <c r="AD74" s="29">
        <v>5.6362022451309883</v>
      </c>
      <c r="AE74" s="29">
        <v>5.5313522181230299</v>
      </c>
      <c r="AF74" s="29">
        <v>5.7046056142907213</v>
      </c>
      <c r="AG74" s="29">
        <v>5.5044987181463956</v>
      </c>
      <c r="AH74" s="29">
        <v>5.5650152223370739</v>
      </c>
      <c r="AI74" s="29">
        <v>5.431550334650856</v>
      </c>
      <c r="AJ74" s="29">
        <v>4.8376053795120972</v>
      </c>
      <c r="AK74" s="29">
        <v>4.6719571244585811</v>
      </c>
      <c r="AL74" s="29">
        <v>4.5955070823288056</v>
      </c>
      <c r="AM74" s="29">
        <v>4.6340503441044341</v>
      </c>
      <c r="AN74" s="29">
        <v>4.8826327842598545</v>
      </c>
      <c r="AO74" s="29">
        <v>5.0986122220114947</v>
      </c>
      <c r="AP74" s="29">
        <v>5.1905996699812071</v>
      </c>
      <c r="AQ74" s="29">
        <v>5.3453717545755639</v>
      </c>
      <c r="AR74" s="29">
        <v>5.4110585451733577</v>
      </c>
      <c r="AS74" s="29">
        <v>5.5952796701034595</v>
      </c>
      <c r="AT74" s="29">
        <v>5.942616048454247</v>
      </c>
      <c r="AU74" s="29">
        <v>6.128454475992819</v>
      </c>
      <c r="AV74" s="29">
        <v>6.2325669679949476</v>
      </c>
      <c r="AW74" s="29">
        <v>6.3357396321536772</v>
      </c>
      <c r="AX74" s="29">
        <v>6.3453349598669426</v>
      </c>
      <c r="AY74" s="29">
        <v>6.1596248660906392</v>
      </c>
      <c r="AZ74" s="29">
        <v>6.2198196464936268</v>
      </c>
      <c r="BA74" s="29">
        <v>6.2511567352015751</v>
      </c>
      <c r="BB74" s="29">
        <v>6.514751885428784</v>
      </c>
      <c r="BC74" s="29">
        <v>6.5427948482576941</v>
      </c>
      <c r="BD74" s="29">
        <v>6.5898533847859619</v>
      </c>
      <c r="BE74" s="29">
        <v>6.4019451711153925</v>
      </c>
      <c r="BF74" s="29">
        <v>6.9755748908770832</v>
      </c>
      <c r="BG74" s="29">
        <v>7.1546766680498166</v>
      </c>
    </row>
    <row r="75" spans="1:59">
      <c r="A75" s="7" t="s">
        <v>143</v>
      </c>
      <c r="B75" s="7" t="s">
        <v>144</v>
      </c>
      <c r="C75" s="29">
        <v>0.36928070831109316</v>
      </c>
      <c r="D75" s="29">
        <v>0.4173233457494</v>
      </c>
      <c r="E75" s="29">
        <v>0.44031571506769879</v>
      </c>
      <c r="F75" s="29">
        <v>0.51445633314241368</v>
      </c>
      <c r="G75" s="29">
        <v>0.56183401476483619</v>
      </c>
      <c r="H75" s="29">
        <v>0.6330766443778969</v>
      </c>
      <c r="I75" s="29">
        <v>0.71728339686279829</v>
      </c>
      <c r="J75" s="29">
        <v>0.84364525748872388</v>
      </c>
      <c r="K75" s="29">
        <v>1.0280147985784729</v>
      </c>
      <c r="L75" s="29">
        <v>1.2278164193851595</v>
      </c>
      <c r="M75" s="29">
        <v>1.4309447127429211</v>
      </c>
      <c r="N75" s="29">
        <v>1.5830750798532229</v>
      </c>
      <c r="O75" s="29">
        <v>1.7387217513884887</v>
      </c>
      <c r="P75" s="29">
        <v>1.9074178718199883</v>
      </c>
      <c r="Q75" s="29">
        <v>2.4130366931599578</v>
      </c>
      <c r="R75" s="29">
        <v>2.806706872056163</v>
      </c>
      <c r="S75" s="29">
        <v>3.1801916244754396</v>
      </c>
      <c r="T75" s="29">
        <v>3.4339619244725288</v>
      </c>
      <c r="U75" s="29">
        <v>3.601481297334618</v>
      </c>
      <c r="V75" s="29">
        <v>3.8463735936497061</v>
      </c>
      <c r="W75" s="29">
        <v>4.0800532266830949</v>
      </c>
      <c r="X75" s="29">
        <v>4.2627049601255527</v>
      </c>
      <c r="Y75" s="29">
        <v>4.5529528774149135</v>
      </c>
      <c r="Z75" s="29">
        <v>4.7570426598450561</v>
      </c>
      <c r="AA75" s="29">
        <v>4.8852048195074831</v>
      </c>
      <c r="AB75" s="29">
        <v>5.1884269703552217</v>
      </c>
      <c r="AC75" s="29">
        <v>5.3476986614955928</v>
      </c>
      <c r="AD75" s="29">
        <v>5.3128168836439817</v>
      </c>
      <c r="AE75" s="29">
        <v>5.4368857234358963</v>
      </c>
      <c r="AF75" s="29">
        <v>5.4979796167494115</v>
      </c>
      <c r="AG75" s="29">
        <v>5.4494523709228142</v>
      </c>
      <c r="AH75" s="29">
        <v>5.3361112789072012</v>
      </c>
      <c r="AI75" s="29">
        <v>5.3869386646264497</v>
      </c>
      <c r="AJ75" s="29">
        <v>5.4823713217795564</v>
      </c>
      <c r="AK75" s="29">
        <v>5.6104781643304218</v>
      </c>
      <c r="AL75" s="29">
        <v>5.5991543520953595</v>
      </c>
      <c r="AM75" s="29">
        <v>5.7151064959707192</v>
      </c>
      <c r="AN75" s="29">
        <v>5.7754478277137906</v>
      </c>
      <c r="AO75" s="29">
        <v>5.8342023093541577</v>
      </c>
      <c r="AP75" s="29">
        <v>5.8643447192907994</v>
      </c>
      <c r="AQ75" s="29">
        <v>5.9730939802952667</v>
      </c>
      <c r="AR75" s="29">
        <v>5.9691052295020768</v>
      </c>
      <c r="AS75" s="29">
        <v>5.9559877764366789</v>
      </c>
      <c r="AT75" s="29">
        <v>6.0367392457546698</v>
      </c>
      <c r="AU75" s="29">
        <v>6.2472289759944521</v>
      </c>
      <c r="AV75" s="29">
        <v>6.0910920160080035</v>
      </c>
      <c r="AW75" s="29">
        <v>6.1919026194702136</v>
      </c>
      <c r="AX75" s="29">
        <v>6.2645014614389822</v>
      </c>
      <c r="AY75" s="29">
        <v>6.1504237915893416</v>
      </c>
      <c r="AZ75" s="29">
        <v>6.3087585665535055</v>
      </c>
      <c r="BA75" s="29">
        <v>6.4029037985373005</v>
      </c>
      <c r="BB75" s="29">
        <v>6.5007732858583989</v>
      </c>
      <c r="BC75" s="29">
        <v>6.5854271496854633</v>
      </c>
      <c r="BD75" s="29">
        <v>6.7649058889318168</v>
      </c>
      <c r="BE75" s="29">
        <v>6.5724748017938035</v>
      </c>
      <c r="BF75" s="29">
        <v>7.0501932497402047</v>
      </c>
      <c r="BG75" s="29">
        <v>7.2112869060334166</v>
      </c>
    </row>
    <row r="76" spans="1:59">
      <c r="A76" s="7" t="s">
        <v>145</v>
      </c>
      <c r="B76" s="7" t="s">
        <v>146</v>
      </c>
      <c r="C76" s="29">
        <v>0.32694330163998475</v>
      </c>
      <c r="D76" s="29">
        <v>0.36997775611809008</v>
      </c>
      <c r="E76" s="29">
        <v>0.38831148620826711</v>
      </c>
      <c r="F76" s="29">
        <v>0.46520102691254778</v>
      </c>
      <c r="G76" s="29">
        <v>0.51204029256326911</v>
      </c>
      <c r="H76" s="29">
        <v>0.55279650963248961</v>
      </c>
      <c r="I76" s="29">
        <v>0.63358411364219425</v>
      </c>
      <c r="J76" s="29">
        <v>0.78133519420891095</v>
      </c>
      <c r="K76" s="29">
        <v>0.97714929091300828</v>
      </c>
      <c r="L76" s="29">
        <v>1.1337762442687622</v>
      </c>
      <c r="M76" s="29">
        <v>1.341343618283463</v>
      </c>
      <c r="N76" s="29">
        <v>1.4832898323400705</v>
      </c>
      <c r="O76" s="29">
        <v>1.6502439674862519</v>
      </c>
      <c r="P76" s="29">
        <v>1.8698594486747491</v>
      </c>
      <c r="Q76" s="29">
        <v>2.4561547433510462</v>
      </c>
      <c r="R76" s="29">
        <v>2.7138106286815904</v>
      </c>
      <c r="S76" s="29">
        <v>2.9776223183118828</v>
      </c>
      <c r="T76" s="29">
        <v>3.178014608335721</v>
      </c>
      <c r="U76" s="29">
        <v>3.4766102631556866</v>
      </c>
      <c r="V76" s="29">
        <v>3.6910559635059852</v>
      </c>
      <c r="W76" s="29">
        <v>3.977936918348338</v>
      </c>
      <c r="X76" s="29">
        <v>4.2550984202252558</v>
      </c>
      <c r="Y76" s="29">
        <v>4.4965742775272464</v>
      </c>
      <c r="Z76" s="29">
        <v>4.6702186343531675</v>
      </c>
      <c r="AA76" s="29">
        <v>4.8654143356640436</v>
      </c>
      <c r="AB76" s="29">
        <v>5.1412456162686819</v>
      </c>
      <c r="AC76" s="29">
        <v>5.3239056815041002</v>
      </c>
      <c r="AD76" s="29">
        <v>5.3286379014213487</v>
      </c>
      <c r="AE76" s="29">
        <v>5.4001914107472757</v>
      </c>
      <c r="AF76" s="29">
        <v>5.5069563345643466</v>
      </c>
      <c r="AG76" s="29">
        <v>5.5586368115677294</v>
      </c>
      <c r="AH76" s="29">
        <v>5.580361832633673</v>
      </c>
      <c r="AI76" s="29">
        <v>5.7161112476599092</v>
      </c>
      <c r="AJ76" s="29">
        <v>5.7633290577468568</v>
      </c>
      <c r="AK76" s="29">
        <v>5.7284693151656088</v>
      </c>
      <c r="AL76" s="29">
        <v>5.6824568002314004</v>
      </c>
      <c r="AM76" s="29">
        <v>5.8123091116717989</v>
      </c>
      <c r="AN76" s="29">
        <v>5.9405130769786609</v>
      </c>
      <c r="AO76" s="29">
        <v>5.9082765399366952</v>
      </c>
      <c r="AP76" s="29">
        <v>5.947446452328963</v>
      </c>
      <c r="AQ76" s="29">
        <v>6.0381003514950615</v>
      </c>
      <c r="AR76" s="29">
        <v>5.9060045038333255</v>
      </c>
      <c r="AS76" s="29">
        <v>5.8599997859491681</v>
      </c>
      <c r="AT76" s="29">
        <v>6.0912795596693083</v>
      </c>
      <c r="AU76" s="29">
        <v>6.2728374361892181</v>
      </c>
      <c r="AV76" s="29">
        <v>6.3509072205015507</v>
      </c>
      <c r="AW76" s="29">
        <v>6.4081702400876273</v>
      </c>
      <c r="AX76" s="29">
        <v>6.3480527602074117</v>
      </c>
      <c r="AY76" s="29">
        <v>6.2832578093690019</v>
      </c>
      <c r="AZ76" s="29">
        <v>6.4598647692876492</v>
      </c>
      <c r="BA76" s="29">
        <v>6.4592855685890394</v>
      </c>
      <c r="BB76" s="29">
        <v>6.5562756404608349</v>
      </c>
      <c r="BC76" s="29">
        <v>6.6047056115141975</v>
      </c>
      <c r="BD76" s="29">
        <v>6.7302796150382713</v>
      </c>
      <c r="BE76" s="29">
        <v>6.6393567774260527</v>
      </c>
      <c r="BF76" s="29">
        <v>6.927946635576637</v>
      </c>
      <c r="BG76" s="29">
        <v>7.1332371730632351</v>
      </c>
    </row>
    <row r="77" spans="1:59">
      <c r="A77" s="7" t="s">
        <v>147</v>
      </c>
      <c r="B77" s="7" t="s">
        <v>148</v>
      </c>
      <c r="C77" s="29">
        <v>0.61714272441545914</v>
      </c>
      <c r="D77" s="29">
        <v>0.67268839163051908</v>
      </c>
      <c r="E77" s="29">
        <v>0.68509424740974012</v>
      </c>
      <c r="F77" s="29">
        <v>0.75525338708409573</v>
      </c>
      <c r="G77" s="29">
        <v>0.81647106507566991</v>
      </c>
      <c r="H77" s="29">
        <v>0.93014190227425952</v>
      </c>
      <c r="I77" s="29">
        <v>1.015295057448157</v>
      </c>
      <c r="J77" s="29">
        <v>1.1332861892970656</v>
      </c>
      <c r="K77" s="29">
        <v>1.2756483864118353</v>
      </c>
      <c r="L77" s="29">
        <v>1.4357637003814083</v>
      </c>
      <c r="M77" s="29">
        <v>1.6355563530040338</v>
      </c>
      <c r="N77" s="29">
        <v>1.7799481356801594</v>
      </c>
      <c r="O77" s="29">
        <v>1.9331046975964807</v>
      </c>
      <c r="P77" s="29">
        <v>2.0965499293247993</v>
      </c>
      <c r="Q77" s="29">
        <v>2.5916667508698246</v>
      </c>
      <c r="R77" s="29">
        <v>2.8584858299281755</v>
      </c>
      <c r="S77" s="29">
        <v>3.1588681684858755</v>
      </c>
      <c r="T77" s="29">
        <v>3.3608348118487794</v>
      </c>
      <c r="U77" s="29">
        <v>3.5527506255296495</v>
      </c>
      <c r="V77" s="29">
        <v>3.7397833406966634</v>
      </c>
      <c r="W77" s="29">
        <v>4.0114674618676922</v>
      </c>
      <c r="X77" s="29">
        <v>4.1562134015214163</v>
      </c>
      <c r="Y77" s="29">
        <v>4.3792458399231791</v>
      </c>
      <c r="Z77" s="29">
        <v>4.5864410658960821</v>
      </c>
      <c r="AA77" s="29">
        <v>4.8456238518206032</v>
      </c>
      <c r="AB77" s="29">
        <v>5.0818884288694868</v>
      </c>
      <c r="AC77" s="29">
        <v>5.2342417591154442</v>
      </c>
      <c r="AD77" s="29">
        <v>5.1836621629220305</v>
      </c>
      <c r="AE77" s="29">
        <v>4.9004626173393282</v>
      </c>
      <c r="AF77" s="29">
        <v>4.7756088270956338</v>
      </c>
      <c r="AG77" s="29">
        <v>4.9457254124689873</v>
      </c>
      <c r="AH77" s="29">
        <v>4.9978419925168742</v>
      </c>
      <c r="AI77" s="29">
        <v>5.1626087019917071</v>
      </c>
      <c r="AJ77" s="29">
        <v>5.206790828811763</v>
      </c>
      <c r="AK77" s="29">
        <v>5.2049067276989307</v>
      </c>
      <c r="AL77" s="29">
        <v>5.2157999514096076</v>
      </c>
      <c r="AM77" s="29">
        <v>5.3618051808092391</v>
      </c>
      <c r="AN77" s="29">
        <v>5.4805167062418336</v>
      </c>
      <c r="AO77" s="29">
        <v>5.6627087717884947</v>
      </c>
      <c r="AP77" s="29">
        <v>5.7699629421579202</v>
      </c>
      <c r="AQ77" s="29">
        <v>5.8500666735702316</v>
      </c>
      <c r="AR77" s="29">
        <v>5.8997512964253715</v>
      </c>
      <c r="AS77" s="29">
        <v>5.9712763372452295</v>
      </c>
      <c r="AT77" s="29">
        <v>6.2087062082909243</v>
      </c>
      <c r="AU77" s="29">
        <v>6.3515511863389165</v>
      </c>
      <c r="AV77" s="29">
        <v>6.3487533868426365</v>
      </c>
      <c r="AW77" s="29">
        <v>6.4741970487955438</v>
      </c>
      <c r="AX77" s="29">
        <v>6.5304167554073098</v>
      </c>
      <c r="AY77" s="29">
        <v>6.5462567921611257</v>
      </c>
      <c r="AZ77" s="29">
        <v>6.7058576637260501</v>
      </c>
      <c r="BA77" s="29">
        <v>6.7401372016819723</v>
      </c>
      <c r="BB77" s="29">
        <v>6.8726646099445521</v>
      </c>
      <c r="BC77" s="29">
        <v>6.9612147394415436</v>
      </c>
      <c r="BD77" s="29">
        <v>7.1116688295899744</v>
      </c>
      <c r="BE77" s="29">
        <v>6.9840494392261174</v>
      </c>
      <c r="BF77" s="29">
        <v>7.5866975740760685</v>
      </c>
      <c r="BG77" s="29">
        <v>7.6673258666107778</v>
      </c>
    </row>
    <row r="78" spans="1:59">
      <c r="A78" s="7" t="s">
        <v>149</v>
      </c>
      <c r="B78" s="7" t="s">
        <v>150</v>
      </c>
      <c r="C78" s="29">
        <v>0.31454635387755153</v>
      </c>
      <c r="D78" s="29">
        <v>0.34839937428871148</v>
      </c>
      <c r="E78" s="29">
        <v>0.36842644100782534</v>
      </c>
      <c r="F78" s="29">
        <v>0.42781038048544806</v>
      </c>
      <c r="G78" s="29">
        <v>0.46037053665766431</v>
      </c>
      <c r="H78" s="29">
        <v>0.50346517182350115</v>
      </c>
      <c r="I78" s="29">
        <v>0.551331498931524</v>
      </c>
      <c r="J78" s="29">
        <v>0.6341184893592281</v>
      </c>
      <c r="K78" s="29">
        <v>0.7964428464863188</v>
      </c>
      <c r="L78" s="29">
        <v>0.93377642249689019</v>
      </c>
      <c r="M78" s="29">
        <v>1.0819020802530321</v>
      </c>
      <c r="N78" s="29">
        <v>1.2176465060953821</v>
      </c>
      <c r="O78" s="29">
        <v>1.3834710636530194</v>
      </c>
      <c r="P78" s="29">
        <v>1.5211062227985288</v>
      </c>
      <c r="Q78" s="29">
        <v>2.0049641966377858</v>
      </c>
      <c r="R78" s="29">
        <v>2.2493266892072379</v>
      </c>
      <c r="S78" s="29">
        <v>2.5283111370575155</v>
      </c>
      <c r="T78" s="29">
        <v>2.8321812664106258</v>
      </c>
      <c r="U78" s="29">
        <v>3.25275440809996</v>
      </c>
      <c r="V78" s="29">
        <v>3.4504659325050051</v>
      </c>
      <c r="W78" s="29">
        <v>4.0236620290842602</v>
      </c>
      <c r="X78" s="29">
        <v>4.141000321720826</v>
      </c>
      <c r="Y78" s="29">
        <v>4.2451561969471054</v>
      </c>
      <c r="Z78" s="29">
        <v>4.3351083605248251</v>
      </c>
      <c r="AA78" s="29">
        <v>3.9870213219975374</v>
      </c>
      <c r="AB78" s="29">
        <v>4.1002118680366584</v>
      </c>
      <c r="AC78" s="29">
        <v>4.0705137130801692</v>
      </c>
      <c r="AD78" s="29">
        <v>3.8811410688277919</v>
      </c>
      <c r="AE78" s="29">
        <v>3.7038690282498883</v>
      </c>
      <c r="AF78" s="29">
        <v>3.7657586035033979</v>
      </c>
      <c r="AG78" s="29">
        <v>3.7133508428164861</v>
      </c>
      <c r="AH78" s="29">
        <v>3.6723678746733088</v>
      </c>
      <c r="AI78" s="29">
        <v>3.831924165197</v>
      </c>
      <c r="AJ78" s="29">
        <v>3.7700946222525435</v>
      </c>
      <c r="AK78" s="29">
        <v>3.7625058534398299</v>
      </c>
      <c r="AL78" s="29">
        <v>3.968399188195753</v>
      </c>
      <c r="AM78" s="29">
        <v>4.218010889024713</v>
      </c>
      <c r="AN78" s="29">
        <v>4.1079007210339498</v>
      </c>
      <c r="AO78" s="29">
        <v>4.3793320580264625</v>
      </c>
      <c r="AP78" s="29">
        <v>4.8024556692027991</v>
      </c>
      <c r="AQ78" s="29">
        <v>5.2821590812142745</v>
      </c>
      <c r="AR78" s="29">
        <v>5.3560162776608635</v>
      </c>
      <c r="AS78" s="29">
        <v>5.3943642592541012</v>
      </c>
      <c r="AT78" s="29">
        <v>5.5585281186266888</v>
      </c>
      <c r="AU78" s="29">
        <v>5.9087369231950815</v>
      </c>
      <c r="AV78" s="29">
        <v>5.8393665009886337</v>
      </c>
      <c r="AW78" s="29">
        <v>5.7949743530194651</v>
      </c>
      <c r="AX78" s="29">
        <v>5.7200650364203955</v>
      </c>
      <c r="AY78" s="29">
        <v>5.5600052550834453</v>
      </c>
      <c r="AZ78" s="29">
        <v>5.5939251043994203</v>
      </c>
      <c r="BA78" s="29">
        <v>5.638870044763479</v>
      </c>
      <c r="BB78" s="29">
        <v>5.5889356834847366</v>
      </c>
      <c r="BC78" s="29">
        <v>5.5218289361169619</v>
      </c>
      <c r="BD78" s="29">
        <v>5.5286417936883341</v>
      </c>
      <c r="BE78" s="29">
        <v>5.1338897902843028</v>
      </c>
      <c r="BF78" s="29">
        <v>5.7311159034596679</v>
      </c>
      <c r="BG78" s="29">
        <v>5.7035175825996181</v>
      </c>
    </row>
    <row r="79" spans="1:59">
      <c r="A79" s="7" t="s">
        <v>151</v>
      </c>
      <c r="B79" s="7" t="s">
        <v>152</v>
      </c>
      <c r="C79" s="29">
        <v>0.40255595984108006</v>
      </c>
      <c r="D79" s="29">
        <v>0.46478357569562329</v>
      </c>
      <c r="E79" s="29">
        <v>0.483986021282585</v>
      </c>
      <c r="F79" s="29">
        <v>0.5454726882741191</v>
      </c>
      <c r="G79" s="29">
        <v>0.60477472944031585</v>
      </c>
      <c r="H79" s="29">
        <v>0.66117531883402003</v>
      </c>
      <c r="I79" s="29">
        <v>0.74822083187624655</v>
      </c>
      <c r="J79" s="29">
        <v>0.86158400172760963</v>
      </c>
      <c r="K79" s="29">
        <v>0.97313400546086171</v>
      </c>
      <c r="L79" s="29">
        <v>1.1443720475318344</v>
      </c>
      <c r="M79" s="29">
        <v>1.3774519545946851</v>
      </c>
      <c r="N79" s="29">
        <v>1.4657605010211705</v>
      </c>
      <c r="O79" s="29">
        <v>1.6314762712310897</v>
      </c>
      <c r="P79" s="29">
        <v>1.8497385193393832</v>
      </c>
      <c r="Q79" s="29">
        <v>2.3375821873740734</v>
      </c>
      <c r="R79" s="29">
        <v>2.7061956103653806</v>
      </c>
      <c r="S79" s="29">
        <v>3.1101298069956198</v>
      </c>
      <c r="T79" s="29">
        <v>3.319700572024546</v>
      </c>
      <c r="U79" s="29">
        <v>3.475087433958465</v>
      </c>
      <c r="V79" s="29">
        <v>3.7154212778954632</v>
      </c>
      <c r="W79" s="29">
        <v>3.9474547614972799</v>
      </c>
      <c r="X79" s="29">
        <v>4.1668625573818305</v>
      </c>
      <c r="Y79" s="29">
        <v>4.3670558723799004</v>
      </c>
      <c r="Z79" s="29">
        <v>4.3914678156686833</v>
      </c>
      <c r="AA79" s="29">
        <v>4.4406801054856118</v>
      </c>
      <c r="AB79" s="29">
        <v>4.7774925960531052</v>
      </c>
      <c r="AC79" s="29">
        <v>4.9529503316222723</v>
      </c>
      <c r="AD79" s="29">
        <v>4.905054924938332</v>
      </c>
      <c r="AE79" s="29">
        <v>5.0051541838142786</v>
      </c>
      <c r="AF79" s="29">
        <v>5.1474610195031891</v>
      </c>
      <c r="AG79" s="29">
        <v>5.1075062839897081</v>
      </c>
      <c r="AH79" s="29">
        <v>5.080175624347044</v>
      </c>
      <c r="AI79" s="29">
        <v>5.2365645313169962</v>
      </c>
      <c r="AJ79" s="29">
        <v>4.9969573419308704</v>
      </c>
      <c r="AK79" s="29">
        <v>5.0653149831339137</v>
      </c>
      <c r="AL79" s="29">
        <v>5.1746006569449872</v>
      </c>
      <c r="AM79" s="29">
        <v>5.3801981739246889</v>
      </c>
      <c r="AN79" s="29">
        <v>5.4894879748615146</v>
      </c>
      <c r="AO79" s="29">
        <v>5.4644583170322845</v>
      </c>
      <c r="AP79" s="29">
        <v>5.4779385507935814</v>
      </c>
      <c r="AQ79" s="29">
        <v>5.6611210168991475</v>
      </c>
      <c r="AR79" s="29">
        <v>5.670586320748467</v>
      </c>
      <c r="AS79" s="29">
        <v>5.738029342637744</v>
      </c>
      <c r="AT79" s="29">
        <v>5.8217364394466449</v>
      </c>
      <c r="AU79" s="29">
        <v>5.9347131943039022</v>
      </c>
      <c r="AV79" s="29">
        <v>6.0165601369878967</v>
      </c>
      <c r="AW79" s="29">
        <v>6.1515837744950534</v>
      </c>
      <c r="AX79" s="29">
        <v>6.1625142809867866</v>
      </c>
      <c r="AY79" s="29">
        <v>6.0699850196726715</v>
      </c>
      <c r="AZ79" s="29">
        <v>6.1769458175734071</v>
      </c>
      <c r="BA79" s="29">
        <v>6.105792020176688</v>
      </c>
      <c r="BB79" s="29">
        <v>6.0859873881441748</v>
      </c>
      <c r="BC79" s="29">
        <v>6.1173688280110099</v>
      </c>
      <c r="BD79" s="29">
        <v>6.2651787574634676</v>
      </c>
      <c r="BE79" s="29">
        <v>6.2112282145261428</v>
      </c>
      <c r="BF79" s="29">
        <v>6.484276510957967</v>
      </c>
      <c r="BG79" s="29">
        <v>6.7862447100413208</v>
      </c>
    </row>
    <row r="80" spans="1:59">
      <c r="A80" s="7" t="s">
        <v>153</v>
      </c>
      <c r="B80" s="7" t="s">
        <v>154</v>
      </c>
      <c r="C80" s="29">
        <v>0.46799427668741683</v>
      </c>
      <c r="D80" s="29">
        <v>0.5160849213850216</v>
      </c>
      <c r="E80" s="29">
        <v>0.53432901625629858</v>
      </c>
      <c r="F80" s="29">
        <v>0.59315748111326017</v>
      </c>
      <c r="G80" s="29">
        <v>0.65119590955014761</v>
      </c>
      <c r="H80" s="29">
        <v>0.69874466746721964</v>
      </c>
      <c r="I80" s="29">
        <v>0.76674360671418706</v>
      </c>
      <c r="J80" s="29">
        <v>0.87654577884123497</v>
      </c>
      <c r="K80" s="29">
        <v>1.0173057540801753</v>
      </c>
      <c r="L80" s="29">
        <v>1.1748361147402351</v>
      </c>
      <c r="M80" s="29">
        <v>1.4884501504963998</v>
      </c>
      <c r="N80" s="29">
        <v>1.6235290244586837</v>
      </c>
      <c r="O80" s="29">
        <v>1.7132516378856193</v>
      </c>
      <c r="P80" s="29">
        <v>1.8671762885242822</v>
      </c>
      <c r="Q80" s="29">
        <v>2.413036902480941</v>
      </c>
      <c r="R80" s="29">
        <v>2.7960477272466226</v>
      </c>
      <c r="S80" s="29">
        <v>3.067482120174208</v>
      </c>
      <c r="T80" s="29">
        <v>3.2892314875370392</v>
      </c>
      <c r="U80" s="29">
        <v>3.452244261497285</v>
      </c>
      <c r="V80" s="29">
        <v>3.6819183654414003</v>
      </c>
      <c r="W80" s="29">
        <v>3.8346710434366398</v>
      </c>
      <c r="X80" s="29">
        <v>3.9584433641137355</v>
      </c>
      <c r="Y80" s="29">
        <v>4.1826826132877972</v>
      </c>
      <c r="Z80" s="29">
        <v>4.4021304152904932</v>
      </c>
      <c r="AA80" s="29">
        <v>4.5396325247028084</v>
      </c>
      <c r="AB80" s="29">
        <v>4.7013936378490122</v>
      </c>
      <c r="AC80" s="29">
        <v>4.8714945787104158</v>
      </c>
      <c r="AD80" s="29">
        <v>4.5817724097439401</v>
      </c>
      <c r="AE80" s="29">
        <v>4.7793618639125333</v>
      </c>
      <c r="AF80" s="29">
        <v>4.8630066019428027</v>
      </c>
      <c r="AG80" s="29">
        <v>4.7294634609921236</v>
      </c>
      <c r="AH80" s="29">
        <v>4.7830886871458906</v>
      </c>
      <c r="AI80" s="29">
        <v>4.9537078858756427</v>
      </c>
      <c r="AJ80" s="29">
        <v>4.8021248015192262</v>
      </c>
      <c r="AK80" s="29">
        <v>4.8735342208207966</v>
      </c>
      <c r="AL80" s="29">
        <v>4.9042172425047639</v>
      </c>
      <c r="AM80" s="29">
        <v>5.0408065988002999</v>
      </c>
      <c r="AN80" s="29">
        <v>5.3459115527837335</v>
      </c>
      <c r="AO80" s="29">
        <v>5.4058093155851692</v>
      </c>
      <c r="AP80" s="29">
        <v>5.4070457762456572</v>
      </c>
      <c r="AQ80" s="29">
        <v>5.497240905367776</v>
      </c>
      <c r="AR80" s="29">
        <v>5.4677638276522087</v>
      </c>
      <c r="AS80" s="29">
        <v>5.4904371211100926</v>
      </c>
      <c r="AT80" s="29">
        <v>5.8427151816723626</v>
      </c>
      <c r="AU80" s="29">
        <v>5.9956358221068626</v>
      </c>
      <c r="AV80" s="29">
        <v>6.0982278429865842</v>
      </c>
      <c r="AW80" s="29">
        <v>6.1109616469821795</v>
      </c>
      <c r="AX80" s="29">
        <v>6.164121766491129</v>
      </c>
      <c r="AY80" s="29">
        <v>6.1894347681781889</v>
      </c>
      <c r="AZ80" s="29">
        <v>6.5148108199030039</v>
      </c>
      <c r="BA80" s="29">
        <v>6.4752438561079035</v>
      </c>
      <c r="BB80" s="29">
        <v>6.5208588572601442</v>
      </c>
      <c r="BC80" s="29">
        <v>6.5489159257808183</v>
      </c>
      <c r="BD80" s="29">
        <v>6.6809874392318216</v>
      </c>
      <c r="BE80" s="29">
        <v>6.5359610421580072</v>
      </c>
      <c r="BF80" s="29">
        <v>6.8612576008844668</v>
      </c>
      <c r="BG80" s="29">
        <v>7.0319431983475136</v>
      </c>
    </row>
    <row r="81" spans="1:59">
      <c r="A81" s="7" t="s">
        <v>155</v>
      </c>
      <c r="B81" s="7" t="s">
        <v>156</v>
      </c>
      <c r="C81" s="29">
        <v>0.50173308803731476</v>
      </c>
      <c r="D81" s="29">
        <v>0.55640245575565994</v>
      </c>
      <c r="E81" s="29">
        <v>0.56040810713275002</v>
      </c>
      <c r="F81" s="29">
        <v>0.67441298716801301</v>
      </c>
      <c r="G81" s="29">
        <v>0.75446008407417076</v>
      </c>
      <c r="H81" s="29">
        <v>0.82867223250450572</v>
      </c>
      <c r="I81" s="29">
        <v>0.88163734741887945</v>
      </c>
      <c r="J81" s="29">
        <v>1.0167651734255343</v>
      </c>
      <c r="K81" s="29">
        <v>1.1270683593978217</v>
      </c>
      <c r="L81" s="29">
        <v>1.3165586367746256</v>
      </c>
      <c r="M81" s="29">
        <v>1.4924616665490864</v>
      </c>
      <c r="N81" s="29">
        <v>1.637013035002111</v>
      </c>
      <c r="O81" s="29">
        <v>1.7816197892353884</v>
      </c>
      <c r="P81" s="29">
        <v>1.9624131828002973</v>
      </c>
      <c r="Q81" s="29">
        <v>2.5223714587296842</v>
      </c>
      <c r="R81" s="29">
        <v>2.8645777747144141</v>
      </c>
      <c r="S81" s="29">
        <v>3.1969455491419994</v>
      </c>
      <c r="T81" s="29">
        <v>3.4750973752519752</v>
      </c>
      <c r="U81" s="29">
        <v>3.6882812588840568</v>
      </c>
      <c r="V81" s="29">
        <v>3.9164183247562767</v>
      </c>
      <c r="W81" s="29">
        <v>4.1593058837215624</v>
      </c>
      <c r="X81" s="29">
        <v>4.4513471496528796</v>
      </c>
      <c r="Y81" s="29">
        <v>4.7038037257629988</v>
      </c>
      <c r="Z81" s="29">
        <v>4.7920769157452936</v>
      </c>
      <c r="AA81" s="29">
        <v>4.9430539261267672</v>
      </c>
      <c r="AB81" s="29">
        <v>5.1884269703552208</v>
      </c>
      <c r="AC81" s="29">
        <v>5.3302462862811497</v>
      </c>
      <c r="AD81" s="29">
        <v>5.3916752871337854</v>
      </c>
      <c r="AE81" s="29">
        <v>5.4769553603443528</v>
      </c>
      <c r="AF81" s="29">
        <v>5.5987173330004554</v>
      </c>
      <c r="AG81" s="29">
        <v>5.5880208679396572</v>
      </c>
      <c r="AH81" s="29">
        <v>5.5202063475940841</v>
      </c>
      <c r="AI81" s="29">
        <v>5.6026780745087406</v>
      </c>
      <c r="AJ81" s="29">
        <v>5.5750770689710443</v>
      </c>
      <c r="AK81" s="29">
        <v>5.7413325052147686</v>
      </c>
      <c r="AL81" s="29">
        <v>5.9254021064527382</v>
      </c>
      <c r="AM81" s="29">
        <v>6.0696514674630402</v>
      </c>
      <c r="AN81" s="29">
        <v>6.157499041491171</v>
      </c>
      <c r="AO81" s="29">
        <v>6.2511289881538339</v>
      </c>
      <c r="AP81" s="29">
        <v>6.3887854798852857</v>
      </c>
      <c r="AQ81" s="29">
        <v>6.4961346346247026</v>
      </c>
      <c r="AR81" s="29">
        <v>6.5250761238576676</v>
      </c>
      <c r="AS81" s="29">
        <v>6.642312022649028</v>
      </c>
      <c r="AT81" s="29">
        <v>6.6691962960502948</v>
      </c>
      <c r="AU81" s="29">
        <v>6.9689066927298162</v>
      </c>
      <c r="AV81" s="29">
        <v>6.9190190939466083</v>
      </c>
      <c r="AW81" s="29">
        <v>6.9823434916413554</v>
      </c>
      <c r="AX81" s="29">
        <v>6.8202480474528038</v>
      </c>
      <c r="AY81" s="29">
        <v>6.5663572882826005</v>
      </c>
      <c r="AZ81" s="29">
        <v>6.5389944613533979</v>
      </c>
      <c r="BA81" s="29">
        <v>6.5350388947858482</v>
      </c>
      <c r="BB81" s="29">
        <v>6.6386508561192361</v>
      </c>
      <c r="BC81" s="29">
        <v>6.6653596562326261</v>
      </c>
      <c r="BD81" s="29">
        <v>6.8553546947014077</v>
      </c>
      <c r="BE81" s="29">
        <v>6.8364536106777054</v>
      </c>
      <c r="BF81" s="29">
        <v>7.1560419263439092</v>
      </c>
      <c r="BG81" s="29">
        <v>7.236276167171277</v>
      </c>
    </row>
    <row r="82" spans="1:59">
      <c r="A82" s="7" t="s">
        <v>157</v>
      </c>
      <c r="B82" s="7" t="s">
        <v>158</v>
      </c>
      <c r="C82" s="29">
        <v>0.54976587248131714</v>
      </c>
      <c r="D82" s="29">
        <v>0.58427417473739063</v>
      </c>
      <c r="E82" s="29">
        <v>0.58075288381708412</v>
      </c>
      <c r="F82" s="29">
        <v>0.66236129912967701</v>
      </c>
      <c r="G82" s="29">
        <v>0.72965366234093643</v>
      </c>
      <c r="H82" s="29">
        <v>0.80799432761976275</v>
      </c>
      <c r="I82" s="29">
        <v>0.90272085765335308</v>
      </c>
      <c r="J82" s="29">
        <v>1.0057059702764755</v>
      </c>
      <c r="K82" s="29">
        <v>1.1324222117646963</v>
      </c>
      <c r="L82" s="29">
        <v>1.2794721866163419</v>
      </c>
      <c r="M82" s="29">
        <v>1.4202462051479368</v>
      </c>
      <c r="N82" s="29">
        <v>1.5628480635207567</v>
      </c>
      <c r="O82" s="29">
        <v>1.6971638956849509</v>
      </c>
      <c r="P82" s="29">
        <v>1.8980283078445621</v>
      </c>
      <c r="Q82" s="29">
        <v>2.4037972154436464</v>
      </c>
      <c r="R82" s="29">
        <v>2.7183784375806317</v>
      </c>
      <c r="S82" s="29">
        <v>3.0294063615523346</v>
      </c>
      <c r="T82" s="29">
        <v>3.2861838112962736</v>
      </c>
      <c r="U82" s="29">
        <v>3.4842238590213626</v>
      </c>
      <c r="V82" s="29">
        <v>3.6803969704005288</v>
      </c>
      <c r="W82" s="29">
        <v>3.8453393293212339</v>
      </c>
      <c r="X82" s="29">
        <v>4.1318724738404713</v>
      </c>
      <c r="Y82" s="29">
        <v>4.3518184129508013</v>
      </c>
      <c r="Z82" s="29">
        <v>4.5483603529610432</v>
      </c>
      <c r="AA82" s="29">
        <v>4.693389360717223</v>
      </c>
      <c r="AB82" s="29">
        <v>4.9281685332972147</v>
      </c>
      <c r="AC82" s="29">
        <v>5.0838443781827927</v>
      </c>
      <c r="AD82" s="29">
        <v>5.1889537956696943</v>
      </c>
      <c r="AE82" s="29">
        <v>5.1298121494909834</v>
      </c>
      <c r="AF82" s="29">
        <v>5.3352987967123759</v>
      </c>
      <c r="AG82" s="29">
        <v>5.3419141688161522</v>
      </c>
      <c r="AH82" s="29">
        <v>5.3493210764442818</v>
      </c>
      <c r="AI82" s="29">
        <v>5.6337587734412784</v>
      </c>
      <c r="AJ82" s="29">
        <v>5.6133539355992488</v>
      </c>
      <c r="AK82" s="29">
        <v>5.731089913704734</v>
      </c>
      <c r="AL82" s="29">
        <v>5.8552218905951197</v>
      </c>
      <c r="AM82" s="29">
        <v>5.9362217380878661</v>
      </c>
      <c r="AN82" s="29">
        <v>6.0175256912679798</v>
      </c>
      <c r="AO82" s="29">
        <v>6.1083775037579819</v>
      </c>
      <c r="AP82" s="29">
        <v>6.2433526822391183</v>
      </c>
      <c r="AQ82" s="29">
        <v>6.3273980626944493</v>
      </c>
      <c r="AR82" s="29">
        <v>6.4107749190672498</v>
      </c>
      <c r="AS82" s="29">
        <v>6.5284560778711578</v>
      </c>
      <c r="AT82" s="29">
        <v>6.7052025088071865</v>
      </c>
      <c r="AU82" s="29">
        <v>6.9637029189916078</v>
      </c>
      <c r="AV82" s="29">
        <v>7.1051097472219267</v>
      </c>
      <c r="AW82" s="29">
        <v>7.2253848660265758</v>
      </c>
      <c r="AX82" s="29">
        <v>7.2876476556980556</v>
      </c>
      <c r="AY82" s="29">
        <v>7.0708993045801085</v>
      </c>
      <c r="AZ82" s="29">
        <v>7.2118817270241706</v>
      </c>
      <c r="BA82" s="29">
        <v>7.2425679878742439</v>
      </c>
      <c r="BB82" s="29">
        <v>7.3065851294559341</v>
      </c>
      <c r="BC82" s="29">
        <v>7.3746915341286376</v>
      </c>
      <c r="BD82" s="29">
        <v>7.5952855160416437</v>
      </c>
      <c r="BE82" s="29">
        <v>7.3187010988193926</v>
      </c>
      <c r="BF82" s="29">
        <v>7.7669776217872899</v>
      </c>
      <c r="BG82" s="29">
        <v>7.9570644903573085</v>
      </c>
    </row>
    <row r="83" spans="1:59">
      <c r="A83" s="7" t="s">
        <v>159</v>
      </c>
      <c r="B83" s="7" t="s">
        <v>160</v>
      </c>
      <c r="C83" s="29">
        <v>0.75882969309950932</v>
      </c>
      <c r="D83" s="29">
        <v>0.81653323189396743</v>
      </c>
      <c r="E83" s="29">
        <v>0.8481368860221854</v>
      </c>
      <c r="F83" s="29">
        <v>0.93931713921543347</v>
      </c>
      <c r="G83" s="29">
        <v>1.0004437977136511</v>
      </c>
      <c r="H83" s="29">
        <v>1.0745671334770768</v>
      </c>
      <c r="I83" s="29">
        <v>1.1495913140296361</v>
      </c>
      <c r="J83" s="29">
        <v>1.2485454925201958</v>
      </c>
      <c r="K83" s="29">
        <v>1.355962025500677</v>
      </c>
      <c r="L83" s="29">
        <v>1.4953663392506371</v>
      </c>
      <c r="M83" s="29">
        <v>1.6542791176429237</v>
      </c>
      <c r="N83" s="29">
        <v>1.7880388508586926</v>
      </c>
      <c r="O83" s="29">
        <v>1.9129962949696209</v>
      </c>
      <c r="P83" s="29">
        <v>2.0871603818769104</v>
      </c>
      <c r="Q83" s="29">
        <v>2.6039857962448321</v>
      </c>
      <c r="R83" s="29">
        <v>2.9194017541475725</v>
      </c>
      <c r="S83" s="29">
        <v>3.2868068180265411</v>
      </c>
      <c r="T83" s="29">
        <v>3.5817416441485448</v>
      </c>
      <c r="U83" s="29">
        <v>3.8207679933105561</v>
      </c>
      <c r="V83" s="29">
        <v>4.0732572246407921</v>
      </c>
      <c r="W83" s="29">
        <v>4.2659944607824665</v>
      </c>
      <c r="X83" s="29">
        <v>4.4711241533936468</v>
      </c>
      <c r="Y83" s="29">
        <v>4.7159936933062783</v>
      </c>
      <c r="Z83" s="29">
        <v>4.9611552811768638</v>
      </c>
      <c r="AA83" s="29">
        <v>5.1921161803555895</v>
      </c>
      <c r="AB83" s="29">
        <v>5.4842426697792659</v>
      </c>
      <c r="AC83" s="29">
        <v>5.7016954858386981</v>
      </c>
      <c r="AD83" s="29">
        <v>5.7414730484729857</v>
      </c>
      <c r="AE83" s="29">
        <v>5.88458045740171</v>
      </c>
      <c r="AF83" s="29">
        <v>5.9757199305693822</v>
      </c>
      <c r="AG83" s="29">
        <v>6.0162784247847014</v>
      </c>
      <c r="AH83" s="29">
        <v>6.0530410165320232</v>
      </c>
      <c r="AI83" s="29">
        <v>6.1361731839793761</v>
      </c>
      <c r="AJ83" s="29">
        <v>6.2522944192400534</v>
      </c>
      <c r="AK83" s="29">
        <v>6.1735657284988879</v>
      </c>
      <c r="AL83" s="29">
        <v>6.160455853166674</v>
      </c>
      <c r="AM83" s="29">
        <v>6.3311993963210975</v>
      </c>
      <c r="AN83" s="29">
        <v>6.4459599810039876</v>
      </c>
      <c r="AO83" s="29">
        <v>6.5425963593554082</v>
      </c>
      <c r="AP83" s="29">
        <v>6.557746543769146</v>
      </c>
      <c r="AQ83" s="29">
        <v>6.6433512050493473</v>
      </c>
      <c r="AR83" s="29">
        <v>6.6288643940218748</v>
      </c>
      <c r="AS83" s="29">
        <v>6.6392189872895013</v>
      </c>
      <c r="AT83" s="29">
        <v>6.6789932491558055</v>
      </c>
      <c r="AU83" s="29">
        <v>6.728877637692297</v>
      </c>
      <c r="AV83" s="29">
        <v>6.6775398614839467</v>
      </c>
      <c r="AW83" s="29">
        <v>6.8075378036005079</v>
      </c>
      <c r="AX83" s="29">
        <v>6.9236519111512917</v>
      </c>
      <c r="AY83" s="29">
        <v>6.8847270930575633</v>
      </c>
      <c r="AZ83" s="29">
        <v>6.9726837847916503</v>
      </c>
      <c r="BA83" s="29">
        <v>7.0476411803602019</v>
      </c>
      <c r="BB83" s="29">
        <v>7.1605021030520613</v>
      </c>
      <c r="BC83" s="29">
        <v>7.2008298350172613</v>
      </c>
      <c r="BD83" s="29">
        <v>7.3459846272970521</v>
      </c>
      <c r="BE83" s="29">
        <v>7.0853975106409264</v>
      </c>
      <c r="BF83" s="29">
        <v>7.5687594874888537</v>
      </c>
      <c r="BG83" s="29">
        <v>7.6653585045852815</v>
      </c>
    </row>
    <row r="84" spans="1:59">
      <c r="A84" s="7" t="s">
        <v>161</v>
      </c>
      <c r="B84" s="7" t="s">
        <v>162</v>
      </c>
      <c r="C84" s="29">
        <v>0.47378081758258944</v>
      </c>
      <c r="D84" s="29">
        <v>0.5207018681981842</v>
      </c>
      <c r="E84" s="29">
        <v>0.53186625185189917</v>
      </c>
      <c r="F84" s="29">
        <v>0.59332584352296025</v>
      </c>
      <c r="G84" s="29">
        <v>0.6426365270073755</v>
      </c>
      <c r="H84" s="29">
        <v>0.71539122506328678</v>
      </c>
      <c r="I84" s="29">
        <v>0.81305672489621106</v>
      </c>
      <c r="J84" s="29">
        <v>0.96647220788298582</v>
      </c>
      <c r="K84" s="29">
        <v>1.1123439246276534</v>
      </c>
      <c r="L84" s="29">
        <v>1.2860943899612596</v>
      </c>
      <c r="M84" s="29">
        <v>1.5004860787738843</v>
      </c>
      <c r="N84" s="29">
        <v>1.6545424863667726</v>
      </c>
      <c r="O84" s="29">
        <v>1.8419457968957453</v>
      </c>
      <c r="P84" s="29">
        <v>2.0388711453548898</v>
      </c>
      <c r="Q84" s="29">
        <v>2.5115911213897384</v>
      </c>
      <c r="R84" s="29">
        <v>2.7229477371874466</v>
      </c>
      <c r="S84" s="29">
        <v>3.1314527721100092</v>
      </c>
      <c r="T84" s="29">
        <v>3.3486469267908205</v>
      </c>
      <c r="U84" s="29">
        <v>3.5085888974612947</v>
      </c>
      <c r="V84" s="29">
        <v>3.7199873603081697</v>
      </c>
      <c r="W84" s="29">
        <v>3.9596472673068774</v>
      </c>
      <c r="X84" s="29">
        <v>4.1531707855612989</v>
      </c>
      <c r="Y84" s="29">
        <v>4.3761983480373603</v>
      </c>
      <c r="Z84" s="29">
        <v>4.648893435109545</v>
      </c>
      <c r="AA84" s="29">
        <v>4.8075652290447586</v>
      </c>
      <c r="AB84" s="29">
        <v>5.0347070747829488</v>
      </c>
      <c r="AC84" s="29">
        <v>5.1974123193426109</v>
      </c>
      <c r="AD84" s="29">
        <v>5.2184601533790405</v>
      </c>
      <c r="AE84" s="29">
        <v>5.285138227156696</v>
      </c>
      <c r="AF84" s="29">
        <v>5.3569726358127205</v>
      </c>
      <c r="AG84" s="29">
        <v>5.3571271359682866</v>
      </c>
      <c r="AH84" s="29">
        <v>5.3095845016548866</v>
      </c>
      <c r="AI84" s="29">
        <v>5.3724669637462439</v>
      </c>
      <c r="AJ84" s="29">
        <v>5.2739572611879586</v>
      </c>
      <c r="AK84" s="29">
        <v>5.3512768633219672</v>
      </c>
      <c r="AL84" s="29">
        <v>5.4617821573292638</v>
      </c>
      <c r="AM84" s="29">
        <v>5.7093500390797125</v>
      </c>
      <c r="AN84" s="29">
        <v>5.8785801779626965</v>
      </c>
      <c r="AO84" s="29">
        <v>5.9232573697709752</v>
      </c>
      <c r="AP84" s="29">
        <v>6.0122783172658858</v>
      </c>
      <c r="AQ84" s="29">
        <v>5.938191405189829</v>
      </c>
      <c r="AR84" s="29">
        <v>5.9259416746422326</v>
      </c>
      <c r="AS84" s="29">
        <v>5.6840589729020579</v>
      </c>
      <c r="AT84" s="29">
        <v>5.5556427358052902</v>
      </c>
      <c r="AU84" s="29">
        <v>5.8100770692900259</v>
      </c>
      <c r="AV84" s="29">
        <v>5.8139703914026848</v>
      </c>
      <c r="AW84" s="29">
        <v>6.0271995868904193</v>
      </c>
      <c r="AX84" s="29">
        <v>6.2387610754671741</v>
      </c>
      <c r="AY84" s="29">
        <v>6.3541989154250222</v>
      </c>
      <c r="AZ84" s="29">
        <v>6.5393525846512528</v>
      </c>
      <c r="BA84" s="29">
        <v>6.7024324946963088</v>
      </c>
      <c r="BB84" s="29">
        <v>6.7356863480823517</v>
      </c>
      <c r="BC84" s="29">
        <v>6.9460305844487396</v>
      </c>
      <c r="BD84" s="29">
        <v>7.0201873228756941</v>
      </c>
      <c r="BE84" s="29">
        <v>6.7800475366450339</v>
      </c>
      <c r="BF84" s="29">
        <v>7.2990324933507589</v>
      </c>
      <c r="BG84" s="29">
        <v>7.6255600089627711</v>
      </c>
    </row>
    <row r="85" spans="1:59">
      <c r="A85" s="7" t="s">
        <v>163</v>
      </c>
      <c r="B85" s="7" t="s">
        <v>164</v>
      </c>
      <c r="C85" s="29">
        <v>0.42926721384426331</v>
      </c>
      <c r="D85" s="29">
        <v>0.46610673345685988</v>
      </c>
      <c r="E85" s="29">
        <v>0.49171472219781359</v>
      </c>
      <c r="F85" s="29">
        <v>0.53765655533199319</v>
      </c>
      <c r="G85" s="29">
        <v>0.59610263618636505</v>
      </c>
      <c r="H85" s="29">
        <v>0.69292756041069381</v>
      </c>
      <c r="I85" s="29">
        <v>0.81111180210417655</v>
      </c>
      <c r="J85" s="29">
        <v>0.9371834621895484</v>
      </c>
      <c r="K85" s="29">
        <v>1.0507705456538103</v>
      </c>
      <c r="L85" s="29">
        <v>1.2357637881817123</v>
      </c>
      <c r="M85" s="29">
        <v>1.5151967964787756</v>
      </c>
      <c r="N85" s="29">
        <v>1.6585880674337234</v>
      </c>
      <c r="O85" s="29">
        <v>1.811113372050043</v>
      </c>
      <c r="P85" s="29">
        <v>2.0160683706672806</v>
      </c>
      <c r="Q85" s="29">
        <v>2.462314327850939</v>
      </c>
      <c r="R85" s="29">
        <v>2.7701567253246648</v>
      </c>
      <c r="S85" s="29">
        <v>3.1238373315216865</v>
      </c>
      <c r="T85" s="29">
        <v>3.354739752809841</v>
      </c>
      <c r="U85" s="29">
        <v>3.5283862729637829</v>
      </c>
      <c r="V85" s="29">
        <v>3.747395778423086</v>
      </c>
      <c r="W85" s="29">
        <v>3.9886047433699332</v>
      </c>
      <c r="X85" s="29">
        <v>4.1181807020199397</v>
      </c>
      <c r="Y85" s="29">
        <v>4.2573461644903858</v>
      </c>
      <c r="Z85" s="29">
        <v>4.3503406456988412</v>
      </c>
      <c r="AA85" s="29">
        <v>4.528976110325571</v>
      </c>
      <c r="AB85" s="29">
        <v>4.7135694711616667</v>
      </c>
      <c r="AC85" s="29">
        <v>4.7887949404213668</v>
      </c>
      <c r="AD85" s="29">
        <v>5.0200709754267328</v>
      </c>
      <c r="AE85" s="29">
        <v>5.1733743713188627</v>
      </c>
      <c r="AF85" s="29">
        <v>5.1372707354774745</v>
      </c>
      <c r="AG85" s="29">
        <v>5.1664357370384533</v>
      </c>
      <c r="AH85" s="29">
        <v>5.4331675824540069</v>
      </c>
      <c r="AI85" s="29">
        <v>5.6811138364557614</v>
      </c>
      <c r="AJ85" s="29">
        <v>5.7488124869402499</v>
      </c>
      <c r="AK85" s="29">
        <v>5.8634402411465611</v>
      </c>
      <c r="AL85" s="29">
        <v>5.9418166237311789</v>
      </c>
      <c r="AM85" s="29">
        <v>6.0754339540210704</v>
      </c>
      <c r="AN85" s="29">
        <v>6.2240216972333817</v>
      </c>
      <c r="AO85" s="29">
        <v>6.2907577996225292</v>
      </c>
      <c r="AP85" s="29">
        <v>6.2753388408247286</v>
      </c>
      <c r="AQ85" s="29">
        <v>6.3280434779628552</v>
      </c>
      <c r="AR85" s="29">
        <v>6.2797358587780892</v>
      </c>
      <c r="AS85" s="29">
        <v>6.385365516833077</v>
      </c>
      <c r="AT85" s="29">
        <v>6.6658794323089099</v>
      </c>
      <c r="AU85" s="29">
        <v>6.8627825854092102</v>
      </c>
      <c r="AV85" s="29">
        <v>6.8696652158862603</v>
      </c>
      <c r="AW85" s="29">
        <v>7.0349244329116223</v>
      </c>
      <c r="AX85" s="29">
        <v>7.0207349128071472</v>
      </c>
      <c r="AY85" s="29">
        <v>6.9767449421431937</v>
      </c>
      <c r="AZ85" s="29">
        <v>7.1165858922591152</v>
      </c>
      <c r="BA85" s="29">
        <v>7.1258368760870168</v>
      </c>
      <c r="BB85" s="29">
        <v>7.2544223694149013</v>
      </c>
      <c r="BC85" s="29">
        <v>7.3123987398854959</v>
      </c>
      <c r="BD85" s="29">
        <v>7.5771483914688558</v>
      </c>
      <c r="BE85" s="29">
        <v>7.3174645980551007</v>
      </c>
      <c r="BF85" s="29">
        <v>7.9296385626296511</v>
      </c>
      <c r="BG85" s="29">
        <v>8.2771067686662292</v>
      </c>
    </row>
    <row r="86" spans="1:59">
      <c r="A86" s="7" t="s">
        <v>165</v>
      </c>
      <c r="B86" s="7" t="s">
        <v>166</v>
      </c>
      <c r="C86" s="29">
        <v>0.49713588897967559</v>
      </c>
      <c r="D86" s="29">
        <v>0.55941467052602833</v>
      </c>
      <c r="E86" s="29">
        <v>0.60066192975123434</v>
      </c>
      <c r="F86" s="29">
        <v>0.69346612002142183</v>
      </c>
      <c r="G86" s="29">
        <v>0.85248147968709387</v>
      </c>
      <c r="H86" s="29">
        <v>0.9365230525674173</v>
      </c>
      <c r="I86" s="29">
        <v>1.065564874730017</v>
      </c>
      <c r="J86" s="29">
        <v>1.2682721746634089</v>
      </c>
      <c r="K86" s="29">
        <v>1.3653320793749544</v>
      </c>
      <c r="L86" s="29">
        <v>1.5417240112770962</v>
      </c>
      <c r="M86" s="29">
        <v>1.7692896668605265</v>
      </c>
      <c r="N86" s="29">
        <v>1.9053538185022605</v>
      </c>
      <c r="O86" s="29">
        <v>2.041691041292077</v>
      </c>
      <c r="P86" s="29">
        <v>2.2467828244286463</v>
      </c>
      <c r="Q86" s="29">
        <v>2.7518166324569355</v>
      </c>
      <c r="R86" s="29">
        <v>3.0960581707853678</v>
      </c>
      <c r="S86" s="29">
        <v>3.4208374580776644</v>
      </c>
      <c r="T86" s="29">
        <v>3.7417084436092849</v>
      </c>
      <c r="U86" s="29">
        <v>3.9121377899284098</v>
      </c>
      <c r="V86" s="29">
        <v>4.1433023604169614</v>
      </c>
      <c r="W86" s="29">
        <v>4.3559170278196024</v>
      </c>
      <c r="X86" s="29">
        <v>4.5243699326957154</v>
      </c>
      <c r="Y86" s="29">
        <v>4.8104659417666955</v>
      </c>
      <c r="Z86" s="29">
        <v>4.9337371678636357</v>
      </c>
      <c r="AA86" s="29">
        <v>5.0587521393653363</v>
      </c>
      <c r="AB86" s="29">
        <v>5.3162732201381004</v>
      </c>
      <c r="AC86" s="29">
        <v>5.36167977934804</v>
      </c>
      <c r="AD86" s="29">
        <v>5.4849544042596898</v>
      </c>
      <c r="AE86" s="29">
        <v>5.5377850273802514</v>
      </c>
      <c r="AF86" s="29">
        <v>5.6100878995171684</v>
      </c>
      <c r="AG86" s="29">
        <v>5.6395104116486845</v>
      </c>
      <c r="AH86" s="29">
        <v>5.6151465362527659</v>
      </c>
      <c r="AI86" s="29">
        <v>5.6678253120806383</v>
      </c>
      <c r="AJ86" s="29">
        <v>5.6556148036431422</v>
      </c>
      <c r="AK86" s="29">
        <v>5.5778890136203678</v>
      </c>
      <c r="AL86" s="29">
        <v>5.6243323839965722</v>
      </c>
      <c r="AM86" s="29">
        <v>5.7949217120798888</v>
      </c>
      <c r="AN86" s="29">
        <v>6.0175886668217773</v>
      </c>
      <c r="AO86" s="29">
        <v>6.0500336511261681</v>
      </c>
      <c r="AP86" s="29">
        <v>6.0385966907186495</v>
      </c>
      <c r="AQ86" s="29">
        <v>6.095717860491245</v>
      </c>
      <c r="AR86" s="29">
        <v>6.0528271971916103</v>
      </c>
      <c r="AS86" s="29">
        <v>6.1421392741434158</v>
      </c>
      <c r="AT86" s="29">
        <v>6.2852185577471706</v>
      </c>
      <c r="AU86" s="29">
        <v>6.4906371440728776</v>
      </c>
      <c r="AV86" s="29">
        <v>6.5327496658662607</v>
      </c>
      <c r="AW86" s="29">
        <v>6.601822202305855</v>
      </c>
      <c r="AX86" s="29">
        <v>6.6025962725531047</v>
      </c>
      <c r="AY86" s="29">
        <v>6.4353987995657933</v>
      </c>
      <c r="AZ86" s="29">
        <v>6.5463564963630478</v>
      </c>
      <c r="BA86" s="29">
        <v>6.5749418810474554</v>
      </c>
      <c r="BB86" s="29">
        <v>6.6922098120812006</v>
      </c>
      <c r="BC86" s="29">
        <v>6.9418865932947558</v>
      </c>
      <c r="BD86" s="29">
        <v>7.1197222258776218</v>
      </c>
      <c r="BE86" s="29">
        <v>7.020763095112736</v>
      </c>
      <c r="BF86" s="29">
        <v>7.5574263410208635</v>
      </c>
      <c r="BG86" s="29">
        <v>7.7400906654633195</v>
      </c>
    </row>
    <row r="87" spans="1:59">
      <c r="A87" s="7" t="s">
        <v>167</v>
      </c>
      <c r="B87" s="7" t="s">
        <v>168</v>
      </c>
      <c r="C87" s="29">
        <v>0.40907596404718838</v>
      </c>
      <c r="D87" s="29">
        <v>0.46126218169957084</v>
      </c>
      <c r="E87" s="29">
        <v>0.46307933254907591</v>
      </c>
      <c r="F87" s="29">
        <v>0.5308305001877317</v>
      </c>
      <c r="G87" s="29">
        <v>0.56872458164599693</v>
      </c>
      <c r="H87" s="29">
        <v>0.62279985096251667</v>
      </c>
      <c r="I87" s="29">
        <v>0.70619422283798305</v>
      </c>
      <c r="J87" s="29">
        <v>0.80884385519564683</v>
      </c>
      <c r="K87" s="29">
        <v>0.92762332752915932</v>
      </c>
      <c r="L87" s="29">
        <v>1.1178827183793196</v>
      </c>
      <c r="M87" s="29">
        <v>1.3841372149805371</v>
      </c>
      <c r="N87" s="29">
        <v>1.5102605639111359</v>
      </c>
      <c r="O87" s="29">
        <v>1.655607215240902</v>
      </c>
      <c r="P87" s="29">
        <v>1.8135231243838394</v>
      </c>
      <c r="Q87" s="29">
        <v>2.4099588872234374</v>
      </c>
      <c r="R87" s="29">
        <v>2.8127975712097464</v>
      </c>
      <c r="S87" s="29">
        <v>3.137544172663842</v>
      </c>
      <c r="T87" s="29">
        <v>3.34407518706207</v>
      </c>
      <c r="U87" s="29">
        <v>3.5055440283758874</v>
      </c>
      <c r="V87" s="29">
        <v>3.7062841940464009</v>
      </c>
      <c r="W87" s="29">
        <v>3.9002044257648887</v>
      </c>
      <c r="X87" s="29">
        <v>4.0907971583788765</v>
      </c>
      <c r="Y87" s="29">
        <v>4.2253474996892768</v>
      </c>
      <c r="Z87" s="29">
        <v>4.2574237061373461</v>
      </c>
      <c r="AA87" s="29">
        <v>4.3797863090442588</v>
      </c>
      <c r="AB87" s="29">
        <v>4.5476737422767375</v>
      </c>
      <c r="AC87" s="29">
        <v>4.6855841587094478</v>
      </c>
      <c r="AD87" s="29">
        <v>4.7194094867905143</v>
      </c>
      <c r="AE87" s="29">
        <v>4.6769544931321727</v>
      </c>
      <c r="AF87" s="29">
        <v>4.739721988023434</v>
      </c>
      <c r="AG87" s="29">
        <v>4.6388599879019123</v>
      </c>
      <c r="AH87" s="29">
        <v>4.7681708081525986</v>
      </c>
      <c r="AI87" s="29">
        <v>4.8818842681283634</v>
      </c>
      <c r="AJ87" s="29">
        <v>4.7740193058568332</v>
      </c>
      <c r="AK87" s="29">
        <v>4.7933943036320885</v>
      </c>
      <c r="AL87" s="29">
        <v>4.9156549604848632</v>
      </c>
      <c r="AM87" s="29">
        <v>4.9525626235898716</v>
      </c>
      <c r="AN87" s="29">
        <v>5.0905086512232174</v>
      </c>
      <c r="AO87" s="29">
        <v>5.164452687674193</v>
      </c>
      <c r="AP87" s="29">
        <v>5.1895929651532535</v>
      </c>
      <c r="AQ87" s="29">
        <v>5.3065618579060319</v>
      </c>
      <c r="AR87" s="29">
        <v>5.3185153466970814</v>
      </c>
      <c r="AS87" s="29">
        <v>5.5165788517047156</v>
      </c>
      <c r="AT87" s="29">
        <v>5.8631575959298301</v>
      </c>
      <c r="AU87" s="29">
        <v>5.9183787864101518</v>
      </c>
      <c r="AV87" s="29">
        <v>6.0652893846216296</v>
      </c>
      <c r="AW87" s="29">
        <v>6.0375958293643945</v>
      </c>
      <c r="AX87" s="29">
        <v>6.049691467640641</v>
      </c>
      <c r="AY87" s="29">
        <v>6.0389210019498742</v>
      </c>
      <c r="AZ87" s="29">
        <v>6.1477859273993039</v>
      </c>
      <c r="BA87" s="29">
        <v>6.0408690776693383</v>
      </c>
      <c r="BB87" s="29">
        <v>6.1277716980245698</v>
      </c>
      <c r="BC87" s="29">
        <v>6.1077494638561927</v>
      </c>
      <c r="BD87" s="29">
        <v>6.2916057391030007</v>
      </c>
      <c r="BE87" s="29">
        <v>6.2272172054219208</v>
      </c>
      <c r="BF87" s="29">
        <v>6.4809284977655555</v>
      </c>
      <c r="BG87" s="29">
        <v>6.5375090535634435</v>
      </c>
    </row>
    <row r="88" spans="1:59">
      <c r="A88" s="7" t="s">
        <v>169</v>
      </c>
      <c r="B88" s="7" t="s">
        <v>170</v>
      </c>
      <c r="C88" s="29">
        <v>0.41999981190549807</v>
      </c>
      <c r="D88" s="29">
        <v>0.44998950681854227</v>
      </c>
      <c r="E88" s="29">
        <v>0.48141798733474567</v>
      </c>
      <c r="F88" s="29">
        <v>0.54708935274213499</v>
      </c>
      <c r="G88" s="29">
        <v>0.62775011646405565</v>
      </c>
      <c r="H88" s="29">
        <v>0.6834403940439816</v>
      </c>
      <c r="I88" s="29">
        <v>0.76197983994191909</v>
      </c>
      <c r="J88" s="29">
        <v>0.85839380209798233</v>
      </c>
      <c r="K88" s="29">
        <v>1.0320303107003554</v>
      </c>
      <c r="L88" s="29">
        <v>1.219869778450837</v>
      </c>
      <c r="M88" s="29">
        <v>1.4322824384295001</v>
      </c>
      <c r="N88" s="29">
        <v>1.5520612151291915</v>
      </c>
      <c r="O88" s="29">
        <v>1.7105703062003104</v>
      </c>
      <c r="P88" s="29">
        <v>1.8792501035167917</v>
      </c>
      <c r="Q88" s="29">
        <v>2.3652998147495672</v>
      </c>
      <c r="R88" s="29">
        <v>2.6209134533536402</v>
      </c>
      <c r="S88" s="29">
        <v>2.9456371303237701</v>
      </c>
      <c r="T88" s="29">
        <v>3.1414501925615617</v>
      </c>
      <c r="U88" s="29">
        <v>3.3821933209099648</v>
      </c>
      <c r="V88" s="29">
        <v>3.6073084648726099</v>
      </c>
      <c r="W88" s="29">
        <v>3.7554169199897434</v>
      </c>
      <c r="X88" s="29">
        <v>3.9706138279542085</v>
      </c>
      <c r="Y88" s="29">
        <v>4.11106655397103</v>
      </c>
      <c r="Z88" s="29">
        <v>4.217819764684906</v>
      </c>
      <c r="AA88" s="29">
        <v>4.4026214827097663</v>
      </c>
      <c r="AB88" s="29">
        <v>4.596377075527359</v>
      </c>
      <c r="AC88" s="29">
        <v>4.8145725543604954</v>
      </c>
      <c r="AD88" s="29">
        <v>4.8296400689996162</v>
      </c>
      <c r="AE88" s="29">
        <v>4.8518940228461851</v>
      </c>
      <c r="AF88" s="29">
        <v>5.1010536327955167</v>
      </c>
      <c r="AG88" s="29">
        <v>5.1857770186220939</v>
      </c>
      <c r="AH88" s="29">
        <v>5.3189950361957301</v>
      </c>
      <c r="AI88" s="29">
        <v>5.4272951325960719</v>
      </c>
      <c r="AJ88" s="29">
        <v>5.4595396062036139</v>
      </c>
      <c r="AK88" s="29">
        <v>5.518622346348236</v>
      </c>
      <c r="AL88" s="29">
        <v>5.4733458230392777</v>
      </c>
      <c r="AM88" s="29">
        <v>5.7160026669470838</v>
      </c>
      <c r="AN88" s="29">
        <v>5.9412575451053291</v>
      </c>
      <c r="AO88" s="29">
        <v>6.0158783412416295</v>
      </c>
      <c r="AP88" s="29">
        <v>6.0965490524269743</v>
      </c>
      <c r="AQ88" s="29">
        <v>6.1086232848490241</v>
      </c>
      <c r="AR88" s="29">
        <v>6.0690859168094722</v>
      </c>
      <c r="AS88" s="29">
        <v>6.1158404845643508</v>
      </c>
      <c r="AT88" s="29">
        <v>6.3031739648866782</v>
      </c>
      <c r="AU88" s="29">
        <v>6.6159461041487475</v>
      </c>
      <c r="AV88" s="29">
        <v>6.5383071022588091</v>
      </c>
      <c r="AW88" s="29">
        <v>6.5670119970393337</v>
      </c>
      <c r="AX88" s="29">
        <v>6.6087894528984279</v>
      </c>
      <c r="AY88" s="29">
        <v>6.5490253706016732</v>
      </c>
      <c r="AZ88" s="29">
        <v>6.5538969147282948</v>
      </c>
      <c r="BA88" s="29">
        <v>6.5509559720486141</v>
      </c>
      <c r="BB88" s="29">
        <v>6.5554154257545143</v>
      </c>
      <c r="BC88" s="29">
        <v>6.6174074783034209</v>
      </c>
      <c r="BD88" s="29">
        <v>6.9137697640876246</v>
      </c>
      <c r="BE88" s="29">
        <v>6.6536265398121648</v>
      </c>
      <c r="BF88" s="29">
        <v>7.1583499236254502</v>
      </c>
      <c r="BG88" s="29">
        <v>7.1775998568864594</v>
      </c>
    </row>
    <row r="89" spans="1:59">
      <c r="A89" s="7" t="s">
        <v>171</v>
      </c>
      <c r="B89" s="7" t="s">
        <v>172</v>
      </c>
      <c r="C89" s="29">
        <v>0.4408891014652952</v>
      </c>
      <c r="D89" s="29">
        <v>0.51002532852905502</v>
      </c>
      <c r="E89" s="29">
        <v>0.51877923188881314</v>
      </c>
      <c r="F89" s="29">
        <v>0.58873925446891695</v>
      </c>
      <c r="G89" s="29">
        <v>0.64674274996889913</v>
      </c>
      <c r="H89" s="29">
        <v>0.72239282602607124</v>
      </c>
      <c r="I89" s="29">
        <v>0.78351823573311041</v>
      </c>
      <c r="J89" s="29">
        <v>0.8643457842762361</v>
      </c>
      <c r="K89" s="29">
        <v>0.99187286434179434</v>
      </c>
      <c r="L89" s="29">
        <v>1.1880819837181968</v>
      </c>
      <c r="M89" s="29">
        <v>1.3453549029202885</v>
      </c>
      <c r="N89" s="29">
        <v>1.4765475465601337</v>
      </c>
      <c r="O89" s="29">
        <v>1.6207503731887543</v>
      </c>
      <c r="P89" s="29">
        <v>1.8416909549264702</v>
      </c>
      <c r="Q89" s="29">
        <v>2.4823349052394508</v>
      </c>
      <c r="R89" s="29">
        <v>2.8721915381636927</v>
      </c>
      <c r="S89" s="29">
        <v>3.2989930506741492</v>
      </c>
      <c r="T89" s="29">
        <v>3.5040427063997788</v>
      </c>
      <c r="U89" s="29">
        <v>3.7233059646260962</v>
      </c>
      <c r="V89" s="29">
        <v>3.9088064633323993</v>
      </c>
      <c r="W89" s="29">
        <v>4.1760701235483069</v>
      </c>
      <c r="X89" s="29">
        <v>4.4117931421713426</v>
      </c>
      <c r="Y89" s="29">
        <v>4.5742853206156546</v>
      </c>
      <c r="Z89" s="29">
        <v>4.6077662651397038</v>
      </c>
      <c r="AA89" s="29">
        <v>4.8090875739557912</v>
      </c>
      <c r="AB89" s="29">
        <v>4.7622728044122873</v>
      </c>
      <c r="AC89" s="29">
        <v>4.7928011859285018</v>
      </c>
      <c r="AD89" s="29">
        <v>4.8004459923492897</v>
      </c>
      <c r="AE89" s="29">
        <v>4.3304381319011105</v>
      </c>
      <c r="AF89" s="29">
        <v>4.5070106682871662</v>
      </c>
      <c r="AG89" s="29">
        <v>4.4481942627093725</v>
      </c>
      <c r="AH89" s="29">
        <v>4.4671563634815001</v>
      </c>
      <c r="AI89" s="29">
        <v>4.6122613955655201</v>
      </c>
      <c r="AJ89" s="29">
        <v>4.5339343863955932</v>
      </c>
      <c r="AK89" s="29">
        <v>4.5256191827046193</v>
      </c>
      <c r="AL89" s="29">
        <v>4.5656785006135783</v>
      </c>
      <c r="AM89" s="29">
        <v>4.6880880896161301</v>
      </c>
      <c r="AN89" s="29">
        <v>4.8146560714453717</v>
      </c>
      <c r="AO89" s="29">
        <v>4.9108211955317351</v>
      </c>
      <c r="AP89" s="29">
        <v>4.8536581167447803</v>
      </c>
      <c r="AQ89" s="29">
        <v>4.8461288709923096</v>
      </c>
      <c r="AR89" s="29">
        <v>4.9112780291301004</v>
      </c>
      <c r="AS89" s="29">
        <v>5.0332102913411125</v>
      </c>
      <c r="AT89" s="29">
        <v>5.0748838150780777</v>
      </c>
      <c r="AU89" s="29">
        <v>5.4300511403908809</v>
      </c>
      <c r="AV89" s="29">
        <v>5.4714976244475393</v>
      </c>
      <c r="AW89" s="29">
        <v>5.4714479986809019</v>
      </c>
      <c r="AX89" s="29">
        <v>5.46287538444244</v>
      </c>
      <c r="AY89" s="29">
        <v>5.5405539566370239</v>
      </c>
      <c r="AZ89" s="29">
        <v>5.7515756381027474</v>
      </c>
      <c r="BA89" s="29">
        <v>5.775807252724662</v>
      </c>
      <c r="BB89" s="29">
        <v>5.7759441258781647</v>
      </c>
      <c r="BC89" s="29">
        <v>5.8050080883952813</v>
      </c>
      <c r="BD89" s="29">
        <v>5.8299639691079959</v>
      </c>
      <c r="BE89" s="29">
        <v>5.5852472173311538</v>
      </c>
      <c r="BF89" s="29">
        <v>5.9164922946816931</v>
      </c>
      <c r="BG89" s="29">
        <v>5.9068980605742674</v>
      </c>
    </row>
    <row r="90" spans="1:59">
      <c r="A90" s="7" t="s">
        <v>173</v>
      </c>
      <c r="B90" s="7" t="s">
        <v>174</v>
      </c>
      <c r="C90" s="29">
        <v>0.39348604237698476</v>
      </c>
      <c r="D90" s="29">
        <v>0.45651828894762947</v>
      </c>
      <c r="E90" s="29">
        <v>0.46627228796614872</v>
      </c>
      <c r="F90" s="29">
        <v>0.52416238784776548</v>
      </c>
      <c r="G90" s="29">
        <v>0.56136640373499769</v>
      </c>
      <c r="H90" s="29">
        <v>0.61122828038400967</v>
      </c>
      <c r="I90" s="29">
        <v>0.6799250079980611</v>
      </c>
      <c r="J90" s="29">
        <v>0.81714140666124302</v>
      </c>
      <c r="K90" s="29">
        <v>0.97714816084945999</v>
      </c>
      <c r="L90" s="29">
        <v>1.1351016541328087</v>
      </c>
      <c r="M90" s="29">
        <v>1.3306439006119857</v>
      </c>
      <c r="N90" s="29">
        <v>1.4387893637367875</v>
      </c>
      <c r="O90" s="29">
        <v>1.5805350364864772</v>
      </c>
      <c r="P90" s="29">
        <v>1.8591266381453311</v>
      </c>
      <c r="Q90" s="29">
        <v>2.3976366135486296</v>
      </c>
      <c r="R90" s="29">
        <v>2.6437564684327994</v>
      </c>
      <c r="S90" s="29">
        <v>3.0354966848182019</v>
      </c>
      <c r="T90" s="29">
        <v>3.2404764842944567</v>
      </c>
      <c r="U90" s="29">
        <v>3.4354943242990124</v>
      </c>
      <c r="V90" s="29">
        <v>3.6621251613076082</v>
      </c>
      <c r="W90" s="29">
        <v>3.9276392536545486</v>
      </c>
      <c r="X90" s="29">
        <v>4.2429279563847846</v>
      </c>
      <c r="Y90" s="29">
        <v>4.6443776339895111</v>
      </c>
      <c r="Z90" s="29">
        <v>4.7235316324622225</v>
      </c>
      <c r="AA90" s="29">
        <v>4.6949117056282574</v>
      </c>
      <c r="AB90" s="29">
        <v>4.6983496795208479</v>
      </c>
      <c r="AC90" s="29">
        <v>4.8762370406891549</v>
      </c>
      <c r="AD90" s="29">
        <v>4.9653768123027069</v>
      </c>
      <c r="AE90" s="29">
        <v>4.8312832004528943</v>
      </c>
      <c r="AF90" s="29">
        <v>4.8563733298438949</v>
      </c>
      <c r="AG90" s="29">
        <v>4.7356619703647151</v>
      </c>
      <c r="AH90" s="29">
        <v>4.8633103209507516</v>
      </c>
      <c r="AI90" s="29">
        <v>4.9900569844672784</v>
      </c>
      <c r="AJ90" s="29">
        <v>4.9719299778673909</v>
      </c>
      <c r="AK90" s="29">
        <v>4.8961395524542315</v>
      </c>
      <c r="AL90" s="29">
        <v>4.9324903581267217</v>
      </c>
      <c r="AM90" s="29">
        <v>5.0641510264293155</v>
      </c>
      <c r="AN90" s="29">
        <v>5.3667425472013459</v>
      </c>
      <c r="AO90" s="29">
        <v>5.5346044534412959</v>
      </c>
      <c r="AP90" s="29">
        <v>5.5391190489741327</v>
      </c>
      <c r="AQ90" s="29">
        <v>5.7154439363908134</v>
      </c>
      <c r="AR90" s="29">
        <v>5.8977530503196958</v>
      </c>
      <c r="AS90" s="29">
        <v>6.0035629492045546</v>
      </c>
      <c r="AT90" s="29">
        <v>6.2899122271181511</v>
      </c>
      <c r="AU90" s="29">
        <v>6.5011185746467337</v>
      </c>
      <c r="AV90" s="29">
        <v>6.4572343502010687</v>
      </c>
      <c r="AW90" s="29">
        <v>6.4835990178908691</v>
      </c>
      <c r="AX90" s="29">
        <v>6.4198379583209855</v>
      </c>
      <c r="AY90" s="29">
        <v>6.3269855835135598</v>
      </c>
      <c r="AZ90" s="29">
        <v>6.6005380651723344</v>
      </c>
      <c r="BA90" s="29">
        <v>6.5999550056242962</v>
      </c>
      <c r="BB90" s="29">
        <v>6.6804917805047461</v>
      </c>
      <c r="BC90" s="29">
        <v>6.5357998466536458</v>
      </c>
      <c r="BD90" s="29">
        <v>6.5054526057687463</v>
      </c>
      <c r="BE90" s="29">
        <v>6.3130061017996448</v>
      </c>
      <c r="BF90" s="29">
        <v>6.7176645053254669</v>
      </c>
      <c r="BG90" s="29">
        <v>7.1738870211636536</v>
      </c>
    </row>
    <row r="91" spans="1:59">
      <c r="A91" s="7" t="s">
        <v>175</v>
      </c>
      <c r="B91" s="7" t="s">
        <v>176</v>
      </c>
      <c r="C91" s="29">
        <v>0.45067456272627432</v>
      </c>
      <c r="D91" s="29">
        <v>0.4864254368665748</v>
      </c>
      <c r="E91" s="29">
        <v>0.49543549218195537</v>
      </c>
      <c r="F91" s="29">
        <v>0.56089008429466458</v>
      </c>
      <c r="G91" s="29">
        <v>0.6104448291186434</v>
      </c>
      <c r="H91" s="29">
        <v>0.69643093970547787</v>
      </c>
      <c r="I91" s="29">
        <v>0.80065806705356812</v>
      </c>
      <c r="J91" s="29">
        <v>0.92758024277067719</v>
      </c>
      <c r="K91" s="29">
        <v>1.0949425463967728</v>
      </c>
      <c r="L91" s="29">
        <v>1.3377504350806542</v>
      </c>
      <c r="M91" s="29">
        <v>1.5740394725824824</v>
      </c>
      <c r="N91" s="29">
        <v>1.7152227840327923</v>
      </c>
      <c r="O91" s="29">
        <v>1.8540113478435989</v>
      </c>
      <c r="P91" s="29">
        <v>2.0603327718985458</v>
      </c>
      <c r="Q91" s="29">
        <v>2.5885862550306618</v>
      </c>
      <c r="R91" s="29">
        <v>2.905695399803065</v>
      </c>
      <c r="S91" s="29">
        <v>3.2213140415668891</v>
      </c>
      <c r="T91" s="29">
        <v>3.4034919799701093</v>
      </c>
      <c r="U91" s="29">
        <v>3.6151863165182689</v>
      </c>
      <c r="V91" s="29">
        <v>3.7991690728810155</v>
      </c>
      <c r="W91" s="29">
        <v>4.0846252643184942</v>
      </c>
      <c r="X91" s="29">
        <v>4.3205146633677982</v>
      </c>
      <c r="Y91" s="29">
        <v>4.5681903368440127</v>
      </c>
      <c r="Z91" s="29">
        <v>4.8194950290585199</v>
      </c>
      <c r="AA91" s="29">
        <v>4.91565171772816</v>
      </c>
      <c r="AB91" s="29">
        <v>5.1518994704172556</v>
      </c>
      <c r="AC91" s="29">
        <v>5.1787463679016135</v>
      </c>
      <c r="AD91" s="29">
        <v>5.1967893020143965</v>
      </c>
      <c r="AE91" s="29">
        <v>5.3903928732660953</v>
      </c>
      <c r="AF91" s="29">
        <v>5.4860295268327022</v>
      </c>
      <c r="AG91" s="29">
        <v>5.4193940931793447</v>
      </c>
      <c r="AH91" s="29">
        <v>5.302728471802018</v>
      </c>
      <c r="AI91" s="29">
        <v>5.3443810070078044</v>
      </c>
      <c r="AJ91" s="29">
        <v>5.4198065504734432</v>
      </c>
      <c r="AK91" s="29">
        <v>5.4799366672869452</v>
      </c>
      <c r="AL91" s="29">
        <v>5.5858005540707882</v>
      </c>
      <c r="AM91" s="29">
        <v>5.7578204346665176</v>
      </c>
      <c r="AN91" s="29">
        <v>5.9534738845153834</v>
      </c>
      <c r="AO91" s="29">
        <v>6.1001430296148591</v>
      </c>
      <c r="AP91" s="29">
        <v>6.1901435857944334</v>
      </c>
      <c r="AQ91" s="29">
        <v>6.1732168910832907</v>
      </c>
      <c r="AR91" s="29">
        <v>6.2158192286592504</v>
      </c>
      <c r="AS91" s="29">
        <v>6.288018845874741</v>
      </c>
      <c r="AT91" s="29">
        <v>6.4624155746225895</v>
      </c>
      <c r="AU91" s="29">
        <v>6.9005886321717229</v>
      </c>
      <c r="AV91" s="29">
        <v>6.9246852332901998</v>
      </c>
      <c r="AW91" s="29">
        <v>6.9511194943919472</v>
      </c>
      <c r="AX91" s="29">
        <v>7.0097644441681179</v>
      </c>
      <c r="AY91" s="29">
        <v>6.8189642082413409</v>
      </c>
      <c r="AZ91" s="29">
        <v>6.9059414013798452</v>
      </c>
      <c r="BA91" s="29">
        <v>7.0586046246024878</v>
      </c>
      <c r="BB91" s="29">
        <v>7.1853945894441367</v>
      </c>
      <c r="BC91" s="29">
        <v>7.2954914052525668</v>
      </c>
      <c r="BD91" s="29">
        <v>7.274866462698391</v>
      </c>
      <c r="BE91" s="29">
        <v>6.9461297007393288</v>
      </c>
      <c r="BF91" s="29">
        <v>7.4700360529536454</v>
      </c>
      <c r="BG91" s="29">
        <v>7.5820808559958444</v>
      </c>
    </row>
    <row r="92" spans="1:59">
      <c r="A92" s="7" t="s">
        <v>177</v>
      </c>
      <c r="B92" s="7" t="s">
        <v>178</v>
      </c>
      <c r="C92" s="29">
        <v>0.43070167073203691</v>
      </c>
      <c r="D92" s="29">
        <v>0.48830670128900017</v>
      </c>
      <c r="E92" s="29">
        <v>0.49566948838595154</v>
      </c>
      <c r="F92" s="29">
        <v>0.57365354298039006</v>
      </c>
      <c r="G92" s="29">
        <v>0.60845637895329874</v>
      </c>
      <c r="H92" s="29">
        <v>0.67186699121400617</v>
      </c>
      <c r="I92" s="29">
        <v>0.77435696445074009</v>
      </c>
      <c r="J92" s="29">
        <v>0.90604937258145402</v>
      </c>
      <c r="K92" s="29">
        <v>1.0494319201588209</v>
      </c>
      <c r="L92" s="29">
        <v>1.2092730213902299</v>
      </c>
      <c r="M92" s="29">
        <v>1.4389683617702129</v>
      </c>
      <c r="N92" s="29">
        <v>1.5871202638826043</v>
      </c>
      <c r="O92" s="29">
        <v>1.7507873248072525</v>
      </c>
      <c r="P92" s="29">
        <v>1.8993702067245812</v>
      </c>
      <c r="Q92" s="29">
        <v>2.3837785860963447</v>
      </c>
      <c r="R92" s="29">
        <v>2.7259934347145953</v>
      </c>
      <c r="S92" s="29">
        <v>3.0552990024550928</v>
      </c>
      <c r="T92" s="29">
        <v>3.3075118098426675</v>
      </c>
      <c r="U92" s="29">
        <v>3.502498188309715</v>
      </c>
      <c r="V92" s="29">
        <v>3.7671916668672552</v>
      </c>
      <c r="W92" s="29">
        <v>4.0282328418709428</v>
      </c>
      <c r="X92" s="29">
        <v>4.1531707855612989</v>
      </c>
      <c r="Y92" s="29">
        <v>4.4219107263246578</v>
      </c>
      <c r="Z92" s="29">
        <v>4.5651158666524596</v>
      </c>
      <c r="AA92" s="29">
        <v>4.6766435666958515</v>
      </c>
      <c r="AB92" s="29">
        <v>5.0042674915013103</v>
      </c>
      <c r="AC92" s="29">
        <v>5.0246330306526241</v>
      </c>
      <c r="AD92" s="29">
        <v>5.0148356525824331</v>
      </c>
      <c r="AE92" s="29">
        <v>4.8735280373201864</v>
      </c>
      <c r="AF92" s="29">
        <v>4.8788283874173679</v>
      </c>
      <c r="AG92" s="29">
        <v>4.8765702172014356</v>
      </c>
      <c r="AH92" s="29">
        <v>4.9783808737953397</v>
      </c>
      <c r="AI92" s="29">
        <v>5.1612096846420998</v>
      </c>
      <c r="AJ92" s="29">
        <v>5.1780334654633577</v>
      </c>
      <c r="AK92" s="29">
        <v>5.1926367989560482</v>
      </c>
      <c r="AL92" s="29">
        <v>5.2325112720080194</v>
      </c>
      <c r="AM92" s="29">
        <v>5.3507093563981902</v>
      </c>
      <c r="AN92" s="29">
        <v>5.4588203261819741</v>
      </c>
      <c r="AO92" s="29">
        <v>5.4837808409054283</v>
      </c>
      <c r="AP92" s="29">
        <v>5.5619446524612286</v>
      </c>
      <c r="AQ92" s="29">
        <v>5.6313162850173759</v>
      </c>
      <c r="AR92" s="29">
        <v>5.6593539645139677</v>
      </c>
      <c r="AS92" s="29">
        <v>5.7706032219350227</v>
      </c>
      <c r="AT92" s="29">
        <v>5.8706109597508496</v>
      </c>
      <c r="AU92" s="29">
        <v>6.0963227903252815</v>
      </c>
      <c r="AV92" s="29">
        <v>6.0472935765502944</v>
      </c>
      <c r="AW92" s="29">
        <v>6.1484188920503637</v>
      </c>
      <c r="AX92" s="29">
        <v>6.0419409848406307</v>
      </c>
      <c r="AY92" s="29">
        <v>6.0040849596892629</v>
      </c>
      <c r="AZ92" s="29">
        <v>6.1577520908584438</v>
      </c>
      <c r="BA92" s="29">
        <v>6.2384299869202131</v>
      </c>
      <c r="BB92" s="29">
        <v>6.3080954439914594</v>
      </c>
      <c r="BC92" s="29">
        <v>6.4964057365043724</v>
      </c>
      <c r="BD92" s="29">
        <v>6.6594020391683371</v>
      </c>
      <c r="BE92" s="29">
        <v>6.5209198186863686</v>
      </c>
      <c r="BF92" s="29">
        <v>6.9773632644645813</v>
      </c>
      <c r="BG92" s="29">
        <v>7.0985175969392573</v>
      </c>
    </row>
    <row r="93" spans="1:59">
      <c r="A93" s="7" t="s">
        <v>179</v>
      </c>
      <c r="B93" s="7" t="s">
        <v>180</v>
      </c>
      <c r="C93" s="29">
        <v>0.43203302368048196</v>
      </c>
      <c r="D93" s="29">
        <v>0.49335508639599612</v>
      </c>
      <c r="E93" s="29">
        <v>0.50315411020215284</v>
      </c>
      <c r="F93" s="29">
        <v>0.5676367213181851</v>
      </c>
      <c r="G93" s="29">
        <v>0.61935186916169904</v>
      </c>
      <c r="H93" s="29">
        <v>0.68402135638745687</v>
      </c>
      <c r="I93" s="29">
        <v>0.75172885223012742</v>
      </c>
      <c r="J93" s="29">
        <v>0.86105194568666277</v>
      </c>
      <c r="K93" s="29">
        <v>0.97447229598385887</v>
      </c>
      <c r="L93" s="29">
        <v>1.1086109293301227</v>
      </c>
      <c r="M93" s="29">
        <v>1.2865123726497278</v>
      </c>
      <c r="N93" s="29">
        <v>1.4563207157210267</v>
      </c>
      <c r="O93" s="29">
        <v>1.5966205680184413</v>
      </c>
      <c r="P93" s="29">
        <v>1.7612089109420996</v>
      </c>
      <c r="Q93" s="29">
        <v>2.2467274833776369</v>
      </c>
      <c r="R93" s="29">
        <v>2.6072067191935138</v>
      </c>
      <c r="S93" s="29">
        <v>2.8740533149721239</v>
      </c>
      <c r="T93" s="29">
        <v>3.2023920357494307</v>
      </c>
      <c r="U93" s="29">
        <v>3.4400611619550046</v>
      </c>
      <c r="V93" s="29">
        <v>3.6636466279253344</v>
      </c>
      <c r="W93" s="29">
        <v>3.9002082737481678</v>
      </c>
      <c r="X93" s="29">
        <v>4.0147317593759224</v>
      </c>
      <c r="Y93" s="29">
        <v>4.1034478242564809</v>
      </c>
      <c r="Z93" s="29">
        <v>4.1827855087846704</v>
      </c>
      <c r="AA93" s="29">
        <v>4.3386829964463471</v>
      </c>
      <c r="AB93" s="29">
        <v>4.619206762988588</v>
      </c>
      <c r="AC93" s="29">
        <v>4.7771785031317782</v>
      </c>
      <c r="AD93" s="29">
        <v>4.9395034666177082</v>
      </c>
      <c r="AE93" s="29">
        <v>4.4756207395964083</v>
      </c>
      <c r="AF93" s="29">
        <v>5.0450638489584669</v>
      </c>
      <c r="AG93" s="29">
        <v>5.0917981170053892</v>
      </c>
      <c r="AH93" s="29">
        <v>5.1848524658520541</v>
      </c>
      <c r="AI93" s="29">
        <v>5.3525256856057002</v>
      </c>
      <c r="AJ93" s="29">
        <v>5.2459255683481132</v>
      </c>
      <c r="AK93" s="29">
        <v>5.3020642285333635</v>
      </c>
      <c r="AL93" s="29">
        <v>5.5060056626050953</v>
      </c>
      <c r="AM93" s="29">
        <v>5.5689170308190423</v>
      </c>
      <c r="AN93" s="29">
        <v>5.7684221366828741</v>
      </c>
      <c r="AO93" s="29">
        <v>5.9160136282914069</v>
      </c>
      <c r="AP93" s="29">
        <v>5.9636394755402353</v>
      </c>
      <c r="AQ93" s="29">
        <v>6.0653518310201298</v>
      </c>
      <c r="AR93" s="29">
        <v>6.0733442687621393</v>
      </c>
      <c r="AS93" s="29">
        <v>6.1978836421594874</v>
      </c>
      <c r="AT93" s="29">
        <v>6.3576887829671653</v>
      </c>
      <c r="AU93" s="29">
        <v>6.4662925111603311</v>
      </c>
      <c r="AV93" s="29">
        <v>6.4892141002008632</v>
      </c>
      <c r="AW93" s="29">
        <v>6.3874274305670955</v>
      </c>
      <c r="AX93" s="29">
        <v>6.3281324571511197</v>
      </c>
      <c r="AY93" s="29">
        <v>6.2233110277548658</v>
      </c>
      <c r="AZ93" s="29">
        <v>6.2120208899101739</v>
      </c>
      <c r="BA93" s="29">
        <v>6.1556693697086482</v>
      </c>
      <c r="BB93" s="29">
        <v>6.1858421972137227</v>
      </c>
      <c r="BC93" s="29">
        <v>6.189621672776993</v>
      </c>
      <c r="BD93" s="29">
        <v>6.2869363270902916</v>
      </c>
      <c r="BE93" s="29">
        <v>6.1390491265728828</v>
      </c>
      <c r="BF93" s="29">
        <v>6.4552506277999182</v>
      </c>
      <c r="BG93" s="29">
        <v>6.5546026256621319</v>
      </c>
    </row>
    <row r="94" spans="1:59">
      <c r="A94" s="7" t="s">
        <v>181</v>
      </c>
      <c r="B94" s="7" t="s">
        <v>182</v>
      </c>
      <c r="C94" s="29">
        <v>0.45911493180709312</v>
      </c>
      <c r="D94" s="29">
        <v>0.50361255841211217</v>
      </c>
      <c r="E94" s="29">
        <v>0.50806709097532476</v>
      </c>
      <c r="F94" s="29">
        <v>0.60606326753147466</v>
      </c>
      <c r="G94" s="29">
        <v>0.68897198767750389</v>
      </c>
      <c r="H94" s="29">
        <v>0.78051718831467287</v>
      </c>
      <c r="I94" s="29">
        <v>0.86118707734591993</v>
      </c>
      <c r="J94" s="29">
        <v>1.0133132862400562</v>
      </c>
      <c r="K94" s="29">
        <v>1.1819488259380679</v>
      </c>
      <c r="L94" s="29">
        <v>1.3562940137588386</v>
      </c>
      <c r="M94" s="29">
        <v>1.5472924753557555</v>
      </c>
      <c r="N94" s="29">
        <v>1.666679686975032</v>
      </c>
      <c r="O94" s="29">
        <v>1.82988123941986</v>
      </c>
      <c r="P94" s="29">
        <v>2.0267986391522492</v>
      </c>
      <c r="Q94" s="29">
        <v>2.5146717268870487</v>
      </c>
      <c r="R94" s="29">
        <v>2.7808165409532681</v>
      </c>
      <c r="S94" s="29">
        <v>3.117745437448042</v>
      </c>
      <c r="T94" s="29">
        <v>3.3806397663505172</v>
      </c>
      <c r="U94" s="29">
        <v>3.5420906986498721</v>
      </c>
      <c r="V94" s="29">
        <v>3.719988575063272</v>
      </c>
      <c r="W94" s="29">
        <v>3.886491321349514</v>
      </c>
      <c r="X94" s="29">
        <v>4.1181807020199397</v>
      </c>
      <c r="Y94" s="29">
        <v>4.2802023536340341</v>
      </c>
      <c r="Z94" s="29">
        <v>4.4021304152904932</v>
      </c>
      <c r="AA94" s="29">
        <v>4.5685570780124509</v>
      </c>
      <c r="AB94" s="29">
        <v>4.8201080126474007</v>
      </c>
      <c r="AC94" s="29">
        <v>4.8824533013763389</v>
      </c>
      <c r="AD94" s="29">
        <v>4.9060581970239339</v>
      </c>
      <c r="AE94" s="29">
        <v>4.679141166197466</v>
      </c>
      <c r="AF94" s="29">
        <v>4.8024300887751563</v>
      </c>
      <c r="AG94" s="29">
        <v>4.6578099860225786</v>
      </c>
      <c r="AH94" s="29">
        <v>4.7736486481536424</v>
      </c>
      <c r="AI94" s="29">
        <v>4.9305269823547668</v>
      </c>
      <c r="AJ94" s="29">
        <v>4.7521228110042015</v>
      </c>
      <c r="AK94" s="29">
        <v>4.7819824682156815</v>
      </c>
      <c r="AL94" s="29">
        <v>4.7319907255290303</v>
      </c>
      <c r="AM94" s="29">
        <v>4.9237162166007451</v>
      </c>
      <c r="AN94" s="29">
        <v>5.2631191604317813</v>
      </c>
      <c r="AO94" s="29">
        <v>5.331120893117375</v>
      </c>
      <c r="AP94" s="29">
        <v>5.417639894152364</v>
      </c>
      <c r="AQ94" s="29">
        <v>5.4646445969135025</v>
      </c>
      <c r="AR94" s="29">
        <v>5.3959672659809623</v>
      </c>
      <c r="AS94" s="29">
        <v>5.4574995482096194</v>
      </c>
      <c r="AT94" s="29">
        <v>5.7862404956631295</v>
      </c>
      <c r="AU94" s="29">
        <v>5.9980701557127354</v>
      </c>
      <c r="AV94" s="29">
        <v>6.1180224112851675</v>
      </c>
      <c r="AW94" s="29">
        <v>6.0402260138351158</v>
      </c>
      <c r="AX94" s="29">
        <v>6.0738278949582361</v>
      </c>
      <c r="AY94" s="29">
        <v>6.125055914811381</v>
      </c>
      <c r="AZ94" s="29">
        <v>6.2483866084091799</v>
      </c>
      <c r="BA94" s="29">
        <v>6.2004947554873766</v>
      </c>
      <c r="BB94" s="29">
        <v>6.3291584498724278</v>
      </c>
      <c r="BC94" s="29">
        <v>6.3653448078407031</v>
      </c>
      <c r="BD94" s="29">
        <v>6.4661778363826503</v>
      </c>
      <c r="BE94" s="29">
        <v>6.308087794837939</v>
      </c>
      <c r="BF94" s="29">
        <v>6.6515567752656226</v>
      </c>
      <c r="BG94" s="29">
        <v>6.6621135149544175</v>
      </c>
    </row>
    <row r="95" spans="1:59">
      <c r="A95" s="7" t="s">
        <v>183</v>
      </c>
      <c r="B95" s="7" t="s">
        <v>184</v>
      </c>
      <c r="C95" s="29">
        <v>0.50445870401635473</v>
      </c>
      <c r="D95" s="29">
        <v>0.54664927120508333</v>
      </c>
      <c r="E95" s="29">
        <v>0.547025030219919</v>
      </c>
      <c r="F95" s="29">
        <v>0.63036396248063886</v>
      </c>
      <c r="G95" s="29">
        <v>0.7066987456883641</v>
      </c>
      <c r="H95" s="29">
        <v>0.84714568214032215</v>
      </c>
      <c r="I95" s="29">
        <v>0.88155652682653751</v>
      </c>
      <c r="J95" s="29">
        <v>1.0033451588264379</v>
      </c>
      <c r="K95" s="29">
        <v>1.1859649753822561</v>
      </c>
      <c r="L95" s="29">
        <v>1.3496712496907795</v>
      </c>
      <c r="M95" s="29">
        <v>1.519209391652331</v>
      </c>
      <c r="N95" s="29">
        <v>1.6612844981454995</v>
      </c>
      <c r="O95" s="29">
        <v>1.888865548422723</v>
      </c>
      <c r="P95" s="29">
        <v>2.1153298728377838</v>
      </c>
      <c r="Q95" s="29">
        <v>2.6779013297244387</v>
      </c>
      <c r="R95" s="29">
        <v>3.0351434736272553</v>
      </c>
      <c r="S95" s="29">
        <v>3.3020380502368347</v>
      </c>
      <c r="T95" s="29">
        <v>3.5878371755392506</v>
      </c>
      <c r="U95" s="29">
        <v>3.7750828736503999</v>
      </c>
      <c r="V95" s="29">
        <v>3.9483964180254771</v>
      </c>
      <c r="W95" s="29">
        <v>4.0724319231955519</v>
      </c>
      <c r="X95" s="29">
        <v>4.3068228915472666</v>
      </c>
      <c r="Y95" s="29">
        <v>4.5529528774149153</v>
      </c>
      <c r="Z95" s="29">
        <v>4.6793580054575763</v>
      </c>
      <c r="AA95" s="29">
        <v>4.7832077104682185</v>
      </c>
      <c r="AB95" s="29">
        <v>5.0910203038539787</v>
      </c>
      <c r="AC95" s="29">
        <v>5.0854317453452831</v>
      </c>
      <c r="AD95" s="29">
        <v>5.1362778127797855</v>
      </c>
      <c r="AE95" s="29">
        <v>5.2531681898371749</v>
      </c>
      <c r="AF95" s="29">
        <v>5.4004579843588445</v>
      </c>
      <c r="AG95" s="29">
        <v>5.4720340519417281</v>
      </c>
      <c r="AH95" s="29">
        <v>5.4386989629291485</v>
      </c>
      <c r="AI95" s="29">
        <v>5.5087967008266476</v>
      </c>
      <c r="AJ95" s="29">
        <v>5.4733984723372782</v>
      </c>
      <c r="AK95" s="29">
        <v>5.4131861248584974</v>
      </c>
      <c r="AL95" s="29">
        <v>5.2771069306190315</v>
      </c>
      <c r="AM95" s="29">
        <v>5.0583966167856307</v>
      </c>
      <c r="AN95" s="29">
        <v>5.4458762273943391</v>
      </c>
      <c r="AO95" s="29">
        <v>5.499450638043518</v>
      </c>
      <c r="AP95" s="29">
        <v>5.6676573877360594</v>
      </c>
      <c r="AQ95" s="29">
        <v>5.7827343859861733</v>
      </c>
      <c r="AR95" s="29">
        <v>5.9638803151537445</v>
      </c>
      <c r="AS95" s="29">
        <v>6.2047902845229777</v>
      </c>
      <c r="AT95" s="29">
        <v>6.3249443865535708</v>
      </c>
      <c r="AU95" s="29">
        <v>6.4970605582241694</v>
      </c>
      <c r="AV95" s="29">
        <v>6.7293132749985558</v>
      </c>
      <c r="AW95" s="29">
        <v>6.6920526107640343</v>
      </c>
      <c r="AX95" s="29">
        <v>6.65509071943639</v>
      </c>
      <c r="AY95" s="29">
        <v>6.439527307491673</v>
      </c>
      <c r="AZ95" s="29">
        <v>6.5938823275077372</v>
      </c>
      <c r="BA95" s="29">
        <v>6.5807558355271896</v>
      </c>
      <c r="BB95" s="29">
        <v>6.5880231494619617</v>
      </c>
      <c r="BC95" s="29">
        <v>6.4497038227849366</v>
      </c>
      <c r="BD95" s="29">
        <v>6.6324507128070778</v>
      </c>
      <c r="BE95" s="29">
        <v>6.5783449977392028</v>
      </c>
      <c r="BF95" s="29">
        <v>7.010670050900023</v>
      </c>
      <c r="BG95" s="29">
        <v>6.9797196753723201</v>
      </c>
    </row>
    <row r="96" spans="1:59">
      <c r="A96" s="7" t="s">
        <v>185</v>
      </c>
      <c r="B96" s="7" t="s">
        <v>186</v>
      </c>
      <c r="C96" s="29">
        <v>0.34736116307221171</v>
      </c>
      <c r="D96" s="29">
        <v>0.39995219496860329</v>
      </c>
      <c r="E96" s="29">
        <v>0.4101454958663282</v>
      </c>
      <c r="F96" s="29">
        <v>0.48187209472174503</v>
      </c>
      <c r="G96" s="29">
        <v>0.51688560285490748</v>
      </c>
      <c r="H96" s="29">
        <v>0.57399666578302233</v>
      </c>
      <c r="I96" s="29">
        <v>0.63473751155644254</v>
      </c>
      <c r="J96" s="29">
        <v>0.74184835915771574</v>
      </c>
      <c r="K96" s="29">
        <v>0.86872563479982823</v>
      </c>
      <c r="L96" s="29">
        <v>1.0225183441025645</v>
      </c>
      <c r="M96" s="29">
        <v>1.2183087179581407</v>
      </c>
      <c r="N96" s="29">
        <v>1.3268700531945163</v>
      </c>
      <c r="O96" s="29">
        <v>1.4692665400649385</v>
      </c>
      <c r="P96" s="29">
        <v>1.612317439587053</v>
      </c>
      <c r="Q96" s="29">
        <v>2.105054636100733</v>
      </c>
      <c r="R96" s="29">
        <v>2.4016139167408825</v>
      </c>
      <c r="S96" s="29">
        <v>2.7826664973943913</v>
      </c>
      <c r="T96" s="29">
        <v>3.0546128879760501</v>
      </c>
      <c r="U96" s="29">
        <v>3.3593506460705829</v>
      </c>
      <c r="V96" s="29">
        <v>3.5692369083380613</v>
      </c>
      <c r="W96" s="29">
        <v>3.8300977742837032</v>
      </c>
      <c r="X96" s="29">
        <v>4.1014463142392898</v>
      </c>
      <c r="Y96" s="29">
        <v>4.2756311158053038</v>
      </c>
      <c r="Z96" s="29">
        <v>4.4904776692997839</v>
      </c>
      <c r="AA96" s="29">
        <v>4.3919650683325298</v>
      </c>
      <c r="AB96" s="29">
        <v>4.6953057211926827</v>
      </c>
      <c r="AC96" s="29">
        <v>4.8529195691315223</v>
      </c>
      <c r="AD96" s="29">
        <v>4.8127328270926073</v>
      </c>
      <c r="AE96" s="29">
        <v>4.9857723041602275</v>
      </c>
      <c r="AF96" s="29">
        <v>4.8374812577968758</v>
      </c>
      <c r="AG96" s="29">
        <v>4.8804271068762333</v>
      </c>
      <c r="AH96" s="29">
        <v>4.8519829636837288</v>
      </c>
      <c r="AI96" s="29">
        <v>5.0970458171020008</v>
      </c>
      <c r="AJ96" s="29">
        <v>4.9450826573119926</v>
      </c>
      <c r="AK96" s="29">
        <v>5.0128996946990734</v>
      </c>
      <c r="AL96" s="29">
        <v>5.1521066517153846</v>
      </c>
      <c r="AM96" s="29">
        <v>5.3699669648284214</v>
      </c>
      <c r="AN96" s="29">
        <v>5.3647311995153473</v>
      </c>
      <c r="AO96" s="29">
        <v>5.3154447584982121</v>
      </c>
      <c r="AP96" s="29">
        <v>5.3562812346393232</v>
      </c>
      <c r="AQ96" s="29">
        <v>5.4257408190699623</v>
      </c>
      <c r="AR96" s="29">
        <v>5.4977467551010513</v>
      </c>
      <c r="AS96" s="29">
        <v>5.5849694499290949</v>
      </c>
      <c r="AT96" s="29">
        <v>5.7075290123488243</v>
      </c>
      <c r="AU96" s="29">
        <v>5.8102336357927564</v>
      </c>
      <c r="AV96" s="29">
        <v>6.0198264292356418</v>
      </c>
      <c r="AW96" s="29">
        <v>6.3425919087220279</v>
      </c>
      <c r="AX96" s="29">
        <v>6.2894454838683727</v>
      </c>
      <c r="AY96" s="29">
        <v>6.0209513129730281</v>
      </c>
      <c r="AZ96" s="29">
        <v>6.1021286979312519</v>
      </c>
      <c r="BA96" s="29">
        <v>6.0927510513938143</v>
      </c>
      <c r="BB96" s="29">
        <v>6.0621084989525373</v>
      </c>
      <c r="BC96" s="29">
        <v>6.0358689792172857</v>
      </c>
      <c r="BD96" s="29">
        <v>6.1181062932048826</v>
      </c>
      <c r="BE96" s="29">
        <v>5.9070872225160445</v>
      </c>
      <c r="BF96" s="29">
        <v>6.0734441547352906</v>
      </c>
      <c r="BG96" s="29">
        <v>6.2609096691318609</v>
      </c>
    </row>
    <row r="97" spans="1:59">
      <c r="A97" s="7" t="s">
        <v>187</v>
      </c>
      <c r="B97" s="7" t="s">
        <v>188</v>
      </c>
      <c r="C97" s="29">
        <v>0.40496955932511663</v>
      </c>
      <c r="D97" s="29">
        <v>0.44918882627395301</v>
      </c>
      <c r="E97" s="29">
        <v>0.45282150236463931</v>
      </c>
      <c r="F97" s="29">
        <v>0.53520643521941857</v>
      </c>
      <c r="G97" s="29">
        <v>0.58869837920192103</v>
      </c>
      <c r="H97" s="29">
        <v>0.6863381205425837</v>
      </c>
      <c r="I97" s="29">
        <v>0.81803470730113836</v>
      </c>
      <c r="J97" s="29">
        <v>0.96161774084445784</v>
      </c>
      <c r="K97" s="29">
        <v>1.0654940706215361</v>
      </c>
      <c r="L97" s="29">
        <v>1.2370872379667341</v>
      </c>
      <c r="M97" s="29">
        <v>1.4229208868840468</v>
      </c>
      <c r="N97" s="29">
        <v>1.5857726925110009</v>
      </c>
      <c r="O97" s="29">
        <v>1.7494472129164433</v>
      </c>
      <c r="P97" s="29">
        <v>1.9235130632766826</v>
      </c>
      <c r="Q97" s="29">
        <v>2.4392173222200531</v>
      </c>
      <c r="R97" s="29">
        <v>2.6818307483456687</v>
      </c>
      <c r="S97" s="29">
        <v>2.997422750625649</v>
      </c>
      <c r="T97" s="29">
        <v>3.2663772462590499</v>
      </c>
      <c r="U97" s="29">
        <v>3.4491962048539309</v>
      </c>
      <c r="V97" s="29">
        <v>3.6651693774978726</v>
      </c>
      <c r="W97" s="29">
        <v>3.9169686536089525</v>
      </c>
      <c r="X97" s="29">
        <v>4.0816693104985218</v>
      </c>
      <c r="Y97" s="29">
        <v>4.264964894204935</v>
      </c>
      <c r="Z97" s="29">
        <v>4.4067001008426985</v>
      </c>
      <c r="AA97" s="29">
        <v>4.4117555521759684</v>
      </c>
      <c r="AB97" s="29">
        <v>4.521800096487345</v>
      </c>
      <c r="AC97" s="29">
        <v>4.559607277271172</v>
      </c>
      <c r="AD97" s="29">
        <v>4.679935368122293</v>
      </c>
      <c r="AE97" s="29">
        <v>4.8496043180285158</v>
      </c>
      <c r="AF97" s="29">
        <v>4.8602758355848126</v>
      </c>
      <c r="AG97" s="29">
        <v>5.0299566755370932</v>
      </c>
      <c r="AH97" s="29">
        <v>5.11751739562082</v>
      </c>
      <c r="AI97" s="29">
        <v>5.3052020183519843</v>
      </c>
      <c r="AJ97" s="29">
        <v>5.1663457216541362</v>
      </c>
      <c r="AK97" s="29">
        <v>5.2927714999830613</v>
      </c>
      <c r="AL97" s="29">
        <v>5.3133310423599331</v>
      </c>
      <c r="AM97" s="29">
        <v>5.5417828364901585</v>
      </c>
      <c r="AN97" s="29">
        <v>5.6645166525954176</v>
      </c>
      <c r="AO97" s="29">
        <v>5.6207289382605428</v>
      </c>
      <c r="AP97" s="29">
        <v>5.6607661382718897</v>
      </c>
      <c r="AQ97" s="29">
        <v>5.8678572855593183</v>
      </c>
      <c r="AR97" s="29">
        <v>5.8142258276803789</v>
      </c>
      <c r="AS97" s="29">
        <v>6.0784083232303407</v>
      </c>
      <c r="AT97" s="29">
        <v>6.0589405952617712</v>
      </c>
      <c r="AU97" s="29">
        <v>6.2977571491212911</v>
      </c>
      <c r="AV97" s="29">
        <v>6.4861659391138122</v>
      </c>
      <c r="AW97" s="29">
        <v>6.3849136231799886</v>
      </c>
      <c r="AX97" s="29">
        <v>6.3145829013477952</v>
      </c>
      <c r="AY97" s="29">
        <v>6.3143369776715206</v>
      </c>
      <c r="AZ97" s="29">
        <v>6.506242407582377</v>
      </c>
      <c r="BA97" s="29">
        <v>6.4215570529346993</v>
      </c>
      <c r="BB97" s="29">
        <v>6.4576596293532438</v>
      </c>
      <c r="BC97" s="29">
        <v>6.3932204152462546</v>
      </c>
      <c r="BD97" s="29">
        <v>6.537181638368609</v>
      </c>
      <c r="BE97" s="29">
        <v>6.3216181345118869</v>
      </c>
      <c r="BF97" s="29">
        <v>6.5335092207129382</v>
      </c>
      <c r="BG97" s="29">
        <v>6.4713228255316579</v>
      </c>
    </row>
    <row r="98" spans="1:59">
      <c r="A98" s="7" t="s">
        <v>189</v>
      </c>
      <c r="B98" s="7" t="s">
        <v>190</v>
      </c>
      <c r="C98" s="29">
        <v>0.42797290434528246</v>
      </c>
      <c r="D98" s="29">
        <v>0.48785482443784911</v>
      </c>
      <c r="E98" s="29">
        <v>0.49144316018071355</v>
      </c>
      <c r="F98" s="29">
        <v>0.55929547786143408</v>
      </c>
      <c r="G98" s="29">
        <v>0.58190401553354565</v>
      </c>
      <c r="H98" s="29">
        <v>0.68613556135425768</v>
      </c>
      <c r="I98" s="29">
        <v>0.8559670187948657</v>
      </c>
      <c r="J98" s="29">
        <v>0.97337473790430118</v>
      </c>
      <c r="K98" s="29">
        <v>1.1083279096445136</v>
      </c>
      <c r="L98" s="29">
        <v>1.3019870646784288</v>
      </c>
      <c r="M98" s="29">
        <v>1.4884520536389514</v>
      </c>
      <c r="N98" s="29">
        <v>1.6761190278254896</v>
      </c>
      <c r="O98" s="29">
        <v>1.8245176676140646</v>
      </c>
      <c r="P98" s="29">
        <v>1.9825364938255063</v>
      </c>
      <c r="Q98" s="29">
        <v>2.5331520745245508</v>
      </c>
      <c r="R98" s="29">
        <v>2.9224464797289826</v>
      </c>
      <c r="S98" s="29">
        <v>3.3066055253330604</v>
      </c>
      <c r="T98" s="29">
        <v>3.5817414557144156</v>
      </c>
      <c r="U98" s="29">
        <v>3.7156964519105196</v>
      </c>
      <c r="V98" s="29">
        <v>3.9529619125584579</v>
      </c>
      <c r="W98" s="29">
        <v>4.0571943848248999</v>
      </c>
      <c r="X98" s="29">
        <v>4.1546920935413567</v>
      </c>
      <c r="Y98" s="29">
        <v>4.2451561969471046</v>
      </c>
      <c r="Z98" s="29">
        <v>4.3412012745944315</v>
      </c>
      <c r="AA98" s="29">
        <v>4.4361130707525094</v>
      </c>
      <c r="AB98" s="29">
        <v>4.6694320754032912</v>
      </c>
      <c r="AC98" s="29">
        <v>4.6811109016901478</v>
      </c>
      <c r="AD98" s="29">
        <v>4.5987068135168654</v>
      </c>
      <c r="AE98" s="29">
        <v>4.525389056616083</v>
      </c>
      <c r="AF98" s="29">
        <v>4.5636730031218944</v>
      </c>
      <c r="AG98" s="29">
        <v>4.58025814425371</v>
      </c>
      <c r="AH98" s="29">
        <v>4.5255506618061387</v>
      </c>
      <c r="AI98" s="29">
        <v>4.5691772076902568</v>
      </c>
      <c r="AJ98" s="29">
        <v>4.6087333216838102</v>
      </c>
      <c r="AK98" s="29">
        <v>4.6711300180359316</v>
      </c>
      <c r="AL98" s="29">
        <v>4.7258780727125442</v>
      </c>
      <c r="AM98" s="29">
        <v>5.0433726240811634</v>
      </c>
      <c r="AN98" s="29">
        <v>5.4979354156633757</v>
      </c>
      <c r="AO98" s="29">
        <v>5.9909548887496085</v>
      </c>
      <c r="AP98" s="29">
        <v>6.1419878345824666</v>
      </c>
      <c r="AQ98" s="29">
        <v>6.2421631089575698</v>
      </c>
      <c r="AR98" s="29">
        <v>6.1825728600759495</v>
      </c>
      <c r="AS98" s="29">
        <v>6.1007284743970391</v>
      </c>
      <c r="AT98" s="29">
        <v>6.3684022385780477</v>
      </c>
      <c r="AU98" s="29">
        <v>6.192733167812972</v>
      </c>
      <c r="AV98" s="29">
        <v>5.765298523416976</v>
      </c>
      <c r="AW98" s="29">
        <v>6.0659523642677504</v>
      </c>
      <c r="AX98" s="29">
        <v>6.3265769393682065</v>
      </c>
      <c r="AY98" s="29">
        <v>6.5316827711941654</v>
      </c>
      <c r="AZ98" s="29">
        <v>6.6741255464521876</v>
      </c>
      <c r="BA98" s="29">
        <v>6.7679256429021883</v>
      </c>
      <c r="BB98" s="29">
        <v>6.874344990975648</v>
      </c>
      <c r="BC98" s="29">
        <v>6.8065962307013628</v>
      </c>
      <c r="BD98" s="29">
        <v>7.0448956839038424</v>
      </c>
      <c r="BE98" s="29">
        <v>7.1401018488900263</v>
      </c>
      <c r="BF98" s="29">
        <v>7.6538500362884294</v>
      </c>
      <c r="BG98" s="29">
        <v>8.1449869024827546</v>
      </c>
    </row>
    <row r="99" spans="1:59">
      <c r="A99" s="7" t="s">
        <v>191</v>
      </c>
      <c r="B99" s="7" t="s">
        <v>192</v>
      </c>
      <c r="C99" s="29">
        <v>0.42303686780184035</v>
      </c>
      <c r="D99" s="29">
        <v>0.46753100531315051</v>
      </c>
      <c r="E99" s="29">
        <v>0.49072632345021849</v>
      </c>
      <c r="F99" s="29">
        <v>0.55774792580182009</v>
      </c>
      <c r="G99" s="29">
        <v>0.66742081053854463</v>
      </c>
      <c r="H99" s="29">
        <v>0.77152266474262299</v>
      </c>
      <c r="I99" s="29">
        <v>0.87732547033095876</v>
      </c>
      <c r="J99" s="29">
        <v>1.0550345256243285</v>
      </c>
      <c r="K99" s="29">
        <v>1.2368299156450524</v>
      </c>
      <c r="L99" s="29">
        <v>1.4158961449112424</v>
      </c>
      <c r="M99" s="29">
        <v>1.6168339536183909</v>
      </c>
      <c r="N99" s="29">
        <v>1.7475852970207935</v>
      </c>
      <c r="O99" s="29">
        <v>1.8714389499545736</v>
      </c>
      <c r="P99" s="29">
        <v>2.0764295951828733</v>
      </c>
      <c r="Q99" s="29">
        <v>2.5500894223636941</v>
      </c>
      <c r="R99" s="29">
        <v>2.8280273192594314</v>
      </c>
      <c r="S99" s="29">
        <v>3.0750987529542577</v>
      </c>
      <c r="T99" s="29">
        <v>3.2770423106697333</v>
      </c>
      <c r="U99" s="29">
        <v>3.435493570997612</v>
      </c>
      <c r="V99" s="29">
        <v>3.599693800860853</v>
      </c>
      <c r="W99" s="29">
        <v>3.851436415270046</v>
      </c>
      <c r="X99" s="29">
        <v>3.940187668353027</v>
      </c>
      <c r="Y99" s="29">
        <v>4.1369702350004989</v>
      </c>
      <c r="Z99" s="29">
        <v>4.3320619034900227</v>
      </c>
      <c r="AA99" s="29">
        <v>4.3767416192221917</v>
      </c>
      <c r="AB99" s="29">
        <v>4.6329045754653251</v>
      </c>
      <c r="AC99" s="29">
        <v>4.8205029262121251</v>
      </c>
      <c r="AD99" s="29">
        <v>4.8068728159740557</v>
      </c>
      <c r="AE99" s="29">
        <v>4.8001278563337371</v>
      </c>
      <c r="AF99" s="29">
        <v>4.9016703750579689</v>
      </c>
      <c r="AG99" s="29">
        <v>4.9263234105449012</v>
      </c>
      <c r="AH99" s="29">
        <v>4.9631116574503702</v>
      </c>
      <c r="AI99" s="29">
        <v>5.0819007113076395</v>
      </c>
      <c r="AJ99" s="29">
        <v>5.0043689442117927</v>
      </c>
      <c r="AK99" s="29">
        <v>5.1203949441111423</v>
      </c>
      <c r="AL99" s="29">
        <v>5.1146283389320804</v>
      </c>
      <c r="AM99" s="29">
        <v>4.9855366133063361</v>
      </c>
      <c r="AN99" s="29">
        <v>5.1213486289956611</v>
      </c>
      <c r="AO99" s="29">
        <v>5.177323977261568</v>
      </c>
      <c r="AP99" s="29">
        <v>5.1178918062666101</v>
      </c>
      <c r="AQ99" s="29">
        <v>5.1992532842180008</v>
      </c>
      <c r="AR99" s="29">
        <v>5.2054435166674704</v>
      </c>
      <c r="AS99" s="29">
        <v>5.285674970040712</v>
      </c>
      <c r="AT99" s="29">
        <v>5.4472925112053678</v>
      </c>
      <c r="AU99" s="29">
        <v>5.577756428497068</v>
      </c>
      <c r="AV99" s="29">
        <v>5.6589391632549235</v>
      </c>
      <c r="AW99" s="29">
        <v>5.7337622660571688</v>
      </c>
      <c r="AX99" s="29">
        <v>5.646288262578925</v>
      </c>
      <c r="AY99" s="29">
        <v>5.5963208335812302</v>
      </c>
      <c r="AZ99" s="29">
        <v>5.7673968762687533</v>
      </c>
      <c r="BA99" s="29">
        <v>5.6851262944903045</v>
      </c>
      <c r="BB99" s="29">
        <v>5.913415439223904</v>
      </c>
      <c r="BC99" s="29">
        <v>6.437140586098419</v>
      </c>
      <c r="BD99" s="29">
        <v>6.9284142839259228</v>
      </c>
      <c r="BE99" s="29">
        <v>6.6380466866962191</v>
      </c>
      <c r="BF99" s="29">
        <v>7.1239025287059734</v>
      </c>
      <c r="BG99" s="29">
        <v>7.3372117780614117</v>
      </c>
    </row>
    <row r="100" spans="1:59">
      <c r="A100" s="7" t="s">
        <v>193</v>
      </c>
      <c r="B100" s="7" t="s">
        <v>194</v>
      </c>
      <c r="C100" s="29">
        <v>0.43401273961008802</v>
      </c>
      <c r="D100" s="29">
        <v>0.47235764815159109</v>
      </c>
      <c r="E100" s="29">
        <v>0.51041079558198443</v>
      </c>
      <c r="F100" s="29">
        <v>0.57015669639751021</v>
      </c>
      <c r="G100" s="29">
        <v>0.64496981930448039</v>
      </c>
      <c r="H100" s="29">
        <v>0.71433968105566703</v>
      </c>
      <c r="I100" s="29">
        <v>0.83679371319191886</v>
      </c>
      <c r="J100" s="29">
        <v>0.96108245002723647</v>
      </c>
      <c r="K100" s="29">
        <v>1.0882501104074997</v>
      </c>
      <c r="L100" s="29">
        <v>1.2609288998661865</v>
      </c>
      <c r="M100" s="29">
        <v>1.4576914308306348</v>
      </c>
      <c r="N100" s="29">
        <v>1.5736362370902128</v>
      </c>
      <c r="O100" s="29">
        <v>1.6663315212481746</v>
      </c>
      <c r="P100" s="29">
        <v>1.845715370981194</v>
      </c>
      <c r="Q100" s="29">
        <v>2.3283417848397736</v>
      </c>
      <c r="R100" s="29">
        <v>2.7914777642688247</v>
      </c>
      <c r="S100" s="29">
        <v>3.1360223628648418</v>
      </c>
      <c r="T100" s="29">
        <v>3.3638820450126152</v>
      </c>
      <c r="U100" s="29">
        <v>3.5283860156516629</v>
      </c>
      <c r="V100" s="29">
        <v>3.7458745601208592</v>
      </c>
      <c r="W100" s="29">
        <v>3.9703176721605855</v>
      </c>
      <c r="X100" s="29">
        <v>4.1105741621196445</v>
      </c>
      <c r="Y100" s="29">
        <v>4.3122010184351431</v>
      </c>
      <c r="Z100" s="29">
        <v>4.4097465578775017</v>
      </c>
      <c r="AA100" s="29">
        <v>4.541154869613842</v>
      </c>
      <c r="AB100" s="29">
        <v>4.5613715547534746</v>
      </c>
      <c r="AC100" s="29">
        <v>4.9300427880508835</v>
      </c>
      <c r="AD100" s="29">
        <v>5.0200725819861844</v>
      </c>
      <c r="AE100" s="29">
        <v>5.0313716260543702</v>
      </c>
      <c r="AF100" s="29">
        <v>5.0248660295173826</v>
      </c>
      <c r="AG100" s="29">
        <v>4.9566907340553543</v>
      </c>
      <c r="AH100" s="29">
        <v>4.9555788849126579</v>
      </c>
      <c r="AI100" s="29">
        <v>5.128925222463617</v>
      </c>
      <c r="AJ100" s="29">
        <v>5.1005897322050258</v>
      </c>
      <c r="AK100" s="29">
        <v>5.1523328423638892</v>
      </c>
      <c r="AL100" s="29">
        <v>5.2730486324004184</v>
      </c>
      <c r="AM100" s="29">
        <v>5.4769770378207268</v>
      </c>
      <c r="AN100" s="29">
        <v>5.6696949351572448</v>
      </c>
      <c r="AO100" s="29">
        <v>5.7073751722124664</v>
      </c>
      <c r="AP100" s="29">
        <v>5.6871001676566451</v>
      </c>
      <c r="AQ100" s="29">
        <v>5.8374627666223873</v>
      </c>
      <c r="AR100" s="29">
        <v>5.9191846123770491</v>
      </c>
      <c r="AS100" s="29">
        <v>6.0059934821918128</v>
      </c>
      <c r="AT100" s="29">
        <v>6.066187290398263</v>
      </c>
      <c r="AU100" s="29">
        <v>6.2886630276626621</v>
      </c>
      <c r="AV100" s="29">
        <v>6.3356834931095634</v>
      </c>
      <c r="AW100" s="29">
        <v>6.4262434916262885</v>
      </c>
      <c r="AX100" s="29">
        <v>6.4231134489363164</v>
      </c>
      <c r="AY100" s="29">
        <v>6.2201065217720721</v>
      </c>
      <c r="AZ100" s="29">
        <v>6.4169139977602319</v>
      </c>
      <c r="BA100" s="29">
        <v>6.4747546862678877</v>
      </c>
      <c r="BB100" s="29">
        <v>6.6263379760868597</v>
      </c>
      <c r="BC100" s="29">
        <v>6.6940932573525922</v>
      </c>
      <c r="BD100" s="29">
        <v>6.8174526806643954</v>
      </c>
      <c r="BE100" s="29">
        <v>6.6308840502391586</v>
      </c>
      <c r="BF100" s="29">
        <v>6.9872346181038143</v>
      </c>
      <c r="BG100" s="29">
        <v>7.028669725154856</v>
      </c>
    </row>
    <row r="101" spans="1:59">
      <c r="A101" s="7" t="s">
        <v>195</v>
      </c>
      <c r="B101" s="7" t="s">
        <v>196</v>
      </c>
      <c r="C101" s="29">
        <v>0.44178569240188398</v>
      </c>
      <c r="D101" s="29">
        <v>0.48321927469298259</v>
      </c>
      <c r="E101" s="29">
        <v>0.52157224064856245</v>
      </c>
      <c r="F101" s="29">
        <v>0.5774305542804048</v>
      </c>
      <c r="G101" s="29">
        <v>0.63363722723650073</v>
      </c>
      <c r="H101" s="29">
        <v>0.73498171268900758</v>
      </c>
      <c r="I101" s="29">
        <v>0.84610071354586647</v>
      </c>
      <c r="J101" s="29">
        <v>1.123003096711424</v>
      </c>
      <c r="K101" s="29">
        <v>1.2876954593096464</v>
      </c>
      <c r="L101" s="29">
        <v>1.4490089294310067</v>
      </c>
      <c r="M101" s="29">
        <v>1.6261949549498325</v>
      </c>
      <c r="N101" s="29">
        <v>1.8082656742789678</v>
      </c>
      <c r="O101" s="29">
        <v>2.0001337483341817</v>
      </c>
      <c r="P101" s="29">
        <v>2.179714198761225</v>
      </c>
      <c r="Q101" s="29">
        <v>2.6270849252655069</v>
      </c>
      <c r="R101" s="29">
        <v>2.9757487510967251</v>
      </c>
      <c r="S101" s="29">
        <v>3.2974687081628602</v>
      </c>
      <c r="T101" s="29">
        <v>3.4415799081482148</v>
      </c>
      <c r="U101" s="29">
        <v>3.5938669294327359</v>
      </c>
      <c r="V101" s="29">
        <v>3.8250554614533958</v>
      </c>
      <c r="W101" s="29">
        <v>4.0145162107638912</v>
      </c>
      <c r="X101" s="29">
        <v>4.116659394039881</v>
      </c>
      <c r="Y101" s="29">
        <v>4.2344899753467358</v>
      </c>
      <c r="Z101" s="29">
        <v>4.4021304152904932</v>
      </c>
      <c r="AA101" s="29">
        <v>4.5792134923896866</v>
      </c>
      <c r="AB101" s="29">
        <v>4.7409650961151399</v>
      </c>
      <c r="AC101" s="29">
        <v>4.779922474289064</v>
      </c>
      <c r="AD101" s="29">
        <v>4.8658771960711009</v>
      </c>
      <c r="AE101" s="29">
        <v>4.8774562664809675</v>
      </c>
      <c r="AF101" s="29">
        <v>5.0135049463411994</v>
      </c>
      <c r="AG101" s="29">
        <v>5.067270724416626</v>
      </c>
      <c r="AH101" s="29">
        <v>5.0865615335922714</v>
      </c>
      <c r="AI101" s="29">
        <v>5.1989430102533012</v>
      </c>
      <c r="AJ101" s="29">
        <v>5.2515909841975388</v>
      </c>
      <c r="AK101" s="29">
        <v>5.2634595431900584</v>
      </c>
      <c r="AL101" s="29">
        <v>5.2650961058528365</v>
      </c>
      <c r="AM101" s="29">
        <v>5.3332769692758131</v>
      </c>
      <c r="AN101" s="29">
        <v>5.4727275293881981</v>
      </c>
      <c r="AO101" s="29">
        <v>5.4570364400543818</v>
      </c>
      <c r="AP101" s="29">
        <v>5.4809961042255937</v>
      </c>
      <c r="AQ101" s="29">
        <v>5.5053354000953094</v>
      </c>
      <c r="AR101" s="29">
        <v>5.573682766634926</v>
      </c>
      <c r="AS101" s="29">
        <v>5.5959012129075365</v>
      </c>
      <c r="AT101" s="29">
        <v>5.6642896987143301</v>
      </c>
      <c r="AU101" s="29">
        <v>5.8304099991723213</v>
      </c>
      <c r="AV101" s="29">
        <v>5.9122358805578452</v>
      </c>
      <c r="AW101" s="29">
        <v>5.9811064743876328</v>
      </c>
      <c r="AX101" s="29">
        <v>6.0678632774908863</v>
      </c>
      <c r="AY101" s="29">
        <v>6.2320469248453101</v>
      </c>
      <c r="AZ101" s="29">
        <v>6.3426387225113219</v>
      </c>
      <c r="BA101" s="29">
        <v>6.3290917589554452</v>
      </c>
      <c r="BB101" s="29">
        <v>6.3856802088725599</v>
      </c>
      <c r="BC101" s="29">
        <v>6.3445881919970395</v>
      </c>
      <c r="BD101" s="29">
        <v>6.5358907038573903</v>
      </c>
      <c r="BE101" s="29">
        <v>6.250212737063257</v>
      </c>
      <c r="BF101" s="29">
        <v>6.7166803047871459</v>
      </c>
      <c r="BG101" s="29">
        <v>7.0950669914321152</v>
      </c>
    </row>
    <row r="102" spans="1:59">
      <c r="A102" s="7" t="s">
        <v>197</v>
      </c>
      <c r="B102" s="7" t="s">
        <v>198</v>
      </c>
      <c r="C102" s="29">
        <v>0.47949927276046772</v>
      </c>
      <c r="D102" s="29">
        <v>0.52588219389427182</v>
      </c>
      <c r="E102" s="29">
        <v>0.55861801454682913</v>
      </c>
      <c r="F102" s="29">
        <v>0.61699166219643264</v>
      </c>
      <c r="G102" s="29">
        <v>0.6950832537431757</v>
      </c>
      <c r="H102" s="29">
        <v>0.86434719777195346</v>
      </c>
      <c r="I102" s="29">
        <v>1.0364326656264031</v>
      </c>
      <c r="J102" s="29">
        <v>1.1672474700821724</v>
      </c>
      <c r="K102" s="29">
        <v>1.3024194417422605</v>
      </c>
      <c r="L102" s="29">
        <v>1.4384124592010461</v>
      </c>
      <c r="M102" s="29">
        <v>1.674339114299926</v>
      </c>
      <c r="N102" s="29">
        <v>1.8824303327414196</v>
      </c>
      <c r="O102" s="29">
        <v>2.0443727081979031</v>
      </c>
      <c r="P102" s="29">
        <v>2.2065415311358589</v>
      </c>
      <c r="Q102" s="29">
        <v>2.6979197410493088</v>
      </c>
      <c r="R102" s="29">
        <v>2.9787951632556027</v>
      </c>
      <c r="S102" s="29">
        <v>3.2730994105211551</v>
      </c>
      <c r="T102" s="29">
        <v>3.4827139970787506</v>
      </c>
      <c r="U102" s="29">
        <v>3.6578253770619762</v>
      </c>
      <c r="V102" s="29">
        <v>3.8829180987124849</v>
      </c>
      <c r="W102" s="29">
        <v>4.0663352716157499</v>
      </c>
      <c r="X102" s="29">
        <v>4.2140231047636618</v>
      </c>
      <c r="Y102" s="29">
        <v>4.2329662294038259</v>
      </c>
      <c r="Z102" s="29">
        <v>4.639754064005138</v>
      </c>
      <c r="AA102" s="29">
        <v>4.790819435023387</v>
      </c>
      <c r="AB102" s="29">
        <v>4.9662180123992625</v>
      </c>
      <c r="AC102" s="29">
        <v>4.9926118927034286</v>
      </c>
      <c r="AD102" s="29">
        <v>5.0811994892181556</v>
      </c>
      <c r="AE102" s="29">
        <v>5.3951269143010308</v>
      </c>
      <c r="AF102" s="29">
        <v>5.5699789872052605</v>
      </c>
      <c r="AG102" s="29">
        <v>5.5443462799580381</v>
      </c>
      <c r="AH102" s="29">
        <v>5.5451950042662359</v>
      </c>
      <c r="AI102" s="29">
        <v>5.6951031516076362</v>
      </c>
      <c r="AJ102" s="29">
        <v>5.6650077791274187</v>
      </c>
      <c r="AK102" s="29">
        <v>5.8789132588733537</v>
      </c>
      <c r="AL102" s="29">
        <v>5.9034252875417614</v>
      </c>
      <c r="AM102" s="29">
        <v>5.9263260454857258</v>
      </c>
      <c r="AN102" s="29">
        <v>6.1821036456209972</v>
      </c>
      <c r="AO102" s="29">
        <v>6.1555306354823687</v>
      </c>
      <c r="AP102" s="29">
        <v>6.1317125110415311</v>
      </c>
      <c r="AQ102" s="29">
        <v>6.2006025264088542</v>
      </c>
      <c r="AR102" s="29">
        <v>6.1484789281909649</v>
      </c>
      <c r="AS102" s="29">
        <v>6.021158257605788</v>
      </c>
      <c r="AT102" s="29">
        <v>6.1126619563128317</v>
      </c>
      <c r="AU102" s="29">
        <v>6.2944534239052752</v>
      </c>
      <c r="AV102" s="29">
        <v>6.3354825121653144</v>
      </c>
      <c r="AW102" s="29">
        <v>6.5893901595849007</v>
      </c>
      <c r="AX102" s="29">
        <v>6.5663833305273132</v>
      </c>
      <c r="AY102" s="29">
        <v>6.4339727713848758</v>
      </c>
      <c r="AZ102" s="29">
        <v>6.6081042405728745</v>
      </c>
      <c r="BA102" s="29">
        <v>6.6961817725530679</v>
      </c>
      <c r="BB102" s="29">
        <v>6.7191705572530669</v>
      </c>
      <c r="BC102" s="29">
        <v>6.7915902872243317</v>
      </c>
      <c r="BD102" s="29">
        <v>6.9044042642588792</v>
      </c>
      <c r="BE102" s="29">
        <v>6.6132611207688008</v>
      </c>
      <c r="BF102" s="29">
        <v>7.0978949091029806</v>
      </c>
      <c r="BG102" s="29">
        <v>7.43364118541741</v>
      </c>
    </row>
    <row r="103" spans="1:59">
      <c r="A103" s="7" t="s">
        <v>199</v>
      </c>
      <c r="B103" s="7" t="s">
        <v>200</v>
      </c>
      <c r="C103" s="29">
        <v>0.44740350766501369</v>
      </c>
      <c r="D103" s="29">
        <v>0.49897610800131131</v>
      </c>
      <c r="E103" s="29">
        <v>0.54765911729699523</v>
      </c>
      <c r="F103" s="29">
        <v>0.62653197551841111</v>
      </c>
      <c r="G103" s="29">
        <v>0.72192351722530756</v>
      </c>
      <c r="H103" s="29">
        <v>0.88516157800265027</v>
      </c>
      <c r="I103" s="29">
        <v>1.0625530481395427</v>
      </c>
      <c r="J103" s="29">
        <v>1.2193741807732268</v>
      </c>
      <c r="K103" s="29">
        <v>1.3439149333417086</v>
      </c>
      <c r="L103" s="29">
        <v>1.4900683022224301</v>
      </c>
      <c r="M103" s="29">
        <v>1.6850377212804064</v>
      </c>
      <c r="N103" s="29">
        <v>1.8392799594197307</v>
      </c>
      <c r="O103" s="29">
        <v>1.977343492335071</v>
      </c>
      <c r="P103" s="29">
        <v>2.1636179250040937</v>
      </c>
      <c r="Q103" s="29">
        <v>2.6440231783679318</v>
      </c>
      <c r="R103" s="29">
        <v>2.9894557188137396</v>
      </c>
      <c r="S103" s="29">
        <v>3.3264065593274554</v>
      </c>
      <c r="T103" s="29">
        <v>3.5680296190066345</v>
      </c>
      <c r="U103" s="29">
        <v>3.6913274308609387</v>
      </c>
      <c r="V103" s="29">
        <v>3.9057593121027692</v>
      </c>
      <c r="W103" s="29">
        <v>4.1501622448542976</v>
      </c>
      <c r="X103" s="29">
        <v>4.4041866022710474</v>
      </c>
      <c r="Y103" s="29">
        <v>4.5422866558145438</v>
      </c>
      <c r="Z103" s="29">
        <v>4.6656489488009623</v>
      </c>
      <c r="AA103" s="29">
        <v>4.751238467336508</v>
      </c>
      <c r="AB103" s="29">
        <v>4.9464322832661978</v>
      </c>
      <c r="AC103" s="29">
        <v>4.9858435303792303</v>
      </c>
      <c r="AD103" s="29">
        <v>5.0127695205036842</v>
      </c>
      <c r="AE103" s="29">
        <v>4.5236913711895586</v>
      </c>
      <c r="AF103" s="29">
        <v>5.2176471184346305</v>
      </c>
      <c r="AG103" s="29">
        <v>5.2428444024894372</v>
      </c>
      <c r="AH103" s="29">
        <v>5.1418798067540719</v>
      </c>
      <c r="AI103" s="29">
        <v>5.2667315636307581</v>
      </c>
      <c r="AJ103" s="29">
        <v>5.1506028315635799</v>
      </c>
      <c r="AK103" s="29">
        <v>5.2517033320810462</v>
      </c>
      <c r="AL103" s="29">
        <v>5.3783652505572475</v>
      </c>
      <c r="AM103" s="29">
        <v>5.3761092424790577</v>
      </c>
      <c r="AN103" s="29">
        <v>5.4614349690153867</v>
      </c>
      <c r="AO103" s="29">
        <v>5.4878179559566842</v>
      </c>
      <c r="AP103" s="29">
        <v>5.5251763278786026</v>
      </c>
      <c r="AQ103" s="29">
        <v>5.6064235867270682</v>
      </c>
      <c r="AR103" s="29">
        <v>5.6231300950052638</v>
      </c>
      <c r="AS103" s="29">
        <v>5.5654127475639106</v>
      </c>
      <c r="AT103" s="29">
        <v>5.3886725402599538</v>
      </c>
      <c r="AU103" s="29">
        <v>5.5441566185824307</v>
      </c>
      <c r="AV103" s="29">
        <v>5.6127429255729986</v>
      </c>
      <c r="AW103" s="29">
        <v>5.7092872381761977</v>
      </c>
      <c r="AX103" s="29">
        <v>5.8029713146481976</v>
      </c>
      <c r="AY103" s="29">
        <v>5.7641026894552558</v>
      </c>
      <c r="AZ103" s="29">
        <v>5.8194511115234571</v>
      </c>
      <c r="BA103" s="29">
        <v>5.7556776667466121</v>
      </c>
      <c r="BB103" s="29">
        <v>5.8043911012635805</v>
      </c>
      <c r="BC103" s="29">
        <v>6.0813497441571016</v>
      </c>
      <c r="BD103" s="29">
        <v>6.2239561042155431</v>
      </c>
      <c r="BE103" s="29">
        <v>6.0765828291184754</v>
      </c>
      <c r="BF103" s="29">
        <v>6.3362486703733589</v>
      </c>
      <c r="BG103" s="29">
        <v>6.4197556945452483</v>
      </c>
    </row>
    <row r="104" spans="1:59" s="2" customFormat="1" ht="12">
      <c r="A104" s="9"/>
      <c r="B104" s="9" t="s">
        <v>201</v>
      </c>
      <c r="C104" s="30">
        <v>0.51113522904659381</v>
      </c>
      <c r="D104" s="30">
        <v>0.56575786303122411</v>
      </c>
      <c r="E104" s="30">
        <v>0.58795122237437336</v>
      </c>
      <c r="F104" s="30">
        <v>0.66857970345764062</v>
      </c>
      <c r="G104" s="30">
        <v>0.72914123292207611</v>
      </c>
      <c r="H104" s="30">
        <v>0.80355897143466581</v>
      </c>
      <c r="I104" s="30">
        <v>0.89137541678917276</v>
      </c>
      <c r="J104" s="30">
        <v>1.0178233116448452</v>
      </c>
      <c r="K104" s="30">
        <v>1.1550026661790722</v>
      </c>
      <c r="L104" s="30">
        <v>1.3197626420452804</v>
      </c>
      <c r="M104" s="30">
        <v>1.5103941493556268</v>
      </c>
      <c r="N104" s="30">
        <v>1.6463506937094403</v>
      </c>
      <c r="O104" s="30">
        <v>1.8023887590025163</v>
      </c>
      <c r="P104" s="30">
        <v>1.9763917028693359</v>
      </c>
      <c r="Q104" s="30">
        <v>2.4552824367308617</v>
      </c>
      <c r="R104" s="30">
        <v>2.7972687361795625</v>
      </c>
      <c r="S104" s="30">
        <v>3.1233733096844341</v>
      </c>
      <c r="T104" s="30">
        <v>3.375840568381673</v>
      </c>
      <c r="U104" s="30">
        <v>3.5762929740001046</v>
      </c>
      <c r="V104" s="30">
        <v>3.8035385883274042</v>
      </c>
      <c r="W104" s="30">
        <v>4.0192193036093622</v>
      </c>
      <c r="X104" s="30">
        <v>4.2168920350960573</v>
      </c>
      <c r="Y104" s="30">
        <v>4.4387069992356984</v>
      </c>
      <c r="Z104" s="30">
        <v>4.6382628676964286</v>
      </c>
      <c r="AA104" s="30">
        <v>4.7840068645606184</v>
      </c>
      <c r="AB104" s="30">
        <v>5.0357272374974489</v>
      </c>
      <c r="AC104" s="30">
        <v>5.1797353085428384</v>
      </c>
      <c r="AD104" s="30">
        <v>5.1906338798313207</v>
      </c>
      <c r="AE104" s="30">
        <v>5.2525759546014683</v>
      </c>
      <c r="AF104" s="30">
        <v>5.2990671328031898</v>
      </c>
      <c r="AG104" s="30">
        <v>5.3091654679797093</v>
      </c>
      <c r="AH104" s="30">
        <v>5.2939580590883475</v>
      </c>
      <c r="AI104" s="30">
        <v>5.3752163872283196</v>
      </c>
      <c r="AJ104" s="30">
        <v>5.3640764043755329</v>
      </c>
      <c r="AK104" s="30">
        <v>5.3931258560848603</v>
      </c>
      <c r="AL104" s="30">
        <v>5.4466995360230008</v>
      </c>
      <c r="AM104" s="30">
        <v>5.5854395678698658</v>
      </c>
      <c r="AN104" s="30">
        <v>5.7426610318913225</v>
      </c>
      <c r="AO104" s="30">
        <v>5.8201011678522852</v>
      </c>
      <c r="AP104" s="30">
        <v>5.8748289121454169</v>
      </c>
      <c r="AQ104" s="30">
        <v>5.9368491635386826</v>
      </c>
      <c r="AR104" s="30">
        <v>5.9493757750863532</v>
      </c>
      <c r="AS104" s="30">
        <v>6.0054772575369828</v>
      </c>
      <c r="AT104" s="30">
        <v>6.1363565243524363</v>
      </c>
      <c r="AU104" s="30">
        <v>6.3251421527194882</v>
      </c>
      <c r="AV104" s="30">
        <v>6.3293815896268173</v>
      </c>
      <c r="AW104" s="30">
        <v>6.4173940702820493</v>
      </c>
      <c r="AX104" s="30">
        <v>6.4564343328284757</v>
      </c>
      <c r="AY104" s="30">
        <v>6.3770663969699513</v>
      </c>
      <c r="AZ104" s="30">
        <v>6.4845126667571042</v>
      </c>
      <c r="BA104" s="30">
        <v>6.5122756204308816</v>
      </c>
      <c r="BB104" s="30">
        <v>6.59270654440932</v>
      </c>
      <c r="BC104" s="30">
        <v>6.6441610884425613</v>
      </c>
      <c r="BD104" s="30">
        <v>6.794075820034295</v>
      </c>
      <c r="BE104" s="30">
        <v>6.6312230873226605</v>
      </c>
      <c r="BF104" s="30">
        <v>7.0424748844435578</v>
      </c>
      <c r="BG104" s="30">
        <v>7.1988142433687425</v>
      </c>
    </row>
  </sheetData>
  <phoneticPr fontId="1" type="noConversion"/>
  <hyperlinks>
    <hyperlink ref="A2" location="Sommaire!A1" display="Retour au menu &quot;Exploitation des films&quot;" xr:uid="{00000000-0004-0000-0A00-000000000000}"/>
  </hyperlinks>
  <pageMargins left="0.78740157499999996" right="0.78740157499999996" top="0.984251969" bottom="0.984251969" header="0.4921259845" footer="0.492125984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dimension ref="A1:BG104"/>
  <sheetViews>
    <sheetView tabSelected="1" workbookViewId="0">
      <pane xSplit="2" ySplit="7" topLeftCell="C85" activePane="bottomRight" state="frozen"/>
      <selection pane="topRight"/>
      <selection pane="bottomLeft"/>
      <selection pane="bottomRight" activeCell="D9" sqref="D9"/>
    </sheetView>
  </sheetViews>
  <sheetFormatPr baseColWidth="10" defaultColWidth="4.6640625" defaultRowHeight="13.2"/>
  <cols>
    <col min="1" max="1" width="4.6640625" style="1" customWidth="1"/>
    <col min="2" max="2" width="26.109375" style="1" bestFit="1" customWidth="1"/>
    <col min="3" max="3" width="5.44140625" style="4" customWidth="1"/>
    <col min="4" max="12" width="5.44140625" style="4" bestFit="1" customWidth="1"/>
    <col min="13" max="13" width="5.44140625" style="4" customWidth="1"/>
    <col min="14" max="53" width="5.44140625" style="1" bestFit="1" customWidth="1"/>
    <col min="54" max="55" width="5" style="1" bestFit="1" customWidth="1"/>
    <col min="56" max="56" width="5.44140625" style="1" bestFit="1" customWidth="1"/>
    <col min="57" max="57" width="4.6640625" style="1"/>
    <col min="58" max="58" width="5" style="1" bestFit="1" customWidth="1"/>
    <col min="59" max="59" width="5" bestFit="1" customWidth="1"/>
    <col min="60" max="16384" width="4.6640625" style="1"/>
  </cols>
  <sheetData>
    <row r="1" spans="1:59" s="32" customFormat="1">
      <c r="B1" s="36"/>
      <c r="C1" s="36"/>
      <c r="D1" s="36"/>
      <c r="E1" s="36"/>
      <c r="F1" s="36"/>
      <c r="G1" s="36"/>
      <c r="H1" s="36"/>
      <c r="I1" s="36"/>
      <c r="J1" s="36"/>
      <c r="K1" s="36"/>
      <c r="L1" s="36"/>
      <c r="M1" s="36"/>
      <c r="N1" s="36"/>
      <c r="O1" s="36"/>
      <c r="P1" s="36"/>
      <c r="Q1" s="36"/>
      <c r="BG1"/>
    </row>
    <row r="2" spans="1:59" s="39" customFormat="1">
      <c r="A2" s="37" t="s">
        <v>228</v>
      </c>
      <c r="B2" s="38"/>
      <c r="C2" s="38"/>
      <c r="D2" s="38"/>
      <c r="E2" s="38"/>
      <c r="F2" s="38"/>
      <c r="G2" s="38"/>
      <c r="H2" s="38"/>
      <c r="I2" s="38"/>
      <c r="J2" s="38"/>
      <c r="K2" s="38"/>
      <c r="L2" s="38"/>
      <c r="M2" s="38"/>
      <c r="N2" s="38"/>
      <c r="O2" s="38"/>
      <c r="P2" s="38"/>
      <c r="Q2" s="38"/>
      <c r="BG2"/>
    </row>
    <row r="3" spans="1:59" s="32" customFormat="1">
      <c r="B3" s="36"/>
      <c r="C3" s="36"/>
      <c r="D3" s="36"/>
      <c r="E3" s="36"/>
      <c r="F3" s="36"/>
      <c r="G3" s="36"/>
      <c r="H3" s="36"/>
      <c r="I3" s="36"/>
      <c r="J3" s="36"/>
      <c r="K3" s="36"/>
      <c r="L3" s="36"/>
      <c r="M3" s="36"/>
      <c r="N3" s="36"/>
      <c r="O3" s="36"/>
      <c r="P3" s="36"/>
      <c r="Q3" s="36"/>
      <c r="BG3"/>
    </row>
    <row r="4" spans="1:59" s="32" customFormat="1">
      <c r="B4" s="36"/>
      <c r="C4" s="36"/>
      <c r="D4" s="36"/>
      <c r="E4" s="36"/>
      <c r="F4" s="36"/>
      <c r="G4" s="36"/>
      <c r="H4" s="36"/>
      <c r="I4" s="36"/>
      <c r="J4" s="36"/>
      <c r="K4" s="36"/>
      <c r="L4" s="36"/>
      <c r="M4" s="36"/>
      <c r="N4" s="36"/>
      <c r="O4" s="36"/>
      <c r="P4" s="36"/>
      <c r="Q4" s="36"/>
      <c r="BG4"/>
    </row>
    <row r="5" spans="1:59">
      <c r="A5" s="3" t="s">
        <v>207</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ht="11.4">
      <c r="A8" s="7" t="s">
        <v>9</v>
      </c>
      <c r="B8" s="7" t="s">
        <v>10</v>
      </c>
      <c r="C8" s="29">
        <v>2.3661152737412383</v>
      </c>
      <c r="D8" s="29">
        <v>2.1564277755834724</v>
      </c>
      <c r="E8" s="29">
        <v>2.0966038047290882</v>
      </c>
      <c r="F8" s="29">
        <v>1.821374041301413</v>
      </c>
      <c r="G8" s="29">
        <v>1.865077727538009</v>
      </c>
      <c r="H8" s="29">
        <v>1.7642087825928043</v>
      </c>
      <c r="I8" s="29">
        <v>1.6332099968922404</v>
      </c>
      <c r="J8" s="29">
        <v>1.4821542883097771</v>
      </c>
      <c r="K8" s="29">
        <v>1.4166124358194525</v>
      </c>
      <c r="L8" s="29">
        <v>1.4268308555369917</v>
      </c>
      <c r="M8" s="29">
        <v>1.3797018144534725</v>
      </c>
      <c r="N8" s="29">
        <v>1.3007806585794086</v>
      </c>
      <c r="O8" s="29">
        <v>1.3338557202697641</v>
      </c>
      <c r="P8" s="29">
        <v>1.2805627502891168</v>
      </c>
      <c r="Q8" s="29">
        <v>1.0737534526756445</v>
      </c>
      <c r="R8" s="29">
        <v>1.3715102887344808</v>
      </c>
      <c r="S8" s="29">
        <v>2.0273920232440337</v>
      </c>
      <c r="T8" s="29">
        <v>2.0855188332106778</v>
      </c>
      <c r="U8" s="29">
        <v>2.0795620717009626</v>
      </c>
      <c r="V8" s="29">
        <v>1.9510389089067084</v>
      </c>
      <c r="W8" s="29">
        <v>1.9898617973984267</v>
      </c>
      <c r="X8" s="29">
        <v>1.4028672092403904</v>
      </c>
      <c r="Y8" s="29">
        <v>1.2730332339474189</v>
      </c>
      <c r="Z8" s="29">
        <v>1.323683674506744</v>
      </c>
      <c r="AA8" s="29">
        <v>1.3330112112974437</v>
      </c>
      <c r="AB8" s="29">
        <v>1.3240249914807332</v>
      </c>
      <c r="AC8" s="29">
        <v>1.2748594005761975</v>
      </c>
      <c r="AD8" s="29">
        <v>1.4962729741263092</v>
      </c>
      <c r="AE8" s="29">
        <v>1.1895592322178086</v>
      </c>
      <c r="AF8" s="29">
        <v>1.1885943291866401</v>
      </c>
      <c r="AG8" s="29">
        <v>1.2282764375958235</v>
      </c>
      <c r="AH8" s="29">
        <v>1.3226851941700468</v>
      </c>
      <c r="AI8" s="29">
        <v>1.5230946882217089</v>
      </c>
      <c r="AJ8" s="29">
        <v>1.273868069167621</v>
      </c>
      <c r="AK8" s="29">
        <v>1.3345430550973276</v>
      </c>
      <c r="AL8" s="29">
        <v>1.5304830477225533</v>
      </c>
      <c r="AM8" s="29">
        <v>1.4853300211539582</v>
      </c>
      <c r="AN8" s="29">
        <v>1.1690122454741152</v>
      </c>
      <c r="AO8" s="29">
        <v>1.3900836362353106</v>
      </c>
      <c r="AP8" s="29">
        <v>1.0471934591964096</v>
      </c>
      <c r="AQ8" s="29">
        <v>1.1520864468886214</v>
      </c>
      <c r="AR8" s="29">
        <v>1.0826727772740024</v>
      </c>
      <c r="AS8" s="29">
        <v>1.1716322771856973</v>
      </c>
      <c r="AT8" s="29">
        <v>1.3861555563141046</v>
      </c>
      <c r="AU8" s="29">
        <v>1.476698609826937</v>
      </c>
      <c r="AV8" s="29">
        <v>1.5721659659157525</v>
      </c>
      <c r="AW8" s="29">
        <v>1.4805350541183524</v>
      </c>
      <c r="AX8" s="29">
        <v>1.4152368429254334</v>
      </c>
      <c r="AY8" s="29">
        <v>1.5917622562151139</v>
      </c>
      <c r="AZ8" s="29">
        <v>1.6324226292332602</v>
      </c>
      <c r="BA8" s="29">
        <v>1.7154441741701185</v>
      </c>
      <c r="BB8" s="29">
        <v>1.6375695494663856</v>
      </c>
      <c r="BC8" s="29">
        <v>1.5971659288128097</v>
      </c>
      <c r="BD8" s="29">
        <v>1.6758211994342542</v>
      </c>
      <c r="BE8" s="29">
        <v>0.48062706941663785</v>
      </c>
      <c r="BF8" s="29">
        <v>0.66404769360686611</v>
      </c>
      <c r="BG8" s="29">
        <v>1.1191939459870199</v>
      </c>
    </row>
    <row r="9" spans="1:59" ht="11.4">
      <c r="A9" s="7" t="s">
        <v>11</v>
      </c>
      <c r="B9" s="7" t="s">
        <v>12</v>
      </c>
      <c r="C9" s="29">
        <v>2.6886920683080211</v>
      </c>
      <c r="D9" s="29">
        <v>2.4985656684327289</v>
      </c>
      <c r="E9" s="29">
        <v>2.4648907189527574</v>
      </c>
      <c r="F9" s="29">
        <v>2.0366329613006129</v>
      </c>
      <c r="G9" s="29">
        <v>2.1628883578662013</v>
      </c>
      <c r="H9" s="29">
        <v>1.9776019953272539</v>
      </c>
      <c r="I9" s="29">
        <v>2.0859023492962603</v>
      </c>
      <c r="J9" s="29">
        <v>2.0396787933960461</v>
      </c>
      <c r="K9" s="29">
        <v>2.005795505205465</v>
      </c>
      <c r="L9" s="29">
        <v>2.0918102430965306</v>
      </c>
      <c r="M9" s="29">
        <v>1.8338240968639836</v>
      </c>
      <c r="N9" s="29">
        <v>1.6048136035155152</v>
      </c>
      <c r="O9" s="29">
        <v>1.9234352697888217</v>
      </c>
      <c r="P9" s="29">
        <v>1.8643950034646142</v>
      </c>
      <c r="Q9" s="29">
        <v>1.7916100155439445</v>
      </c>
      <c r="R9" s="29">
        <v>2.125203663127142</v>
      </c>
      <c r="S9" s="29">
        <v>2.2425772983500947</v>
      </c>
      <c r="T9" s="29">
        <v>2.2113845347116881</v>
      </c>
      <c r="U9" s="29">
        <v>2.0789651103994609</v>
      </c>
      <c r="V9" s="29">
        <v>1.8252823192314176</v>
      </c>
      <c r="W9" s="29">
        <v>1.7903664999906361</v>
      </c>
      <c r="X9" s="29">
        <v>1.2973097994671257</v>
      </c>
      <c r="Y9" s="29">
        <v>1.1051714245575439</v>
      </c>
      <c r="Z9" s="29">
        <v>1.0580149514505515</v>
      </c>
      <c r="AA9" s="29">
        <v>1.1600730751328934</v>
      </c>
      <c r="AB9" s="29">
        <v>1.1021260168670224</v>
      </c>
      <c r="AC9" s="29">
        <v>0.97837355912139212</v>
      </c>
      <c r="AD9" s="29">
        <v>1.2655162593832769</v>
      </c>
      <c r="AE9" s="29">
        <v>1.0759503330795761</v>
      </c>
      <c r="AF9" s="29">
        <v>1.1067198913112448</v>
      </c>
      <c r="AG9" s="29">
        <v>1.1851851851851851</v>
      </c>
      <c r="AH9" s="29">
        <v>1.3199618544272378</v>
      </c>
      <c r="AI9" s="29">
        <v>1.6315928949205176</v>
      </c>
      <c r="AJ9" s="29">
        <v>1.2843151526009533</v>
      </c>
      <c r="AK9" s="29">
        <v>1.329404936529798</v>
      </c>
      <c r="AL9" s="29">
        <v>1.4501830763545971</v>
      </c>
      <c r="AM9" s="29">
        <v>1.3596563912496593</v>
      </c>
      <c r="AN9" s="29">
        <v>1.2362618026630121</v>
      </c>
      <c r="AO9" s="29">
        <v>1.3818002051908442</v>
      </c>
      <c r="AP9" s="29">
        <v>1.1189335816813755</v>
      </c>
      <c r="AQ9" s="29">
        <v>1.2630253374133369</v>
      </c>
      <c r="AR9" s="29">
        <v>1.2641063166141884</v>
      </c>
      <c r="AS9" s="29">
        <v>1.5195019734799768</v>
      </c>
      <c r="AT9" s="29">
        <v>1.5391665557970051</v>
      </c>
      <c r="AU9" s="29">
        <v>1.5722408236876728</v>
      </c>
      <c r="AV9" s="29">
        <v>1.8310475704761482</v>
      </c>
      <c r="AW9" s="29">
        <v>1.6766098274868064</v>
      </c>
      <c r="AX9" s="29">
        <v>1.5281128505329136</v>
      </c>
      <c r="AY9" s="29">
        <v>1.7852288349815957</v>
      </c>
      <c r="AZ9" s="29">
        <v>1.8036276553283959</v>
      </c>
      <c r="BA9" s="29">
        <v>1.8913237098467042</v>
      </c>
      <c r="BB9" s="29">
        <v>1.8526985675639718</v>
      </c>
      <c r="BC9" s="29">
        <v>1.7569441364731622</v>
      </c>
      <c r="BD9" s="29">
        <v>1.7938009076529631</v>
      </c>
      <c r="BE9" s="29">
        <v>0.4915979274764587</v>
      </c>
      <c r="BF9" s="29">
        <v>0.78569818321581153</v>
      </c>
      <c r="BG9" s="29">
        <v>1.1572889411208183</v>
      </c>
    </row>
    <row r="10" spans="1:59" ht="11.4">
      <c r="A10" s="7" t="s">
        <v>13</v>
      </c>
      <c r="B10" s="7" t="s">
        <v>14</v>
      </c>
      <c r="C10" s="29">
        <v>3.5711388160907349</v>
      </c>
      <c r="D10" s="29">
        <v>3.4042345672943837</v>
      </c>
      <c r="E10" s="29">
        <v>3.2880970059477459</v>
      </c>
      <c r="F10" s="29">
        <v>2.9615220433960361</v>
      </c>
      <c r="G10" s="29">
        <v>2.8808898593393062</v>
      </c>
      <c r="H10" s="29">
        <v>2.7085190656425193</v>
      </c>
      <c r="I10" s="29">
        <v>2.8996527539203925</v>
      </c>
      <c r="J10" s="29">
        <v>2.662761689825214</v>
      </c>
      <c r="K10" s="29">
        <v>2.5677605534795962</v>
      </c>
      <c r="L10" s="29">
        <v>2.5415453243341806</v>
      </c>
      <c r="M10" s="29">
        <v>2.4192163972030043</v>
      </c>
      <c r="N10" s="29">
        <v>2.1539457619593771</v>
      </c>
      <c r="O10" s="29">
        <v>2.159984249721199</v>
      </c>
      <c r="P10" s="29">
        <v>2.203671735483522</v>
      </c>
      <c r="Q10" s="29">
        <v>1.996471670544943</v>
      </c>
      <c r="R10" s="29">
        <v>2.2664971048216893</v>
      </c>
      <c r="S10" s="29">
        <v>2.5901185129065425</v>
      </c>
      <c r="T10" s="29">
        <v>2.4031874019156882</v>
      </c>
      <c r="U10" s="29">
        <v>2.2355295199956706</v>
      </c>
      <c r="V10" s="29">
        <v>1.9983278315926187</v>
      </c>
      <c r="W10" s="29">
        <v>1.9564180962173279</v>
      </c>
      <c r="X10" s="29">
        <v>1.4188907925501384</v>
      </c>
      <c r="Y10" s="29">
        <v>1.2239884094765023</v>
      </c>
      <c r="Z10" s="29">
        <v>1.1635301691146758</v>
      </c>
      <c r="AA10" s="29">
        <v>1.1852068937963882</v>
      </c>
      <c r="AB10" s="29">
        <v>1.0595241466650474</v>
      </c>
      <c r="AC10" s="29">
        <v>1.0439993290654441</v>
      </c>
      <c r="AD10" s="29">
        <v>1.2284671940957759</v>
      </c>
      <c r="AE10" s="29">
        <v>0.99333817897179277</v>
      </c>
      <c r="AF10" s="29">
        <v>1.3098331694326717</v>
      </c>
      <c r="AG10" s="29">
        <v>1.2707667940160303</v>
      </c>
      <c r="AH10" s="29">
        <v>1.3589221428343501</v>
      </c>
      <c r="AI10" s="29">
        <v>1.587768079113254</v>
      </c>
      <c r="AJ10" s="29">
        <v>1.2275231273986789</v>
      </c>
      <c r="AK10" s="29">
        <v>1.223131169844599</v>
      </c>
      <c r="AL10" s="29">
        <v>1.550906385163654</v>
      </c>
      <c r="AM10" s="29">
        <v>1.4423925435352067</v>
      </c>
      <c r="AN10" s="29">
        <v>1.3081917456285737</v>
      </c>
      <c r="AO10" s="29">
        <v>1.6045108051347328</v>
      </c>
      <c r="AP10" s="29">
        <v>1.4618919742782075</v>
      </c>
      <c r="AQ10" s="29">
        <v>1.7771232817058833</v>
      </c>
      <c r="AR10" s="29">
        <v>1.6360511532711095</v>
      </c>
      <c r="AS10" s="29">
        <v>1.6344370091884282</v>
      </c>
      <c r="AT10" s="29">
        <v>1.6708916984802078</v>
      </c>
      <c r="AU10" s="29">
        <v>1.7591354458492401</v>
      </c>
      <c r="AV10" s="29">
        <v>1.9272793253109985</v>
      </c>
      <c r="AW10" s="29">
        <v>2.0767415192115082</v>
      </c>
      <c r="AX10" s="29">
        <v>1.9613127984787564</v>
      </c>
      <c r="AY10" s="29">
        <v>2.17479786909756</v>
      </c>
      <c r="AZ10" s="29">
        <v>2.1566532638515916</v>
      </c>
      <c r="BA10" s="29">
        <v>2.2400661915199374</v>
      </c>
      <c r="BB10" s="29">
        <v>2.1423582180546079</v>
      </c>
      <c r="BC10" s="29">
        <v>2.0480614303755207</v>
      </c>
      <c r="BD10" s="29">
        <v>2.1339129929889245</v>
      </c>
      <c r="BE10" s="29">
        <v>0.59303827785922691</v>
      </c>
      <c r="BF10" s="29">
        <v>0.96380659302376215</v>
      </c>
      <c r="BG10" s="29">
        <v>1.4803210869344328</v>
      </c>
    </row>
    <row r="11" spans="1:59" ht="11.4">
      <c r="A11" s="7" t="s">
        <v>15</v>
      </c>
      <c r="B11" s="7" t="s">
        <v>16</v>
      </c>
      <c r="C11" s="29">
        <v>4.0535048133342242</v>
      </c>
      <c r="D11" s="29">
        <v>3.3264194327039585</v>
      </c>
      <c r="E11" s="29">
        <v>3.0919924055222157</v>
      </c>
      <c r="F11" s="29">
        <v>2.6260482955358593</v>
      </c>
      <c r="G11" s="29">
        <v>2.5072939425452949</v>
      </c>
      <c r="H11" s="29">
        <v>2.2751757892627822</v>
      </c>
      <c r="I11" s="29">
        <v>2.1786089964164095</v>
      </c>
      <c r="J11" s="29">
        <v>2.3322487475262528</v>
      </c>
      <c r="K11" s="29">
        <v>2.1921321471233219</v>
      </c>
      <c r="L11" s="29">
        <v>2.4849435718233521</v>
      </c>
      <c r="M11" s="29">
        <v>2.5772343953359838</v>
      </c>
      <c r="N11" s="29">
        <v>2.3804400149761986</v>
      </c>
      <c r="O11" s="29">
        <v>2.7179215175881191</v>
      </c>
      <c r="P11" s="29">
        <v>2.8159455101286661</v>
      </c>
      <c r="Q11" s="29">
        <v>2.830113884502973</v>
      </c>
      <c r="R11" s="29">
        <v>3.154189202808479</v>
      </c>
      <c r="S11" s="29">
        <v>3.8467010447811334</v>
      </c>
      <c r="T11" s="29">
        <v>3.7947559377834517</v>
      </c>
      <c r="U11" s="29">
        <v>3.4003006685255484</v>
      </c>
      <c r="V11" s="29">
        <v>3.1032435247085699</v>
      </c>
      <c r="W11" s="29">
        <v>3.7060335270601672</v>
      </c>
      <c r="X11" s="29">
        <v>2.334150498858699</v>
      </c>
      <c r="Y11" s="29">
        <v>2.1283976856352789</v>
      </c>
      <c r="Z11" s="29">
        <v>2.1173095073358343</v>
      </c>
      <c r="AA11" s="29">
        <v>2.2093535011189847</v>
      </c>
      <c r="AB11" s="29">
        <v>2.0232261048763114</v>
      </c>
      <c r="AC11" s="29">
        <v>1.9867897282305571</v>
      </c>
      <c r="AD11" s="29">
        <v>2.2806323204694268</v>
      </c>
      <c r="AE11" s="29">
        <v>1.8321401557115897</v>
      </c>
      <c r="AF11" s="29">
        <v>2.2223758786480463</v>
      </c>
      <c r="AG11" s="29">
        <v>2.2290826233689929</v>
      </c>
      <c r="AH11" s="29">
        <v>2.5259348958519929</v>
      </c>
      <c r="AI11" s="29">
        <v>2.9889439026662177</v>
      </c>
      <c r="AJ11" s="29">
        <v>2.7172849148401057</v>
      </c>
      <c r="AK11" s="29">
        <v>2.736774600353967</v>
      </c>
      <c r="AL11" s="29">
        <v>3.2908835562943803</v>
      </c>
      <c r="AM11" s="29">
        <v>3.2295340388790565</v>
      </c>
      <c r="AN11" s="29">
        <v>2.7262541990019482</v>
      </c>
      <c r="AO11" s="29">
        <v>3.1818434832137008</v>
      </c>
      <c r="AP11" s="29">
        <v>2.4455780312830764</v>
      </c>
      <c r="AQ11" s="29">
        <v>2.6680936140185816</v>
      </c>
      <c r="AR11" s="29">
        <v>2.5636481241914617</v>
      </c>
      <c r="AS11" s="29">
        <v>2.7126955192285074</v>
      </c>
      <c r="AT11" s="29">
        <v>2.7795425144066801</v>
      </c>
      <c r="AU11" s="29">
        <v>2.8390979654239681</v>
      </c>
      <c r="AV11" s="29">
        <v>2.9471892273315299</v>
      </c>
      <c r="AW11" s="29">
        <v>2.6326296601199575</v>
      </c>
      <c r="AX11" s="29">
        <v>2.481188992120428</v>
      </c>
      <c r="AY11" s="29">
        <v>2.7451958132423848</v>
      </c>
      <c r="AZ11" s="29">
        <v>2.7654416088439375</v>
      </c>
      <c r="BA11" s="29">
        <v>2.9906385981418322</v>
      </c>
      <c r="BB11" s="29">
        <v>2.8200164647771375</v>
      </c>
      <c r="BC11" s="29">
        <v>2.9101787604374927</v>
      </c>
      <c r="BD11" s="29">
        <v>3.3398094790074091</v>
      </c>
      <c r="BE11" s="29">
        <v>0.9810419851817006</v>
      </c>
      <c r="BF11" s="29">
        <v>1.3453016582382689</v>
      </c>
      <c r="BG11" s="29">
        <v>2.2962483829236739</v>
      </c>
    </row>
    <row r="12" spans="1:59" ht="11.4">
      <c r="A12" s="7" t="s">
        <v>17</v>
      </c>
      <c r="B12" s="7" t="s">
        <v>18</v>
      </c>
      <c r="C12" s="29">
        <v>4.8625340451029526</v>
      </c>
      <c r="D12" s="29">
        <v>4.5448305915677087</v>
      </c>
      <c r="E12" s="29">
        <v>4.4170497875585575</v>
      </c>
      <c r="F12" s="29">
        <v>3.9863601699531541</v>
      </c>
      <c r="G12" s="29">
        <v>4.3305588844100669</v>
      </c>
      <c r="H12" s="29">
        <v>3.9095544176925592</v>
      </c>
      <c r="I12" s="29">
        <v>3.752223751515027</v>
      </c>
      <c r="J12" s="29">
        <v>3.8089525257297807</v>
      </c>
      <c r="K12" s="29">
        <v>3.7512993282524292</v>
      </c>
      <c r="L12" s="29">
        <v>3.9673781301998807</v>
      </c>
      <c r="M12" s="29">
        <v>4.088528934448119</v>
      </c>
      <c r="N12" s="29">
        <v>3.8649931181823782</v>
      </c>
      <c r="O12" s="29">
        <v>4.4109164115943216</v>
      </c>
      <c r="P12" s="29">
        <v>4.2753973541448556</v>
      </c>
      <c r="Q12" s="29">
        <v>3.9213286380508232</v>
      </c>
      <c r="R12" s="29">
        <v>3.9858951175406871</v>
      </c>
      <c r="S12" s="29">
        <v>5.0064813933568093</v>
      </c>
      <c r="T12" s="29">
        <v>4.9967926144475108</v>
      </c>
      <c r="U12" s="29">
        <v>4.9257257066717424</v>
      </c>
      <c r="V12" s="29">
        <v>5.246435709526982</v>
      </c>
      <c r="W12" s="29">
        <v>5.1512896164461788</v>
      </c>
      <c r="X12" s="29">
        <v>4.0388429506341827</v>
      </c>
      <c r="Y12" s="29">
        <v>3.5827401825572021</v>
      </c>
      <c r="Z12" s="29">
        <v>3.4854848826255656</v>
      </c>
      <c r="AA12" s="29">
        <v>3.4600506506195741</v>
      </c>
      <c r="AB12" s="29">
        <v>3.2230853200363265</v>
      </c>
      <c r="AC12" s="29">
        <v>3.1383936451897618</v>
      </c>
      <c r="AD12" s="29">
        <v>3.856451897616946</v>
      </c>
      <c r="AE12" s="29">
        <v>3.5373080317740513</v>
      </c>
      <c r="AF12" s="29">
        <v>3.6432271720241478</v>
      </c>
      <c r="AG12" s="29">
        <v>3.5249507902387598</v>
      </c>
      <c r="AH12" s="29">
        <v>3.5413567892998623</v>
      </c>
      <c r="AI12" s="29">
        <v>4.3925580016307171</v>
      </c>
      <c r="AJ12" s="29">
        <v>3.8477421161432726</v>
      </c>
      <c r="AK12" s="29">
        <v>3.9297144598456586</v>
      </c>
      <c r="AL12" s="29">
        <v>4.772144392558002</v>
      </c>
      <c r="AM12" s="29">
        <v>4.4139302745039899</v>
      </c>
      <c r="AN12" s="29">
        <v>3.561161588350465</v>
      </c>
      <c r="AO12" s="29">
        <v>3.970080763582966</v>
      </c>
      <c r="AP12" s="29">
        <v>2.9660300315213717</v>
      </c>
      <c r="AQ12" s="29">
        <v>3.2561508059676787</v>
      </c>
      <c r="AR12" s="29">
        <v>2.9671819065946572</v>
      </c>
      <c r="AS12" s="29">
        <v>2.9227209082569439</v>
      </c>
      <c r="AT12" s="29">
        <v>2.93423276153427</v>
      </c>
      <c r="AU12" s="29">
        <v>2.938957518571399</v>
      </c>
      <c r="AV12" s="29">
        <v>3.0880460198232873</v>
      </c>
      <c r="AW12" s="29">
        <v>2.7983184003421138</v>
      </c>
      <c r="AX12" s="29">
        <v>2.6574861533580263</v>
      </c>
      <c r="AY12" s="29">
        <v>2.9139197550023797</v>
      </c>
      <c r="AZ12" s="29">
        <v>2.9771556272890929</v>
      </c>
      <c r="BA12" s="29">
        <v>3.1527096654044322</v>
      </c>
      <c r="BB12" s="29">
        <v>3.068070988612301</v>
      </c>
      <c r="BC12" s="29">
        <v>2.9811906387733567</v>
      </c>
      <c r="BD12" s="29">
        <v>3.3385891944461688</v>
      </c>
      <c r="BE12" s="29">
        <v>1.1810306178050918</v>
      </c>
      <c r="BF12" s="29">
        <v>1.4496520233685792</v>
      </c>
      <c r="BG12" s="29">
        <v>2.5384774556666048</v>
      </c>
    </row>
    <row r="13" spans="1:59" ht="11.4">
      <c r="A13" s="7" t="s">
        <v>19</v>
      </c>
      <c r="B13" s="7" t="s">
        <v>20</v>
      </c>
      <c r="C13" s="29">
        <v>9.3684836650186263</v>
      </c>
      <c r="D13" s="29">
        <v>8.0484786793524172</v>
      </c>
      <c r="E13" s="29">
        <v>7.4867672109352279</v>
      </c>
      <c r="F13" s="29">
        <v>6.961096569584666</v>
      </c>
      <c r="G13" s="29">
        <v>6.7993684822801113</v>
      </c>
      <c r="H13" s="29">
        <v>6.5486587172988768</v>
      </c>
      <c r="I13" s="29">
        <v>6.0772725213394212</v>
      </c>
      <c r="J13" s="29">
        <v>5.7865066041698041</v>
      </c>
      <c r="K13" s="29">
        <v>5.7220787553524568</v>
      </c>
      <c r="L13" s="29">
        <v>5.8949332725997055</v>
      </c>
      <c r="M13" s="29">
        <v>5.7784998059217738</v>
      </c>
      <c r="N13" s="29">
        <v>5.4359352060351593</v>
      </c>
      <c r="O13" s="29">
        <v>5.8152522221038572</v>
      </c>
      <c r="P13" s="29">
        <v>5.2396589642736364</v>
      </c>
      <c r="Q13" s="29">
        <v>4.8857952469252091</v>
      </c>
      <c r="R13" s="29">
        <v>5.0380266410046319</v>
      </c>
      <c r="S13" s="29">
        <v>5.2822634640568866</v>
      </c>
      <c r="T13" s="29">
        <v>5.0860691921679351</v>
      </c>
      <c r="U13" s="29">
        <v>4.8114407885628427</v>
      </c>
      <c r="V13" s="29">
        <v>4.4799625055889827</v>
      </c>
      <c r="W13" s="29">
        <v>4.413269208509325</v>
      </c>
      <c r="X13" s="29">
        <v>3.3984758808085243</v>
      </c>
      <c r="Y13" s="29">
        <v>2.9552832610884407</v>
      </c>
      <c r="Z13" s="29">
        <v>2.9064707032046546</v>
      </c>
      <c r="AA13" s="29">
        <v>2.7612816075328648</v>
      </c>
      <c r="AB13" s="29">
        <v>2.679557325020669</v>
      </c>
      <c r="AC13" s="29">
        <v>2.6448047959054524</v>
      </c>
      <c r="AD13" s="29">
        <v>2.8053330369849019</v>
      </c>
      <c r="AE13" s="29">
        <v>2.6494589068653025</v>
      </c>
      <c r="AF13" s="29">
        <v>2.6608680089308492</v>
      </c>
      <c r="AG13" s="29">
        <v>2.6581013441758641</v>
      </c>
      <c r="AH13" s="29">
        <v>2.8683915967749272</v>
      </c>
      <c r="AI13" s="29">
        <v>3.1050126269867482</v>
      </c>
      <c r="AJ13" s="29">
        <v>2.7531567466870226</v>
      </c>
      <c r="AK13" s="29">
        <v>3.1292748332387381</v>
      </c>
      <c r="AL13" s="29">
        <v>3.5395540112683745</v>
      </c>
      <c r="AM13" s="29">
        <v>3.4594888295168915</v>
      </c>
      <c r="AN13" s="29">
        <v>3.077675403285923</v>
      </c>
      <c r="AO13" s="29">
        <v>3.4020438247308942</v>
      </c>
      <c r="AP13" s="29">
        <v>2.8351766706556654</v>
      </c>
      <c r="AQ13" s="29">
        <v>2.9545029197671386</v>
      </c>
      <c r="AR13" s="29">
        <v>2.8081078649259035</v>
      </c>
      <c r="AS13" s="29">
        <v>3.0407588695237497</v>
      </c>
      <c r="AT13" s="29">
        <v>3.2895770161689417</v>
      </c>
      <c r="AU13" s="29">
        <v>3.5610496765311908</v>
      </c>
      <c r="AV13" s="29">
        <v>3.5765653820890955</v>
      </c>
      <c r="AW13" s="29">
        <v>3.3791801257884271</v>
      </c>
      <c r="AX13" s="29">
        <v>3.2183679896346016</v>
      </c>
      <c r="AY13" s="29">
        <v>3.399914521455115</v>
      </c>
      <c r="AZ13" s="29">
        <v>3.318608229334437</v>
      </c>
      <c r="BA13" s="29">
        <v>3.5498510873770686</v>
      </c>
      <c r="BB13" s="29">
        <v>3.4274521095205102</v>
      </c>
      <c r="BC13" s="29">
        <v>3.4834081645506978</v>
      </c>
      <c r="BD13" s="29">
        <v>3.6570834720485159</v>
      </c>
      <c r="BE13" s="29">
        <v>1.0141228551633541</v>
      </c>
      <c r="BF13" s="29">
        <v>1.538560721258964</v>
      </c>
      <c r="BG13" s="29">
        <v>2.7075608022386382</v>
      </c>
    </row>
    <row r="14" spans="1:59" ht="11.4">
      <c r="A14" s="7" t="s">
        <v>21</v>
      </c>
      <c r="B14" s="7" t="s">
        <v>22</v>
      </c>
      <c r="C14" s="29">
        <v>1.98583644381478</v>
      </c>
      <c r="D14" s="29">
        <v>1.7155767980788317</v>
      </c>
      <c r="E14" s="29">
        <v>1.729604128799231</v>
      </c>
      <c r="F14" s="29">
        <v>1.5063850821439553</v>
      </c>
      <c r="G14" s="29">
        <v>1.448458122346036</v>
      </c>
      <c r="H14" s="29">
        <v>1.2724275767046671</v>
      </c>
      <c r="I14" s="29">
        <v>1.3103495224943107</v>
      </c>
      <c r="J14" s="29">
        <v>1.1429249411627409</v>
      </c>
      <c r="K14" s="29">
        <v>1.1660825083150177</v>
      </c>
      <c r="L14" s="29">
        <v>1.1338027347169004</v>
      </c>
      <c r="M14" s="29">
        <v>1.1141151070740862</v>
      </c>
      <c r="N14" s="29">
        <v>0.92922023612704963</v>
      </c>
      <c r="O14" s="29">
        <v>1.0613580222900822</v>
      </c>
      <c r="P14" s="29">
        <v>1.0099040937418369</v>
      </c>
      <c r="Q14" s="29">
        <v>0.91644587080643358</v>
      </c>
      <c r="R14" s="29">
        <v>1.2283427249318954</v>
      </c>
      <c r="S14" s="29">
        <v>1.5717393738105012</v>
      </c>
      <c r="T14" s="29">
        <v>1.7299660409747359</v>
      </c>
      <c r="U14" s="29">
        <v>1.6050192185692429</v>
      </c>
      <c r="V14" s="29">
        <v>1.6368138224428108</v>
      </c>
      <c r="W14" s="29">
        <v>1.7008396462290556</v>
      </c>
      <c r="X14" s="29">
        <v>1.2610191868362839</v>
      </c>
      <c r="Y14" s="29">
        <v>1.1192310365201499</v>
      </c>
      <c r="Z14" s="29">
        <v>1.1333766203836064</v>
      </c>
      <c r="AA14" s="29">
        <v>1.1907497210495119</v>
      </c>
      <c r="AB14" s="29">
        <v>1.1173781709403663</v>
      </c>
      <c r="AC14" s="29">
        <v>1.0744215202049132</v>
      </c>
      <c r="AD14" s="29">
        <v>1.3247520543553053</v>
      </c>
      <c r="AE14" s="29">
        <v>1.1861582745216712</v>
      </c>
      <c r="AF14" s="29">
        <v>1.2572765127279975</v>
      </c>
      <c r="AG14" s="29">
        <v>1.2226918814221235</v>
      </c>
      <c r="AH14" s="29">
        <v>1.2697720113417452</v>
      </c>
      <c r="AI14" s="29">
        <v>1.5011345241466596</v>
      </c>
      <c r="AJ14" s="29">
        <v>1.2325337472860574</v>
      </c>
      <c r="AK14" s="29">
        <v>1.262447425556686</v>
      </c>
      <c r="AL14" s="29">
        <v>1.4339965667096701</v>
      </c>
      <c r="AM14" s="29">
        <v>1.409760753505837</v>
      </c>
      <c r="AN14" s="29">
        <v>1.1801329261720854</v>
      </c>
      <c r="AO14" s="29">
        <v>1.3421591521465781</v>
      </c>
      <c r="AP14" s="29">
        <v>1.091078732030744</v>
      </c>
      <c r="AQ14" s="29">
        <v>1.2526120296793999</v>
      </c>
      <c r="AR14" s="29">
        <v>1.2102073950086796</v>
      </c>
      <c r="AS14" s="29">
        <v>1.2310178709259583</v>
      </c>
      <c r="AT14" s="29">
        <v>1.2703380482452897</v>
      </c>
      <c r="AU14" s="29">
        <v>1.2738306121302274</v>
      </c>
      <c r="AV14" s="29">
        <v>1.3828719462245709</v>
      </c>
      <c r="AW14" s="29">
        <v>1.3023566673665594</v>
      </c>
      <c r="AX14" s="29">
        <v>1.2975274067195628</v>
      </c>
      <c r="AY14" s="29">
        <v>1.4882314496358093</v>
      </c>
      <c r="AZ14" s="29">
        <v>1.4507921111232689</v>
      </c>
      <c r="BA14" s="29">
        <v>1.5002735496692268</v>
      </c>
      <c r="BB14" s="29">
        <v>1.4542905895956493</v>
      </c>
      <c r="BC14" s="29">
        <v>1.5878449313464262</v>
      </c>
      <c r="BD14" s="29">
        <v>1.7170136065084121</v>
      </c>
      <c r="BE14" s="29">
        <v>0.51853483839868464</v>
      </c>
      <c r="BF14" s="29">
        <v>0.74609859025808301</v>
      </c>
      <c r="BG14" s="29">
        <v>1.2952384613792227</v>
      </c>
    </row>
    <row r="15" spans="1:59" ht="11.4">
      <c r="A15" s="7" t="s">
        <v>23</v>
      </c>
      <c r="B15" s="7" t="s">
        <v>24</v>
      </c>
      <c r="C15" s="29">
        <v>3.2369286961018813</v>
      </c>
      <c r="D15" s="29">
        <v>2.9286185273773353</v>
      </c>
      <c r="E15" s="29">
        <v>2.9486068912017585</v>
      </c>
      <c r="F15" s="29">
        <v>2.5393011830111836</v>
      </c>
      <c r="G15" s="29">
        <v>2.5994246557631393</v>
      </c>
      <c r="H15" s="29">
        <v>2.3548451742194065</v>
      </c>
      <c r="I15" s="29">
        <v>2.4739060994613746</v>
      </c>
      <c r="J15" s="29">
        <v>2.1177862699074703</v>
      </c>
      <c r="K15" s="29">
        <v>2.0087744822279556</v>
      </c>
      <c r="L15" s="29">
        <v>2.1888550496918908</v>
      </c>
      <c r="M15" s="29">
        <v>2.0492683620750971</v>
      </c>
      <c r="N15" s="29">
        <v>1.7999133544127821</v>
      </c>
      <c r="O15" s="29">
        <v>1.9957420806579891</v>
      </c>
      <c r="P15" s="29">
        <v>2.0038665334823937</v>
      </c>
      <c r="Q15" s="29">
        <v>1.7443424247034776</v>
      </c>
      <c r="R15" s="29">
        <v>2.0064067368309639</v>
      </c>
      <c r="S15" s="29">
        <v>2.1192076417784071</v>
      </c>
      <c r="T15" s="29">
        <v>1.8975815147285489</v>
      </c>
      <c r="U15" s="29">
        <v>1.7208984646322989</v>
      </c>
      <c r="V15" s="29">
        <v>1.4452500181915604</v>
      </c>
      <c r="W15" s="29">
        <v>1.3812521085672327</v>
      </c>
      <c r="X15" s="29">
        <v>0.95395958515848656</v>
      </c>
      <c r="Y15" s="29">
        <v>0.90031024739564935</v>
      </c>
      <c r="Z15" s="29">
        <v>0.78583817692709745</v>
      </c>
      <c r="AA15" s="29">
        <v>0.8663465185388658</v>
      </c>
      <c r="AB15" s="29">
        <v>0.79368454438792191</v>
      </c>
      <c r="AC15" s="29">
        <v>0.79396133717104711</v>
      </c>
      <c r="AD15" s="29">
        <v>1.0674153132876902</v>
      </c>
      <c r="AE15" s="29">
        <v>1.0022742840560541</v>
      </c>
      <c r="AF15" s="29">
        <v>1.0752076655292455</v>
      </c>
      <c r="AG15" s="29">
        <v>1.0841967393926861</v>
      </c>
      <c r="AH15" s="29">
        <v>1.162744287043739</v>
      </c>
      <c r="AI15" s="29">
        <v>1.4946230999896597</v>
      </c>
      <c r="AJ15" s="29">
        <v>1.1885671940164755</v>
      </c>
      <c r="AK15" s="29">
        <v>1.2019991038499982</v>
      </c>
      <c r="AL15" s="29">
        <v>1.3435149760452212</v>
      </c>
      <c r="AM15" s="29">
        <v>1.2749146934132976</v>
      </c>
      <c r="AN15" s="29">
        <v>1.1661071299793806</v>
      </c>
      <c r="AO15" s="29">
        <v>1.78794551431282</v>
      </c>
      <c r="AP15" s="29">
        <v>1.609203737477384</v>
      </c>
      <c r="AQ15" s="29">
        <v>1.8686915565933409</v>
      </c>
      <c r="AR15" s="29">
        <v>1.7445005638123139</v>
      </c>
      <c r="AS15" s="29">
        <v>1.8878974332942955</v>
      </c>
      <c r="AT15" s="29">
        <v>1.9068748844275401</v>
      </c>
      <c r="AU15" s="29">
        <v>1.8486444936747872</v>
      </c>
      <c r="AV15" s="29">
        <v>2.0812578634595233</v>
      </c>
      <c r="AW15" s="29">
        <v>1.9093005464084611</v>
      </c>
      <c r="AX15" s="29">
        <v>1.7194462674174495</v>
      </c>
      <c r="AY15" s="29">
        <v>1.9709790754928371</v>
      </c>
      <c r="AZ15" s="29">
        <v>2.0348729700037347</v>
      </c>
      <c r="BA15" s="29">
        <v>2.1135456361652061</v>
      </c>
      <c r="BB15" s="29">
        <v>2.1039662655320321</v>
      </c>
      <c r="BC15" s="29">
        <v>1.9462402239295724</v>
      </c>
      <c r="BD15" s="29">
        <v>1.9236369701342635</v>
      </c>
      <c r="BE15" s="29">
        <v>0.54814159484555891</v>
      </c>
      <c r="BF15" s="29">
        <v>0.77842719932124971</v>
      </c>
      <c r="BG15" s="29">
        <v>1.2825986852839548</v>
      </c>
    </row>
    <row r="16" spans="1:59" ht="11.4">
      <c r="A16" s="7" t="s">
        <v>25</v>
      </c>
      <c r="B16" s="7" t="s">
        <v>26</v>
      </c>
      <c r="C16" s="29">
        <v>2.4662906743309407</v>
      </c>
      <c r="D16" s="29">
        <v>2.083558399168099</v>
      </c>
      <c r="E16" s="29">
        <v>2.2141856468175449</v>
      </c>
      <c r="F16" s="29">
        <v>1.9027282311991796</v>
      </c>
      <c r="G16" s="29">
        <v>1.6510276000519939</v>
      </c>
      <c r="H16" s="29">
        <v>1.6380652522422334</v>
      </c>
      <c r="I16" s="29">
        <v>1.6653923993703621</v>
      </c>
      <c r="J16" s="29">
        <v>1.6054824927279718</v>
      </c>
      <c r="K16" s="29">
        <v>1.5867819552144613</v>
      </c>
      <c r="L16" s="29">
        <v>1.9022610386124752</v>
      </c>
      <c r="M16" s="29">
        <v>1.6681198633366459</v>
      </c>
      <c r="N16" s="29">
        <v>1.5993021754426688</v>
      </c>
      <c r="O16" s="29">
        <v>1.7363644936419622</v>
      </c>
      <c r="P16" s="29">
        <v>1.7422361392521644</v>
      </c>
      <c r="Q16" s="29">
        <v>1.324656474488856</v>
      </c>
      <c r="R16" s="29">
        <v>1.8988616688156199</v>
      </c>
      <c r="S16" s="29">
        <v>2.3250027629397678</v>
      </c>
      <c r="T16" s="29">
        <v>2.2509486093203166</v>
      </c>
      <c r="U16" s="29">
        <v>2.1444538589058757</v>
      </c>
      <c r="V16" s="29">
        <v>1.8136968134094678</v>
      </c>
      <c r="W16" s="29">
        <v>1.6897992263768651</v>
      </c>
      <c r="X16" s="29">
        <v>1.1895634254604979</v>
      </c>
      <c r="Y16" s="29">
        <v>0.73567870757452947</v>
      </c>
      <c r="Z16" s="29">
        <v>0.66164673971910204</v>
      </c>
      <c r="AA16" s="29">
        <v>0.74194651931695199</v>
      </c>
      <c r="AB16" s="29">
        <v>0.78387590528437523</v>
      </c>
      <c r="AC16" s="29">
        <v>0.70262723974936792</v>
      </c>
      <c r="AD16" s="29">
        <v>0.9754937525191455</v>
      </c>
      <c r="AE16" s="29">
        <v>0.84517972958118059</v>
      </c>
      <c r="AF16" s="29">
        <v>1.117000109325462</v>
      </c>
      <c r="AG16" s="29">
        <v>1.0673590612587005</v>
      </c>
      <c r="AH16" s="29">
        <v>1.166160125359863</v>
      </c>
      <c r="AI16" s="29">
        <v>1.3856856528552166</v>
      </c>
      <c r="AJ16" s="29">
        <v>1.1121314820888453</v>
      </c>
      <c r="AK16" s="29">
        <v>1.245319048139645</v>
      </c>
      <c r="AL16" s="29">
        <v>1.4470901206224263</v>
      </c>
      <c r="AM16" s="29">
        <v>1.4462884005684924</v>
      </c>
      <c r="AN16" s="29">
        <v>1.1437975514221848</v>
      </c>
      <c r="AO16" s="29">
        <v>1.233284799267204</v>
      </c>
      <c r="AP16" s="29">
        <v>1.001659288532543</v>
      </c>
      <c r="AQ16" s="29">
        <v>1.0671505202692861</v>
      </c>
      <c r="AR16" s="29">
        <v>1.1120653075700289</v>
      </c>
      <c r="AS16" s="29">
        <v>1.025680973280388</v>
      </c>
      <c r="AT16" s="29">
        <v>1.1045795096865718</v>
      </c>
      <c r="AU16" s="29">
        <v>1.0748643119969095</v>
      </c>
      <c r="AV16" s="29">
        <v>1.1411915211622619</v>
      </c>
      <c r="AW16" s="29">
        <v>0.94066460205574454</v>
      </c>
      <c r="AX16" s="29">
        <v>0.82410908238810887</v>
      </c>
      <c r="AY16" s="29">
        <v>0.94774507754957282</v>
      </c>
      <c r="AZ16" s="29">
        <v>0.95515487748497452</v>
      </c>
      <c r="BA16" s="29">
        <v>1.0400382523005212</v>
      </c>
      <c r="BB16" s="29">
        <v>1.0446931266189146</v>
      </c>
      <c r="BC16" s="29">
        <v>1.0661562137822278</v>
      </c>
      <c r="BD16" s="29">
        <v>1.1770498863197361</v>
      </c>
      <c r="BE16" s="29">
        <v>0.3438843817883584</v>
      </c>
      <c r="BF16" s="29">
        <v>0.49941418248373959</v>
      </c>
      <c r="BG16" s="29">
        <v>0.90942944540497406</v>
      </c>
    </row>
    <row r="17" spans="1:59" ht="11.4">
      <c r="A17" s="7" t="s">
        <v>27</v>
      </c>
      <c r="B17" s="7" t="s">
        <v>28</v>
      </c>
      <c r="C17" s="29">
        <v>3.4639267548321464</v>
      </c>
      <c r="D17" s="29">
        <v>3.0291537963562378</v>
      </c>
      <c r="E17" s="29">
        <v>2.8977896975862389</v>
      </c>
      <c r="F17" s="29">
        <v>2.3749486728937392</v>
      </c>
      <c r="G17" s="29">
        <v>2.4046129658744104</v>
      </c>
      <c r="H17" s="29">
        <v>2.1510219180615926</v>
      </c>
      <c r="I17" s="29">
        <v>2.2484981901040295</v>
      </c>
      <c r="J17" s="29">
        <v>2.2539261225392613</v>
      </c>
      <c r="K17" s="29">
        <v>2.2290615575287109</v>
      </c>
      <c r="L17" s="29">
        <v>2.2821928004409755</v>
      </c>
      <c r="M17" s="29">
        <v>2.0803657008036569</v>
      </c>
      <c r="N17" s="29">
        <v>1.968914027308188</v>
      </c>
      <c r="O17" s="29">
        <v>2.1905709861914242</v>
      </c>
      <c r="P17" s="29">
        <v>2.1638714137573452</v>
      </c>
      <c r="Q17" s="29">
        <v>2.0017594192879362</v>
      </c>
      <c r="R17" s="29">
        <v>2.1855547874179053</v>
      </c>
      <c r="S17" s="29">
        <v>2.1928067749740752</v>
      </c>
      <c r="T17" s="29">
        <v>2.0663048738333911</v>
      </c>
      <c r="U17" s="29">
        <v>2.0832526788800552</v>
      </c>
      <c r="V17" s="29">
        <v>1.9296301417213966</v>
      </c>
      <c r="W17" s="29">
        <v>2.001185620463187</v>
      </c>
      <c r="X17" s="29">
        <v>1.3983609388073057</v>
      </c>
      <c r="Y17" s="29">
        <v>1.4031158321918973</v>
      </c>
      <c r="Z17" s="29">
        <v>1.3865968597284641</v>
      </c>
      <c r="AA17" s="29">
        <v>1.5254269518626533</v>
      </c>
      <c r="AB17" s="29">
        <v>1.4691027693617824</v>
      </c>
      <c r="AC17" s="29">
        <v>1.4702825311973777</v>
      </c>
      <c r="AD17" s="29">
        <v>1.7140352757713333</v>
      </c>
      <c r="AE17" s="29">
        <v>1.5457682559550772</v>
      </c>
      <c r="AF17" s="29">
        <v>1.6779390068154356</v>
      </c>
      <c r="AG17" s="29">
        <v>1.603109563860049</v>
      </c>
      <c r="AH17" s="29">
        <v>1.6871951282130278</v>
      </c>
      <c r="AI17" s="29">
        <v>1.8606755188596897</v>
      </c>
      <c r="AJ17" s="29">
        <v>1.444872334671774</v>
      </c>
      <c r="AK17" s="29">
        <v>1.4693784637713903</v>
      </c>
      <c r="AL17" s="29">
        <v>2.0079998356901525</v>
      </c>
      <c r="AM17" s="29">
        <v>1.9520489095645446</v>
      </c>
      <c r="AN17" s="29">
        <v>1.7874836505351948</v>
      </c>
      <c r="AO17" s="29">
        <v>2.0370865921042096</v>
      </c>
      <c r="AP17" s="29">
        <v>1.6764681861587174</v>
      </c>
      <c r="AQ17" s="29">
        <v>1.8764260943860884</v>
      </c>
      <c r="AR17" s="29">
        <v>1.7071700507614214</v>
      </c>
      <c r="AS17" s="29">
        <v>1.794067573000955</v>
      </c>
      <c r="AT17" s="29">
        <v>1.860773609086797</v>
      </c>
      <c r="AU17" s="29">
        <v>1.9039679348645524</v>
      </c>
      <c r="AV17" s="29">
        <v>2.0480537266924661</v>
      </c>
      <c r="AW17" s="29">
        <v>1.9099393124591646</v>
      </c>
      <c r="AX17" s="29">
        <v>1.8437767000050258</v>
      </c>
      <c r="AY17" s="29">
        <v>2.111637432778811</v>
      </c>
      <c r="AZ17" s="29">
        <v>2.1555133939789917</v>
      </c>
      <c r="BA17" s="29">
        <v>2.2057282504900235</v>
      </c>
      <c r="BB17" s="29">
        <v>2.1952806955822486</v>
      </c>
      <c r="BC17" s="29">
        <v>2.0903810876011457</v>
      </c>
      <c r="BD17" s="29">
        <v>2.2457813992059106</v>
      </c>
      <c r="BE17" s="29">
        <v>0.61238503291953561</v>
      </c>
      <c r="BF17" s="29">
        <v>0.98227747901693718</v>
      </c>
      <c r="BG17" s="29">
        <v>1.5344210182439564</v>
      </c>
    </row>
    <row r="18" spans="1:59" ht="11.4">
      <c r="A18" s="7" t="s">
        <v>29</v>
      </c>
      <c r="B18" s="7" t="s">
        <v>30</v>
      </c>
      <c r="C18" s="29">
        <v>5.0493994387815597</v>
      </c>
      <c r="D18" s="29">
        <v>4.2274443721862731</v>
      </c>
      <c r="E18" s="29">
        <v>4.1390434854467655</v>
      </c>
      <c r="F18" s="29">
        <v>3.6549764122979416</v>
      </c>
      <c r="G18" s="29">
        <v>3.3701382925593646</v>
      </c>
      <c r="H18" s="29">
        <v>3.2093395084128873</v>
      </c>
      <c r="I18" s="29">
        <v>3.3205833327214118</v>
      </c>
      <c r="J18" s="29">
        <v>3.1431749924733632</v>
      </c>
      <c r="K18" s="29">
        <v>3.0707981172393031</v>
      </c>
      <c r="L18" s="29">
        <v>3.2022756144305822</v>
      </c>
      <c r="M18" s="29">
        <v>2.8063304524059536</v>
      </c>
      <c r="N18" s="29">
        <v>2.5101334234082082</v>
      </c>
      <c r="O18" s="29">
        <v>2.6499269365486149</v>
      </c>
      <c r="P18" s="29">
        <v>2.551495265171758</v>
      </c>
      <c r="Q18" s="29">
        <v>2.4016587930997626</v>
      </c>
      <c r="R18" s="29">
        <v>2.5357980091632641</v>
      </c>
      <c r="S18" s="29">
        <v>2.805704595170404</v>
      </c>
      <c r="T18" s="29">
        <v>3.1126917623251606</v>
      </c>
      <c r="U18" s="29">
        <v>3.0237917103097409</v>
      </c>
      <c r="V18" s="29">
        <v>2.6995610753653549</v>
      </c>
      <c r="W18" s="29">
        <v>2.4867360680618198</v>
      </c>
      <c r="X18" s="29">
        <v>1.6915911059268778</v>
      </c>
      <c r="Y18" s="29">
        <v>1.3577384489707021</v>
      </c>
      <c r="Z18" s="29">
        <v>1.2617120584141244</v>
      </c>
      <c r="AA18" s="29">
        <v>1.2741432909316559</v>
      </c>
      <c r="AB18" s="29">
        <v>1.2193729158960025</v>
      </c>
      <c r="AC18" s="29">
        <v>1.1954491282573181</v>
      </c>
      <c r="AD18" s="29">
        <v>1.4867196496960282</v>
      </c>
      <c r="AE18" s="29">
        <v>1.4402099681298375</v>
      </c>
      <c r="AF18" s="29">
        <v>1.4037188882073797</v>
      </c>
      <c r="AG18" s="29">
        <v>1.3348193821222196</v>
      </c>
      <c r="AH18" s="29">
        <v>1.4833295670981697</v>
      </c>
      <c r="AI18" s="29">
        <v>1.6973173644962392</v>
      </c>
      <c r="AJ18" s="29">
        <v>1.4506343416082901</v>
      </c>
      <c r="AK18" s="29">
        <v>1.5468379765632565</v>
      </c>
      <c r="AL18" s="29">
        <v>1.938176711753882</v>
      </c>
      <c r="AM18" s="29">
        <v>2.1791716434774187</v>
      </c>
      <c r="AN18" s="29">
        <v>1.7207335597116902</v>
      </c>
      <c r="AO18" s="29">
        <v>1.7983062676308272</v>
      </c>
      <c r="AP18" s="29">
        <v>1.4602445726490161</v>
      </c>
      <c r="AQ18" s="29">
        <v>1.5711695990206676</v>
      </c>
      <c r="AR18" s="29">
        <v>1.5740086212509929</v>
      </c>
      <c r="AS18" s="29">
        <v>1.878414314923099</v>
      </c>
      <c r="AT18" s="29">
        <v>2.1533931524867489</v>
      </c>
      <c r="AU18" s="29">
        <v>2.2946644614322738</v>
      </c>
      <c r="AV18" s="29">
        <v>2.4626590438485683</v>
      </c>
      <c r="AW18" s="29">
        <v>2.3163478192923281</v>
      </c>
      <c r="AX18" s="29">
        <v>2.187497883756365</v>
      </c>
      <c r="AY18" s="29">
        <v>2.4252360425592876</v>
      </c>
      <c r="AZ18" s="29">
        <v>2.4168648338911534</v>
      </c>
      <c r="BA18" s="29">
        <v>2.5151028168830663</v>
      </c>
      <c r="BB18" s="29">
        <v>2.4290648156589008</v>
      </c>
      <c r="BC18" s="29">
        <v>2.3341164520035944</v>
      </c>
      <c r="BD18" s="29">
        <v>2.4344459348587653</v>
      </c>
      <c r="BE18" s="29">
        <v>0.70362952062198025</v>
      </c>
      <c r="BF18" s="29">
        <v>1.0777683722505111</v>
      </c>
      <c r="BG18" s="29">
        <v>1.8798390352533632</v>
      </c>
    </row>
    <row r="19" spans="1:59" ht="11.4">
      <c r="A19" s="7" t="s">
        <v>31</v>
      </c>
      <c r="B19" s="7" t="s">
        <v>32</v>
      </c>
      <c r="C19" s="29">
        <v>1.8876328275940448</v>
      </c>
      <c r="D19" s="29">
        <v>1.7719165530173884</v>
      </c>
      <c r="E19" s="29">
        <v>1.6845522218433913</v>
      </c>
      <c r="F19" s="29">
        <v>1.4853143823161723</v>
      </c>
      <c r="G19" s="29">
        <v>1.462264888055461</v>
      </c>
      <c r="H19" s="29">
        <v>1.3373323673144675</v>
      </c>
      <c r="I19" s="29">
        <v>1.4296673445775514</v>
      </c>
      <c r="J19" s="29">
        <v>1.3334135807348746</v>
      </c>
      <c r="K19" s="29">
        <v>1.4142670298161018</v>
      </c>
      <c r="L19" s="29">
        <v>1.4463360473723168</v>
      </c>
      <c r="M19" s="29">
        <v>1.3684972655997356</v>
      </c>
      <c r="N19" s="29">
        <v>1.2066502339151868</v>
      </c>
      <c r="O19" s="29">
        <v>1.4185932031648616</v>
      </c>
      <c r="P19" s="29">
        <v>1.3561405901225174</v>
      </c>
      <c r="Q19" s="29">
        <v>1.1910720822238332</v>
      </c>
      <c r="R19" s="29">
        <v>1.2859531892597988</v>
      </c>
      <c r="S19" s="29">
        <v>1.816614870053902</v>
      </c>
      <c r="T19" s="29">
        <v>1.7658601706776145</v>
      </c>
      <c r="U19" s="29">
        <v>1.7670193142750508</v>
      </c>
      <c r="V19" s="29">
        <v>1.5678188721496911</v>
      </c>
      <c r="W19" s="29">
        <v>1.6974204569107207</v>
      </c>
      <c r="X19" s="29">
        <v>1.2177396149645381</v>
      </c>
      <c r="Y19" s="29">
        <v>1.0335345166824479</v>
      </c>
      <c r="Z19" s="29">
        <v>0.99843893799632888</v>
      </c>
      <c r="AA19" s="29">
        <v>1.0371475697970165</v>
      </c>
      <c r="AB19" s="29">
        <v>1.0531802432764523</v>
      </c>
      <c r="AC19" s="29">
        <v>0.97259209079702824</v>
      </c>
      <c r="AD19" s="29">
        <v>1.1713290466830284</v>
      </c>
      <c r="AE19" s="29">
        <v>1.0467126426569828</v>
      </c>
      <c r="AF19" s="29">
        <v>1.243082090004852</v>
      </c>
      <c r="AG19" s="29">
        <v>1.3122573993207181</v>
      </c>
      <c r="AH19" s="29">
        <v>1.3555161329451721</v>
      </c>
      <c r="AI19" s="29">
        <v>1.5880071870451238</v>
      </c>
      <c r="AJ19" s="29">
        <v>1.3379541181465309</v>
      </c>
      <c r="AK19" s="29">
        <v>1.3894082059679767</v>
      </c>
      <c r="AL19" s="29">
        <v>1.6163573508005822</v>
      </c>
      <c r="AM19" s="29">
        <v>1.6389533296943231</v>
      </c>
      <c r="AN19" s="29">
        <v>1.3761435673081495</v>
      </c>
      <c r="AO19" s="29">
        <v>1.593744170138673</v>
      </c>
      <c r="AP19" s="29">
        <v>1.2869149398637878</v>
      </c>
      <c r="AQ19" s="29">
        <v>1.4880038089717846</v>
      </c>
      <c r="AR19" s="29">
        <v>1.5576382994873068</v>
      </c>
      <c r="AS19" s="29">
        <v>1.5671883301936917</v>
      </c>
      <c r="AT19" s="29">
        <v>1.5804748794170618</v>
      </c>
      <c r="AU19" s="29">
        <v>1.6023592164006597</v>
      </c>
      <c r="AV19" s="29">
        <v>1.774242518337577</v>
      </c>
      <c r="AW19" s="29">
        <v>1.6002787725726431</v>
      </c>
      <c r="AX19" s="29">
        <v>1.5242407932597759</v>
      </c>
      <c r="AY19" s="29">
        <v>2.0803955258382154</v>
      </c>
      <c r="AZ19" s="29">
        <v>2.0627031279110688</v>
      </c>
      <c r="BA19" s="29">
        <v>2.2297872634055795</v>
      </c>
      <c r="BB19" s="29">
        <v>2.2082893438494078</v>
      </c>
      <c r="BC19" s="29">
        <v>2.1249094334154472</v>
      </c>
      <c r="BD19" s="29">
        <v>2.2619875656392101</v>
      </c>
      <c r="BE19" s="29">
        <v>0.64910882480799881</v>
      </c>
      <c r="BF19" s="29">
        <v>0.95352640404082223</v>
      </c>
      <c r="BG19" s="29">
        <v>1.6095182892748463</v>
      </c>
    </row>
    <row r="20" spans="1:59" ht="11.4">
      <c r="A20" s="7" t="s">
        <v>33</v>
      </c>
      <c r="B20" s="7" t="s">
        <v>34</v>
      </c>
      <c r="C20" s="29">
        <v>7.0046596851872884</v>
      </c>
      <c r="D20" s="29">
        <v>6.0193474536326974</v>
      </c>
      <c r="E20" s="29">
        <v>5.9447788877016547</v>
      </c>
      <c r="F20" s="29">
        <v>5.4632948619676238</v>
      </c>
      <c r="G20" s="29">
        <v>5.3357374252773813</v>
      </c>
      <c r="H20" s="29">
        <v>5.1633828049386814</v>
      </c>
      <c r="I20" s="29">
        <v>4.9714820934074888</v>
      </c>
      <c r="J20" s="29">
        <v>4.6070880491667348</v>
      </c>
      <c r="K20" s="29">
        <v>4.5963916143184154</v>
      </c>
      <c r="L20" s="29">
        <v>4.6454144401564266</v>
      </c>
      <c r="M20" s="29">
        <v>4.4286859435606445</v>
      </c>
      <c r="N20" s="29">
        <v>4.1340358144097822</v>
      </c>
      <c r="O20" s="29">
        <v>4.3101843630088412</v>
      </c>
      <c r="P20" s="29">
        <v>3.993615586135939</v>
      </c>
      <c r="Q20" s="29">
        <v>4.0627787163778661</v>
      </c>
      <c r="R20" s="29">
        <v>4.3685728851484082</v>
      </c>
      <c r="S20" s="29">
        <v>4.5359584363521845</v>
      </c>
      <c r="T20" s="29">
        <v>4.2429516546523924</v>
      </c>
      <c r="U20" s="29">
        <v>4.0611623136308515</v>
      </c>
      <c r="V20" s="29">
        <v>3.6590445766410955</v>
      </c>
      <c r="W20" s="29">
        <v>3.5185602125972699</v>
      </c>
      <c r="X20" s="29">
        <v>2.7431775348024248</v>
      </c>
      <c r="Y20" s="29">
        <v>2.4145171804245331</v>
      </c>
      <c r="Z20" s="29">
        <v>2.3562369810462127</v>
      </c>
      <c r="AA20" s="29">
        <v>2.5474628918435336</v>
      </c>
      <c r="AB20" s="29">
        <v>2.3367258747346606</v>
      </c>
      <c r="AC20" s="29">
        <v>2.3569480229013666</v>
      </c>
      <c r="AD20" s="29">
        <v>2.6422954567285695</v>
      </c>
      <c r="AE20" s="29">
        <v>2.5136796048133112</v>
      </c>
      <c r="AF20" s="29">
        <v>2.6420007637334471</v>
      </c>
      <c r="AG20" s="29">
        <v>2.5721719936439076</v>
      </c>
      <c r="AH20" s="29">
        <v>3.0306141626251075</v>
      </c>
      <c r="AI20" s="29">
        <v>3.7813679544636187</v>
      </c>
      <c r="AJ20" s="29">
        <v>3.2988583764726518</v>
      </c>
      <c r="AK20" s="29">
        <v>3.4714201901271382</v>
      </c>
      <c r="AL20" s="29">
        <v>3.7000717430064189</v>
      </c>
      <c r="AM20" s="29">
        <v>3.6175416825777802</v>
      </c>
      <c r="AN20" s="29">
        <v>3.263532921614221</v>
      </c>
      <c r="AO20" s="29">
        <v>3.5395098082228547</v>
      </c>
      <c r="AP20" s="29">
        <v>3.0002914502302893</v>
      </c>
      <c r="AQ20" s="29">
        <v>3.0678929451190529</v>
      </c>
      <c r="AR20" s="29">
        <v>2.875766444138304</v>
      </c>
      <c r="AS20" s="29">
        <v>3.0241281222932885</v>
      </c>
      <c r="AT20" s="29">
        <v>3.1827175803840486</v>
      </c>
      <c r="AU20" s="29">
        <v>3.3668070034911297</v>
      </c>
      <c r="AV20" s="29">
        <v>3.371942124932747</v>
      </c>
      <c r="AW20" s="29">
        <v>3.1840734995017841</v>
      </c>
      <c r="AX20" s="29">
        <v>2.9862883282385839</v>
      </c>
      <c r="AY20" s="29">
        <v>3.2334386060572431</v>
      </c>
      <c r="AZ20" s="29">
        <v>3.163287886720437</v>
      </c>
      <c r="BA20" s="29">
        <v>3.3830664521001066</v>
      </c>
      <c r="BB20" s="29">
        <v>3.2679127289923011</v>
      </c>
      <c r="BC20" s="29">
        <v>3.2460611997230258</v>
      </c>
      <c r="BD20" s="29">
        <v>3.4887012369746113</v>
      </c>
      <c r="BE20" s="29">
        <v>0.97613292832688747</v>
      </c>
      <c r="BF20" s="29">
        <v>1.5272768946074469</v>
      </c>
      <c r="BG20" s="29">
        <v>2.5704409632333602</v>
      </c>
    </row>
    <row r="21" spans="1:59" ht="11.4">
      <c r="A21" s="7" t="s">
        <v>35</v>
      </c>
      <c r="B21" s="7" t="s">
        <v>36</v>
      </c>
      <c r="C21" s="29">
        <v>4.1551404998114352</v>
      </c>
      <c r="D21" s="29">
        <v>3.8897032225292274</v>
      </c>
      <c r="E21" s="29">
        <v>3.7160872476506399</v>
      </c>
      <c r="F21" s="29">
        <v>3.3736675415034365</v>
      </c>
      <c r="G21" s="29">
        <v>3.501556619384433</v>
      </c>
      <c r="H21" s="29">
        <v>3.3954756059078419</v>
      </c>
      <c r="I21" s="29">
        <v>3.1551392506154552</v>
      </c>
      <c r="J21" s="29">
        <v>2.9873753714567881</v>
      </c>
      <c r="K21" s="29">
        <v>2.9869742783443591</v>
      </c>
      <c r="L21" s="29">
        <v>2.8936675419409696</v>
      </c>
      <c r="M21" s="29">
        <v>2.8891093415477203</v>
      </c>
      <c r="N21" s="29">
        <v>2.7511743115013894</v>
      </c>
      <c r="O21" s="29">
        <v>2.7795592254089811</v>
      </c>
      <c r="P21" s="29">
        <v>2.5350134592127338</v>
      </c>
      <c r="Q21" s="29">
        <v>2.7116149528715532</v>
      </c>
      <c r="R21" s="29">
        <v>3.1293305674241254</v>
      </c>
      <c r="S21" s="29">
        <v>3.3000463057980625</v>
      </c>
      <c r="T21" s="29">
        <v>3.2388395393845228</v>
      </c>
      <c r="U21" s="29">
        <v>3.0503715489035024</v>
      </c>
      <c r="V21" s="29">
        <v>3.0100668465751519</v>
      </c>
      <c r="W21" s="29">
        <v>2.9829058669276529</v>
      </c>
      <c r="X21" s="29">
        <v>2.211243783513797</v>
      </c>
      <c r="Y21" s="29">
        <v>2.1361166761257899</v>
      </c>
      <c r="Z21" s="29">
        <v>2.0662450902426834</v>
      </c>
      <c r="AA21" s="29">
        <v>2.1090436751855766</v>
      </c>
      <c r="AB21" s="29">
        <v>2.0368672930486866</v>
      </c>
      <c r="AC21" s="29">
        <v>2.0545306381148563</v>
      </c>
      <c r="AD21" s="29">
        <v>2.4666875782162019</v>
      </c>
      <c r="AE21" s="29">
        <v>2.257410934584577</v>
      </c>
      <c r="AF21" s="29">
        <v>2.1947963015800798</v>
      </c>
      <c r="AG21" s="29">
        <v>2.4501630975423554</v>
      </c>
      <c r="AH21" s="29">
        <v>2.6178335402577173</v>
      </c>
      <c r="AI21" s="29">
        <v>3.3427778249034139</v>
      </c>
      <c r="AJ21" s="29">
        <v>3.1612190288177549</v>
      </c>
      <c r="AK21" s="29">
        <v>3.3340607817885979</v>
      </c>
      <c r="AL21" s="29">
        <v>3.5933002768416911</v>
      </c>
      <c r="AM21" s="29">
        <v>3.4589819320311235</v>
      </c>
      <c r="AN21" s="29">
        <v>3.1470825246406129</v>
      </c>
      <c r="AO21" s="29">
        <v>3.4916444602004018</v>
      </c>
      <c r="AP21" s="29">
        <v>2.7910767928859501</v>
      </c>
      <c r="AQ21" s="29">
        <v>3.1438019851528223</v>
      </c>
      <c r="AR21" s="29">
        <v>2.8850545628854301</v>
      </c>
      <c r="AS21" s="29">
        <v>3.0535451466935442</v>
      </c>
      <c r="AT21" s="29">
        <v>3.1563845534249579</v>
      </c>
      <c r="AU21" s="29">
        <v>3.2906965465763074</v>
      </c>
      <c r="AV21" s="29">
        <v>3.5005419037056091</v>
      </c>
      <c r="AW21" s="29">
        <v>3.2904407061757341</v>
      </c>
      <c r="AX21" s="29">
        <v>3.0489386137667438</v>
      </c>
      <c r="AY21" s="29">
        <v>3.4369908670599862</v>
      </c>
      <c r="AZ21" s="29">
        <v>3.4178956143051331</v>
      </c>
      <c r="BA21" s="29">
        <v>3.5027798043523792</v>
      </c>
      <c r="BB21" s="29">
        <v>3.3816745175932446</v>
      </c>
      <c r="BC21" s="29">
        <v>3.2151912969280878</v>
      </c>
      <c r="BD21" s="29">
        <v>3.3455433867365025</v>
      </c>
      <c r="BE21" s="29">
        <v>1.0607873980328404</v>
      </c>
      <c r="BF21" s="29">
        <v>1.569698937700051</v>
      </c>
      <c r="BG21" s="29">
        <v>2.365692926856354</v>
      </c>
    </row>
    <row r="22" spans="1:59" ht="11.4">
      <c r="A22" s="7" t="s">
        <v>37</v>
      </c>
      <c r="B22" s="7" t="s">
        <v>38</v>
      </c>
      <c r="C22" s="29">
        <v>1.4825547747002894</v>
      </c>
      <c r="D22" s="29">
        <v>1.5128447410382093</v>
      </c>
      <c r="E22" s="29">
        <v>1.4313706962735486</v>
      </c>
      <c r="F22" s="29">
        <v>1.3236225122541783</v>
      </c>
      <c r="G22" s="29">
        <v>1.3705427272190398</v>
      </c>
      <c r="H22" s="29">
        <v>1.2119707080848048</v>
      </c>
      <c r="I22" s="29">
        <v>1.2478970152927966</v>
      </c>
      <c r="J22" s="29">
        <v>1.2140571243297769</v>
      </c>
      <c r="K22" s="29">
        <v>1.2196951047439493</v>
      </c>
      <c r="L22" s="29">
        <v>1.1893917105476466</v>
      </c>
      <c r="M22" s="29">
        <v>1.0622999837885547</v>
      </c>
      <c r="N22" s="29">
        <v>0.93191793406144741</v>
      </c>
      <c r="O22" s="29">
        <v>0.98724099214045113</v>
      </c>
      <c r="P22" s="29">
        <v>1.0429260983308564</v>
      </c>
      <c r="Q22" s="29">
        <v>1.148656947395571</v>
      </c>
      <c r="R22" s="29">
        <v>1.507866714157629</v>
      </c>
      <c r="S22" s="29">
        <v>1.7545290411329051</v>
      </c>
      <c r="T22" s="29">
        <v>1.5527088271779315</v>
      </c>
      <c r="U22" s="29">
        <v>1.7096930691853254</v>
      </c>
      <c r="V22" s="29">
        <v>1.5333767302472396</v>
      </c>
      <c r="W22" s="29">
        <v>1.3432798241196773</v>
      </c>
      <c r="X22" s="29">
        <v>1.2926077326737857</v>
      </c>
      <c r="Y22" s="29">
        <v>0.76154723914995492</v>
      </c>
      <c r="Z22" s="29">
        <v>0.92665464616343962</v>
      </c>
      <c r="AA22" s="29">
        <v>1.0371394341019828</v>
      </c>
      <c r="AB22" s="29">
        <v>0.97546619631926834</v>
      </c>
      <c r="AC22" s="29">
        <v>0.9482935680399186</v>
      </c>
      <c r="AD22" s="29">
        <v>1.0953674010697882</v>
      </c>
      <c r="AE22" s="29">
        <v>1.0373606849668919</v>
      </c>
      <c r="AF22" s="29">
        <v>1.1943519611614426</v>
      </c>
      <c r="AG22" s="29">
        <v>1.1595789836713579</v>
      </c>
      <c r="AH22" s="29">
        <v>1.3079030097229039</v>
      </c>
      <c r="AI22" s="29">
        <v>1.3965830558834844</v>
      </c>
      <c r="AJ22" s="29">
        <v>1.1601891522635928</v>
      </c>
      <c r="AK22" s="29">
        <v>1.2020321267028347</v>
      </c>
      <c r="AL22" s="29">
        <v>1.3867407712000424</v>
      </c>
      <c r="AM22" s="29">
        <v>1.3186141214235498</v>
      </c>
      <c r="AN22" s="29">
        <v>1.1220320412608062</v>
      </c>
      <c r="AO22" s="29">
        <v>1.3049064015713312</v>
      </c>
      <c r="AP22" s="29">
        <v>1.0609204718238632</v>
      </c>
      <c r="AQ22" s="29">
        <v>1.3006905883062165</v>
      </c>
      <c r="AR22" s="29">
        <v>1.2279276322399577</v>
      </c>
      <c r="AS22" s="29">
        <v>1.1928824526267139</v>
      </c>
      <c r="AT22" s="29">
        <v>1.2645335012358248</v>
      </c>
      <c r="AU22" s="29">
        <v>1.3195193344631027</v>
      </c>
      <c r="AV22" s="29">
        <v>1.4230606927317422</v>
      </c>
      <c r="AW22" s="29">
        <v>1.2770592057229744</v>
      </c>
      <c r="AX22" s="29">
        <v>1.2199768240975799</v>
      </c>
      <c r="AY22" s="29">
        <v>1.4164696268411781</v>
      </c>
      <c r="AZ22" s="29">
        <v>1.713978552242905</v>
      </c>
      <c r="BA22" s="29">
        <v>1.8748099375054423</v>
      </c>
      <c r="BB22" s="29">
        <v>1.8371658416670573</v>
      </c>
      <c r="BC22" s="29">
        <v>1.8421225375603678</v>
      </c>
      <c r="BD22" s="29">
        <v>1.9311086253206782</v>
      </c>
      <c r="BE22" s="29">
        <v>0.61741675765106196</v>
      </c>
      <c r="BF22" s="29">
        <v>0.92574333692805422</v>
      </c>
      <c r="BG22" s="29">
        <v>1.3846396013208924</v>
      </c>
    </row>
    <row r="23" spans="1:59" ht="11.4">
      <c r="A23" s="7" t="s">
        <v>39</v>
      </c>
      <c r="B23" s="7" t="s">
        <v>40</v>
      </c>
      <c r="C23" s="29">
        <v>2.617151436788554</v>
      </c>
      <c r="D23" s="29">
        <v>2.3653992556251056</v>
      </c>
      <c r="E23" s="29">
        <v>2.3307966986490078</v>
      </c>
      <c r="F23" s="29">
        <v>2.0791351475457378</v>
      </c>
      <c r="G23" s="29">
        <v>1.944247407980279</v>
      </c>
      <c r="H23" s="29">
        <v>1.8974248978901322</v>
      </c>
      <c r="I23" s="29">
        <v>1.9251032444876937</v>
      </c>
      <c r="J23" s="29">
        <v>1.8393480169938052</v>
      </c>
      <c r="K23" s="29">
        <v>1.8334144257470391</v>
      </c>
      <c r="L23" s="29">
        <v>1.9221957847767783</v>
      </c>
      <c r="M23" s="29">
        <v>1.9520862506823631</v>
      </c>
      <c r="N23" s="29">
        <v>1.8829747466356537</v>
      </c>
      <c r="O23" s="29">
        <v>2.0554968789310042</v>
      </c>
      <c r="P23" s="29">
        <v>2.0980544061977286</v>
      </c>
      <c r="Q23" s="29">
        <v>1.9115620506499986</v>
      </c>
      <c r="R23" s="29">
        <v>2.2850280247674384</v>
      </c>
      <c r="S23" s="29">
        <v>2.5616662264870733</v>
      </c>
      <c r="T23" s="29">
        <v>2.6822901076972738</v>
      </c>
      <c r="U23" s="29">
        <v>2.6715555946826304</v>
      </c>
      <c r="V23" s="29">
        <v>2.3103823693400241</v>
      </c>
      <c r="W23" s="29">
        <v>2.1021040584558501</v>
      </c>
      <c r="X23" s="29">
        <v>1.5314771664504867</v>
      </c>
      <c r="Y23" s="29">
        <v>1.3667714073185202</v>
      </c>
      <c r="Z23" s="29">
        <v>1.2949455639627223</v>
      </c>
      <c r="AA23" s="29">
        <v>1.3423702755087734</v>
      </c>
      <c r="AB23" s="29">
        <v>1.1552031315955766</v>
      </c>
      <c r="AC23" s="29">
        <v>1.030228688891293</v>
      </c>
      <c r="AD23" s="29">
        <v>1.2405458591257716</v>
      </c>
      <c r="AE23" s="29">
        <v>1.0907854839134135</v>
      </c>
      <c r="AF23" s="29">
        <v>1.229945705301094</v>
      </c>
      <c r="AG23" s="29">
        <v>1.5713309856666706</v>
      </c>
      <c r="AH23" s="29">
        <v>1.8349606039549153</v>
      </c>
      <c r="AI23" s="29">
        <v>2.161986055331127</v>
      </c>
      <c r="AJ23" s="29">
        <v>1.814034767451447</v>
      </c>
      <c r="AK23" s="29">
        <v>1.9382029750197274</v>
      </c>
      <c r="AL23" s="29">
        <v>2.1027918781725887</v>
      </c>
      <c r="AM23" s="29">
        <v>2.0440128611304131</v>
      </c>
      <c r="AN23" s="29">
        <v>1.7807755369024052</v>
      </c>
      <c r="AO23" s="29">
        <v>2.0379296732048746</v>
      </c>
      <c r="AP23" s="29">
        <v>1.6502359392934576</v>
      </c>
      <c r="AQ23" s="29">
        <v>1.8488491374769189</v>
      </c>
      <c r="AR23" s="29">
        <v>1.7519310425134327</v>
      </c>
      <c r="AS23" s="29">
        <v>1.8224965759691254</v>
      </c>
      <c r="AT23" s="29">
        <v>1.9689896475050321</v>
      </c>
      <c r="AU23" s="29">
        <v>2.023599474335017</v>
      </c>
      <c r="AV23" s="29">
        <v>2.0800779625491423</v>
      </c>
      <c r="AW23" s="29">
        <v>1.9009748091137444</v>
      </c>
      <c r="AX23" s="29">
        <v>1.7982677453519127</v>
      </c>
      <c r="AY23" s="29">
        <v>1.9875875415181072</v>
      </c>
      <c r="AZ23" s="29">
        <v>2.0681756430801306</v>
      </c>
      <c r="BA23" s="29">
        <v>2.3405593785176024</v>
      </c>
      <c r="BB23" s="29">
        <v>2.3720715525415459</v>
      </c>
      <c r="BC23" s="29">
        <v>2.3234059542094787</v>
      </c>
      <c r="BD23" s="29">
        <v>2.4748174312282707</v>
      </c>
      <c r="BE23" s="29">
        <v>0.68930038870374788</v>
      </c>
      <c r="BF23" s="29">
        <v>0.96804977182369156</v>
      </c>
      <c r="BG23" s="29">
        <v>1.5291749610464505</v>
      </c>
    </row>
    <row r="24" spans="1:59" ht="11.4">
      <c r="A24" s="7" t="s">
        <v>41</v>
      </c>
      <c r="B24" s="7" t="s">
        <v>42</v>
      </c>
      <c r="C24" s="29">
        <v>5.1588099796948859</v>
      </c>
      <c r="D24" s="29">
        <v>4.668755763799</v>
      </c>
      <c r="E24" s="29">
        <v>4.5269094458068491</v>
      </c>
      <c r="F24" s="29">
        <v>3.9616415299552128</v>
      </c>
      <c r="G24" s="29">
        <v>3.994764506163905</v>
      </c>
      <c r="H24" s="29">
        <v>3.6938394035010815</v>
      </c>
      <c r="I24" s="29">
        <v>3.6891047465246185</v>
      </c>
      <c r="J24" s="29">
        <v>3.5483982412691142</v>
      </c>
      <c r="K24" s="29">
        <v>3.6849891234265124</v>
      </c>
      <c r="L24" s="29">
        <v>3.6561154865132499</v>
      </c>
      <c r="M24" s="29">
        <v>3.5272838293573079</v>
      </c>
      <c r="N24" s="29">
        <v>3.3981830196903138</v>
      </c>
      <c r="O24" s="29">
        <v>3.5101303782797939</v>
      </c>
      <c r="P24" s="29">
        <v>3.3652838938466934</v>
      </c>
      <c r="Q24" s="29">
        <v>3.1348349635633843</v>
      </c>
      <c r="R24" s="29">
        <v>3.3271072834262108</v>
      </c>
      <c r="S24" s="29">
        <v>3.7061942246989594</v>
      </c>
      <c r="T24" s="29">
        <v>3.6119364015431978</v>
      </c>
      <c r="U24" s="29">
        <v>3.314728576438954</v>
      </c>
      <c r="V24" s="29">
        <v>3.0170726004442541</v>
      </c>
      <c r="W24" s="29">
        <v>2.8099957133393088</v>
      </c>
      <c r="X24" s="29">
        <v>2.0464643567104814</v>
      </c>
      <c r="Y24" s="29">
        <v>1.7534885390760413</v>
      </c>
      <c r="Z24" s="29">
        <v>1.6420790321074497</v>
      </c>
      <c r="AA24" s="29">
        <v>1.6896390705773243</v>
      </c>
      <c r="AB24" s="29">
        <v>1.6135473464324537</v>
      </c>
      <c r="AC24" s="29">
        <v>1.6075868924358716</v>
      </c>
      <c r="AD24" s="29">
        <v>1.9008604826746291</v>
      </c>
      <c r="AE24" s="29">
        <v>1.7909801079776759</v>
      </c>
      <c r="AF24" s="29">
        <v>1.9034278594818177</v>
      </c>
      <c r="AG24" s="29">
        <v>2.2759145027862355</v>
      </c>
      <c r="AH24" s="29">
        <v>2.4564471189751251</v>
      </c>
      <c r="AI24" s="29">
        <v>2.8455775693686447</v>
      </c>
      <c r="AJ24" s="29">
        <v>2.4809290084448783</v>
      </c>
      <c r="AK24" s="29">
        <v>2.6316801430459011</v>
      </c>
      <c r="AL24" s="29">
        <v>2.9879287068420752</v>
      </c>
      <c r="AM24" s="29">
        <v>2.9706996466938587</v>
      </c>
      <c r="AN24" s="29">
        <v>2.4560580382859003</v>
      </c>
      <c r="AO24" s="29">
        <v>2.8420577210455575</v>
      </c>
      <c r="AP24" s="29">
        <v>2.2280188158073031</v>
      </c>
      <c r="AQ24" s="29">
        <v>2.5965337578157226</v>
      </c>
      <c r="AR24" s="29">
        <v>2.4993306659241203</v>
      </c>
      <c r="AS24" s="29">
        <v>2.5733177676554546</v>
      </c>
      <c r="AT24" s="29">
        <v>2.73096790621282</v>
      </c>
      <c r="AU24" s="29">
        <v>2.7762652200910414</v>
      </c>
      <c r="AV24" s="29">
        <v>2.9669085402263078</v>
      </c>
      <c r="AW24" s="29">
        <v>2.7658641110364925</v>
      </c>
      <c r="AX24" s="29">
        <v>2.6116805124761191</v>
      </c>
      <c r="AY24" s="29">
        <v>2.8418822954808411</v>
      </c>
      <c r="AZ24" s="29">
        <v>2.9611845798532679</v>
      </c>
      <c r="BA24" s="29">
        <v>3.1703592961494307</v>
      </c>
      <c r="BB24" s="29">
        <v>3.1717039205554802</v>
      </c>
      <c r="BC24" s="29">
        <v>3.0975411093225804</v>
      </c>
      <c r="BD24" s="29">
        <v>3.3464231948454577</v>
      </c>
      <c r="BE24" s="29">
        <v>1.0159091552095634</v>
      </c>
      <c r="BF24" s="29">
        <v>1.5173438679617548</v>
      </c>
      <c r="BG24" s="29">
        <v>2.4607162693596876</v>
      </c>
    </row>
    <row r="25" spans="1:59" ht="11.4">
      <c r="A25" s="7" t="s">
        <v>43</v>
      </c>
      <c r="B25" s="7" t="s">
        <v>44</v>
      </c>
      <c r="C25" s="29">
        <v>2.5156778868093013</v>
      </c>
      <c r="D25" s="29">
        <v>2.4138364614692662</v>
      </c>
      <c r="E25" s="29">
        <v>2.1438734606911991</v>
      </c>
      <c r="F25" s="29">
        <v>1.9258505389017109</v>
      </c>
      <c r="G25" s="29">
        <v>2.0450195501656263</v>
      </c>
      <c r="H25" s="29">
        <v>1.9287822429998589</v>
      </c>
      <c r="I25" s="29">
        <v>1.8949107001738581</v>
      </c>
      <c r="J25" s="29">
        <v>1.7838754544017701</v>
      </c>
      <c r="K25" s="29">
        <v>1.8427406353722142</v>
      </c>
      <c r="L25" s="29">
        <v>1.9548664453927611</v>
      </c>
      <c r="M25" s="29">
        <v>1.8881017859965228</v>
      </c>
      <c r="N25" s="29">
        <v>1.6640271850798167</v>
      </c>
      <c r="O25" s="29">
        <v>1.7248522206416943</v>
      </c>
      <c r="P25" s="29">
        <v>1.7242749255092544</v>
      </c>
      <c r="Q25" s="29">
        <v>1.5615758931081225</v>
      </c>
      <c r="R25" s="29">
        <v>2.205004153991267</v>
      </c>
      <c r="S25" s="29">
        <v>2.4517793449811665</v>
      </c>
      <c r="T25" s="29">
        <v>2.3981303915995675</v>
      </c>
      <c r="U25" s="29">
        <v>2.3476921923703986</v>
      </c>
      <c r="V25" s="29">
        <v>2.064021438342901</v>
      </c>
      <c r="W25" s="29">
        <v>1.909371154434776</v>
      </c>
      <c r="X25" s="29">
        <v>1.3719608976481164</v>
      </c>
      <c r="Y25" s="29">
        <v>1.2301134290281812</v>
      </c>
      <c r="Z25" s="29">
        <v>1.1787948956019496</v>
      </c>
      <c r="AA25" s="29">
        <v>1.1559057239669825</v>
      </c>
      <c r="AB25" s="29">
        <v>1.0697850791124852</v>
      </c>
      <c r="AC25" s="29">
        <v>0.88131260515177623</v>
      </c>
      <c r="AD25" s="29">
        <v>1.1273949726177777</v>
      </c>
      <c r="AE25" s="29">
        <v>1.008919047515386</v>
      </c>
      <c r="AF25" s="29">
        <v>1.0917157505056803</v>
      </c>
      <c r="AG25" s="29">
        <v>1.1245308941951735</v>
      </c>
      <c r="AH25" s="29">
        <v>1.1744246695586906</v>
      </c>
      <c r="AI25" s="29">
        <v>1.3649261516149962</v>
      </c>
      <c r="AJ25" s="29">
        <v>1.1290438510565217</v>
      </c>
      <c r="AK25" s="29">
        <v>1.4731130815321791</v>
      </c>
      <c r="AL25" s="29">
        <v>2.0875017492080858</v>
      </c>
      <c r="AM25" s="29">
        <v>2.0106606281883295</v>
      </c>
      <c r="AN25" s="29">
        <v>1.7957670612536745</v>
      </c>
      <c r="AO25" s="29">
        <v>2.0238786049098274</v>
      </c>
      <c r="AP25" s="29">
        <v>1.8226659218747969</v>
      </c>
      <c r="AQ25" s="29">
        <v>2.1867522311279699</v>
      </c>
      <c r="AR25" s="29">
        <v>2.0611952610452202</v>
      </c>
      <c r="AS25" s="29">
        <v>2.1642688265630885</v>
      </c>
      <c r="AT25" s="29">
        <v>2.2537802517569725</v>
      </c>
      <c r="AU25" s="29">
        <v>2.3543368970758261</v>
      </c>
      <c r="AV25" s="29">
        <v>2.4876037620649787</v>
      </c>
      <c r="AW25" s="29">
        <v>2.2867795112952884</v>
      </c>
      <c r="AX25" s="29">
        <v>2.1151158108055443</v>
      </c>
      <c r="AY25" s="29">
        <v>2.2827004767534005</v>
      </c>
      <c r="AZ25" s="29">
        <v>2.2686804193351433</v>
      </c>
      <c r="BA25" s="29">
        <v>2.3714129827615325</v>
      </c>
      <c r="BB25" s="29">
        <v>2.412823627223009</v>
      </c>
      <c r="BC25" s="29">
        <v>2.2386884734797801</v>
      </c>
      <c r="BD25" s="29">
        <v>2.3985762350770989</v>
      </c>
      <c r="BE25" s="29">
        <v>0.7083327920601723</v>
      </c>
      <c r="BF25" s="29">
        <v>1.0673657750815158</v>
      </c>
      <c r="BG25" s="29">
        <v>1.6757946972550954</v>
      </c>
    </row>
    <row r="26" spans="1:59" ht="11.4">
      <c r="A26" s="7" t="s">
        <v>45</v>
      </c>
      <c r="B26" s="7" t="s">
        <v>46</v>
      </c>
      <c r="C26" s="29">
        <v>2.0571012957310666</v>
      </c>
      <c r="D26" s="29">
        <v>1.9390644838517099</v>
      </c>
      <c r="E26" s="29">
        <v>1.9248921625507656</v>
      </c>
      <c r="F26" s="29">
        <v>1.6923080157068504</v>
      </c>
      <c r="G26" s="29">
        <v>1.8485356809525011</v>
      </c>
      <c r="H26" s="29">
        <v>1.7389576974497389</v>
      </c>
      <c r="I26" s="29">
        <v>1.7446570395609973</v>
      </c>
      <c r="J26" s="29">
        <v>1.5820737800743043</v>
      </c>
      <c r="K26" s="29">
        <v>1.6014944063770213</v>
      </c>
      <c r="L26" s="29">
        <v>1.5145134650507774</v>
      </c>
      <c r="M26" s="29">
        <v>1.4411702300270841</v>
      </c>
      <c r="N26" s="29">
        <v>1.309290531404584</v>
      </c>
      <c r="O26" s="29">
        <v>1.4405628154083616</v>
      </c>
      <c r="P26" s="29">
        <v>1.7386600841589079</v>
      </c>
      <c r="Q26" s="29">
        <v>1.5606010403896491</v>
      </c>
      <c r="R26" s="29">
        <v>1.992383453165899</v>
      </c>
      <c r="S26" s="29">
        <v>2.2773723534674133</v>
      </c>
      <c r="T26" s="29">
        <v>2.3109572247440444</v>
      </c>
      <c r="U26" s="29">
        <v>2.1648429475497828</v>
      </c>
      <c r="V26" s="29">
        <v>1.928311686160167</v>
      </c>
      <c r="W26" s="29">
        <v>1.8758863192074484</v>
      </c>
      <c r="X26" s="29">
        <v>1.4672207278592422</v>
      </c>
      <c r="Y26" s="29">
        <v>1.2453047594154769</v>
      </c>
      <c r="Z26" s="29">
        <v>1.1442311906882006</v>
      </c>
      <c r="AA26" s="29">
        <v>1.2583802355812173</v>
      </c>
      <c r="AB26" s="29">
        <v>1.2037157196425974</v>
      </c>
      <c r="AC26" s="29">
        <v>1.1143172991240311</v>
      </c>
      <c r="AD26" s="29">
        <v>1.3529221379692991</v>
      </c>
      <c r="AE26" s="29">
        <v>1.2396304453822486</v>
      </c>
      <c r="AF26" s="29">
        <v>1.4661787974683544</v>
      </c>
      <c r="AG26" s="29">
        <v>1.4867742157402311</v>
      </c>
      <c r="AH26" s="29">
        <v>1.577970211887727</v>
      </c>
      <c r="AI26" s="29">
        <v>1.8461621147495872</v>
      </c>
      <c r="AJ26" s="29">
        <v>1.5415821064942212</v>
      </c>
      <c r="AK26" s="29">
        <v>1.5368739680792516</v>
      </c>
      <c r="AL26" s="29">
        <v>2.0170739887176663</v>
      </c>
      <c r="AM26" s="29">
        <v>2.2340912217941664</v>
      </c>
      <c r="AN26" s="29">
        <v>2.1261050993705353</v>
      </c>
      <c r="AO26" s="29">
        <v>2.4194405960984011</v>
      </c>
      <c r="AP26" s="29">
        <v>1.9820473257278466</v>
      </c>
      <c r="AQ26" s="29">
        <v>2.1816528771661261</v>
      </c>
      <c r="AR26" s="29">
        <v>2.080752611095587</v>
      </c>
      <c r="AS26" s="29">
        <v>2.1027145674632584</v>
      </c>
      <c r="AT26" s="29">
        <v>2.1767161954747758</v>
      </c>
      <c r="AU26" s="29">
        <v>2.3053129062435458</v>
      </c>
      <c r="AV26" s="29">
        <v>2.456005216116504</v>
      </c>
      <c r="AW26" s="29">
        <v>2.2212070773953436</v>
      </c>
      <c r="AX26" s="29">
        <v>2.0412875060240476</v>
      </c>
      <c r="AY26" s="29">
        <v>2.3089010112300397</v>
      </c>
      <c r="AZ26" s="29">
        <v>2.302741296010562</v>
      </c>
      <c r="BA26" s="29">
        <v>2.4954905700875156</v>
      </c>
      <c r="BB26" s="29">
        <v>2.4384656193935861</v>
      </c>
      <c r="BC26" s="29">
        <v>2.394784693451911</v>
      </c>
      <c r="BD26" s="29">
        <v>2.4722205348139328</v>
      </c>
      <c r="BE26" s="29">
        <v>0.76220502415693703</v>
      </c>
      <c r="BF26" s="29">
        <v>1.1240245092679213</v>
      </c>
      <c r="BG26" s="29">
        <v>1.820509705297517</v>
      </c>
    </row>
    <row r="27" spans="1:59" ht="11.4">
      <c r="A27" s="7" t="s">
        <v>65</v>
      </c>
      <c r="B27" s="7" t="s">
        <v>66</v>
      </c>
      <c r="C27" s="29">
        <v>3.0798960594697715</v>
      </c>
      <c r="D27" s="29">
        <v>2.625411157160713</v>
      </c>
      <c r="E27" s="29">
        <v>2.4984211565028618</v>
      </c>
      <c r="F27" s="29">
        <v>2.344919742122229</v>
      </c>
      <c r="G27" s="29">
        <v>2.216104203670811</v>
      </c>
      <c r="H27" s="29">
        <v>2.0619942766923227</v>
      </c>
      <c r="I27" s="29">
        <v>1.9996579442449118</v>
      </c>
      <c r="J27" s="29">
        <v>1.9833636519116253</v>
      </c>
      <c r="K27" s="29">
        <v>2.0372141113546962</v>
      </c>
      <c r="L27" s="29">
        <v>2.0826064648537712</v>
      </c>
      <c r="M27" s="29">
        <v>2.1937590372685292</v>
      </c>
      <c r="N27" s="29">
        <v>2.1556120465817745</v>
      </c>
      <c r="O27" s="29">
        <v>2.1462288353001537</v>
      </c>
      <c r="P27" s="29">
        <v>2.5132039335567753</v>
      </c>
      <c r="Q27" s="29"/>
      <c r="R27" s="29">
        <v>2.6077584619351035</v>
      </c>
      <c r="S27" s="29">
        <v>2.9458675555228169</v>
      </c>
      <c r="T27" s="29">
        <v>2.7633420500165742</v>
      </c>
      <c r="U27" s="29">
        <v>2.2767577621450408</v>
      </c>
      <c r="V27" s="29">
        <v>1.8672516666052816</v>
      </c>
      <c r="W27" s="29">
        <v>1.86198482560495</v>
      </c>
      <c r="X27" s="29">
        <v>1.4175537766344544</v>
      </c>
      <c r="Y27" s="29">
        <v>1.1705451283700306</v>
      </c>
      <c r="Z27" s="29">
        <v>1.1805727148103644</v>
      </c>
      <c r="AA27" s="29">
        <v>1.0979739260790353</v>
      </c>
      <c r="AB27" s="29">
        <v>1.060842579929175</v>
      </c>
      <c r="AC27" s="29">
        <v>1.1093810821331258</v>
      </c>
      <c r="AD27" s="29">
        <v>1.3054902093523111</v>
      </c>
      <c r="AE27" s="29">
        <v>1.0933284817303299</v>
      </c>
      <c r="AF27" s="29">
        <v>1.1944128236911116</v>
      </c>
      <c r="AG27" s="29">
        <v>1.2015043046385536</v>
      </c>
      <c r="AH27" s="29">
        <v>1.317303719443812</v>
      </c>
      <c r="AI27" s="29">
        <v>1.5091615862656311</v>
      </c>
      <c r="AJ27" s="29">
        <v>1.2918890659651077</v>
      </c>
      <c r="AK27" s="29">
        <v>1.3407452379145481</v>
      </c>
      <c r="AL27" s="29">
        <v>1.5139257797677772</v>
      </c>
      <c r="AM27" s="29">
        <v>1.4794971035389948</v>
      </c>
      <c r="AN27" s="29">
        <v>1.154843130609057</v>
      </c>
      <c r="AO27" s="29">
        <v>1.5290602572982213</v>
      </c>
      <c r="AP27" s="29">
        <v>0.87643857778431444</v>
      </c>
      <c r="AQ27" s="29">
        <v>0.80467208393082568</v>
      </c>
      <c r="AR27" s="29">
        <v>0.86067090733046536</v>
      </c>
      <c r="AS27" s="29">
        <v>0.78641026583814388</v>
      </c>
      <c r="AT27" s="29">
        <v>0.9992462403941611</v>
      </c>
      <c r="AU27" s="29">
        <v>1.0001348187912882</v>
      </c>
      <c r="AV27" s="29">
        <v>1.1102511306394087</v>
      </c>
      <c r="AW27" s="29">
        <v>0.99218663823215791</v>
      </c>
      <c r="AX27" s="29">
        <v>0.92483852385679788</v>
      </c>
      <c r="AY27" s="29">
        <v>1.2338983466313687</v>
      </c>
      <c r="AZ27" s="29">
        <v>2.5055582110772021</v>
      </c>
      <c r="BA27" s="29">
        <v>2.7256376316015247</v>
      </c>
      <c r="BB27" s="29">
        <v>2.6642644409309852</v>
      </c>
      <c r="BC27" s="29">
        <v>2.4522986603914649</v>
      </c>
      <c r="BD27" s="29">
        <v>2.7867350565626112</v>
      </c>
      <c r="BE27" s="29">
        <v>0.84448652424899806</v>
      </c>
      <c r="BF27" s="29">
        <v>1.2921707051022784</v>
      </c>
      <c r="BG27" s="29">
        <v>2.2324459805615815</v>
      </c>
    </row>
    <row r="28" spans="1:59" ht="11.4">
      <c r="A28" s="7" t="s">
        <v>67</v>
      </c>
      <c r="B28" s="7" t="s">
        <v>68</v>
      </c>
      <c r="C28" s="29">
        <v>2.8088677387594356</v>
      </c>
      <c r="D28" s="29">
        <v>2.3943747948802101</v>
      </c>
      <c r="E28" s="29">
        <v>2.2785559566787001</v>
      </c>
      <c r="F28" s="29">
        <v>2.1385690843452578</v>
      </c>
      <c r="G28" s="29">
        <v>2.0210895963242534</v>
      </c>
      <c r="H28" s="29">
        <v>1.8805382343288481</v>
      </c>
      <c r="I28" s="29">
        <v>1.8230484839462062</v>
      </c>
      <c r="J28" s="29">
        <v>1.8081981043124411</v>
      </c>
      <c r="K28" s="29">
        <v>1.8573023671281823</v>
      </c>
      <c r="L28" s="29">
        <v>1.8986774849883381</v>
      </c>
      <c r="M28" s="29">
        <v>2.0000124063321918</v>
      </c>
      <c r="N28" s="29">
        <v>1.9652374571981539</v>
      </c>
      <c r="O28" s="29">
        <v>1.9566770879857078</v>
      </c>
      <c r="P28" s="29">
        <v>2.3701567178925926</v>
      </c>
      <c r="Q28" s="29">
        <v>2.1526213385623301</v>
      </c>
      <c r="R28" s="29">
        <v>2.4593308708407435</v>
      </c>
      <c r="S28" s="29">
        <v>2.7782008603523494</v>
      </c>
      <c r="T28" s="29">
        <v>2.6060619879307461</v>
      </c>
      <c r="U28" s="29">
        <v>2.1471795339504767</v>
      </c>
      <c r="V28" s="29">
        <v>1.7609710125100704</v>
      </c>
      <c r="W28" s="29">
        <v>1.7560080259017739</v>
      </c>
      <c r="X28" s="29">
        <v>1.4547935209747422</v>
      </c>
      <c r="Y28" s="29">
        <v>1.2013027978991053</v>
      </c>
      <c r="Z28" s="29">
        <v>1.2115868443255322</v>
      </c>
      <c r="AA28" s="29">
        <v>1.1268211166479201</v>
      </c>
      <c r="AB28" s="29">
        <v>1.0887180484970138</v>
      </c>
      <c r="AC28" s="29">
        <v>1.0954371669846386</v>
      </c>
      <c r="AD28" s="29">
        <v>1.3389478804831145</v>
      </c>
      <c r="AE28" s="29">
        <v>1.1322408275883038</v>
      </c>
      <c r="AF28" s="29">
        <v>1.1429207008326094</v>
      </c>
      <c r="AG28" s="29">
        <v>1.1304562756438776</v>
      </c>
      <c r="AH28" s="29">
        <v>1.1404066298030409</v>
      </c>
      <c r="AI28" s="29">
        <v>1.4846295629329886</v>
      </c>
      <c r="AJ28" s="29">
        <v>1.1941625530532545</v>
      </c>
      <c r="AK28" s="29">
        <v>1.1644809785103423</v>
      </c>
      <c r="AL28" s="29">
        <v>1.2775153068790916</v>
      </c>
      <c r="AM28" s="29">
        <v>1.2579535744299202</v>
      </c>
      <c r="AN28" s="29">
        <v>1.0746464646464646</v>
      </c>
      <c r="AO28" s="29">
        <v>1.4097411616161617</v>
      </c>
      <c r="AP28" s="29">
        <v>0.79911950770026619</v>
      </c>
      <c r="AQ28" s="29">
        <v>0.90198191595986599</v>
      </c>
      <c r="AR28" s="29">
        <v>0.86336203644828591</v>
      </c>
      <c r="AS28" s="29">
        <v>0.94621129659765701</v>
      </c>
      <c r="AT28" s="29">
        <v>1.0963206845639031</v>
      </c>
      <c r="AU28" s="29">
        <v>1.2359870243240039</v>
      </c>
      <c r="AV28" s="29">
        <v>1.1762277856211405</v>
      </c>
      <c r="AW28" s="29">
        <v>1.0220661931910033</v>
      </c>
      <c r="AX28" s="29">
        <v>0.9938731961762709</v>
      </c>
      <c r="AY28" s="29">
        <v>1.0170332690297341</v>
      </c>
      <c r="AZ28" s="29">
        <v>1.09646617594758</v>
      </c>
      <c r="BA28" s="29">
        <v>1.3340374397827328</v>
      </c>
      <c r="BB28" s="29">
        <v>1.3832674131631981</v>
      </c>
      <c r="BC28" s="29">
        <v>1.3155061483581028</v>
      </c>
      <c r="BD28" s="29">
        <v>1.4689726152884501</v>
      </c>
      <c r="BE28" s="29">
        <v>0.35414758214874609</v>
      </c>
      <c r="BF28" s="29">
        <v>0.64957053098966477</v>
      </c>
      <c r="BG28" s="29">
        <v>1.1754141115865027</v>
      </c>
    </row>
    <row r="29" spans="1:59" ht="11.4">
      <c r="A29" s="7" t="s">
        <v>47</v>
      </c>
      <c r="B29" s="7" t="s">
        <v>48</v>
      </c>
      <c r="C29" s="29">
        <v>3.968828942619993</v>
      </c>
      <c r="D29" s="29">
        <v>3.5941945715968013</v>
      </c>
      <c r="E29" s="29">
        <v>3.4909589925734581</v>
      </c>
      <c r="F29" s="29">
        <v>3.2473527512393399</v>
      </c>
      <c r="G29" s="29">
        <v>3.3212169271970979</v>
      </c>
      <c r="H29" s="29">
        <v>3.3072494254401792</v>
      </c>
      <c r="I29" s="29">
        <v>3.2601947069528801</v>
      </c>
      <c r="J29" s="29">
        <v>3.2071041726050824</v>
      </c>
      <c r="K29" s="29">
        <v>3.1246256057184203</v>
      </c>
      <c r="L29" s="29">
        <v>3.3076589120091215</v>
      </c>
      <c r="M29" s="29">
        <v>3.0967483061810688</v>
      </c>
      <c r="N29" s="29">
        <v>3.041914618369987</v>
      </c>
      <c r="O29" s="29">
        <v>3.3905233845681586</v>
      </c>
      <c r="P29" s="29">
        <v>3.2417326226697187</v>
      </c>
      <c r="Q29" s="29">
        <v>3.2165292641928591</v>
      </c>
      <c r="R29" s="29">
        <v>3.5503982700803296</v>
      </c>
      <c r="S29" s="29">
        <v>3.8278717257807022</v>
      </c>
      <c r="T29" s="29">
        <v>3.8525724952908682</v>
      </c>
      <c r="U29" s="29">
        <v>3.8132670816897125</v>
      </c>
      <c r="V29" s="29">
        <v>3.4335991282826663</v>
      </c>
      <c r="W29" s="29">
        <v>3.3985192630947654</v>
      </c>
      <c r="X29" s="29">
        <v>2.5404295675026467</v>
      </c>
      <c r="Y29" s="29">
        <v>2.3532068643983659</v>
      </c>
      <c r="Z29" s="29">
        <v>2.2356374342343961</v>
      </c>
      <c r="AA29" s="29">
        <v>2.058398603838024</v>
      </c>
      <c r="AB29" s="29">
        <v>1.9922697213736633</v>
      </c>
      <c r="AC29" s="29">
        <v>2.0919054966326898</v>
      </c>
      <c r="AD29" s="29">
        <v>2.4523818201698435</v>
      </c>
      <c r="AE29" s="29">
        <v>2.3216054557309067</v>
      </c>
      <c r="AF29" s="29">
        <v>2.2562836084498428</v>
      </c>
      <c r="AG29" s="29">
        <v>2.3053428185217708</v>
      </c>
      <c r="AH29" s="29">
        <v>2.4362028988367159</v>
      </c>
      <c r="AI29" s="29">
        <v>2.6742528440765261</v>
      </c>
      <c r="AJ29" s="29">
        <v>2.3848309340805716</v>
      </c>
      <c r="AK29" s="29">
        <v>2.7524701285631124</v>
      </c>
      <c r="AL29" s="29">
        <v>3.1533285315389095</v>
      </c>
      <c r="AM29" s="29">
        <v>2.9426902546595497</v>
      </c>
      <c r="AN29" s="29">
        <v>2.7106162794295083</v>
      </c>
      <c r="AO29" s="29">
        <v>3.2076346564365932</v>
      </c>
      <c r="AP29" s="29">
        <v>2.6077877484751415</v>
      </c>
      <c r="AQ29" s="29">
        <v>2.8410234469846563</v>
      </c>
      <c r="AR29" s="29">
        <v>2.5694779645150438</v>
      </c>
      <c r="AS29" s="29">
        <v>2.8432924510363189</v>
      </c>
      <c r="AT29" s="29">
        <v>2.9801530709260318</v>
      </c>
      <c r="AU29" s="29">
        <v>3.1539851097751841</v>
      </c>
      <c r="AV29" s="29">
        <v>3.1884461801746458</v>
      </c>
      <c r="AW29" s="29">
        <v>2.9455822984773357</v>
      </c>
      <c r="AX29" s="29">
        <v>2.9077350914915092</v>
      </c>
      <c r="AY29" s="29">
        <v>3.172021955036787</v>
      </c>
      <c r="AZ29" s="29">
        <v>3.1418045255752043</v>
      </c>
      <c r="BA29" s="29">
        <v>3.1923698568022583</v>
      </c>
      <c r="BB29" s="29">
        <v>3.1245063407784457</v>
      </c>
      <c r="BC29" s="29">
        <v>2.9817638626822882</v>
      </c>
      <c r="BD29" s="29">
        <v>2.9412234703877602</v>
      </c>
      <c r="BE29" s="29">
        <v>0.83992642649231353</v>
      </c>
      <c r="BF29" s="29">
        <v>1.2694721137390848</v>
      </c>
      <c r="BG29" s="29">
        <v>2.0242660932906227</v>
      </c>
    </row>
    <row r="30" spans="1:59" ht="11.4">
      <c r="A30" s="7" t="s">
        <v>49</v>
      </c>
      <c r="B30" s="7" t="s">
        <v>50</v>
      </c>
      <c r="C30" s="29">
        <v>2.0681285590651686</v>
      </c>
      <c r="D30" s="29">
        <v>1.9306068737132041</v>
      </c>
      <c r="E30" s="29">
        <v>1.9372300445364767</v>
      </c>
      <c r="F30" s="29">
        <v>1.6808113779435765</v>
      </c>
      <c r="G30" s="29">
        <v>1.7209831219793639</v>
      </c>
      <c r="H30" s="29">
        <v>1.8127887263832192</v>
      </c>
      <c r="I30" s="29">
        <v>1.7021364041129774</v>
      </c>
      <c r="J30" s="29">
        <v>1.6659747010784769</v>
      </c>
      <c r="K30" s="29">
        <v>1.6949877843655101</v>
      </c>
      <c r="L30" s="29">
        <v>1.6302829765048825</v>
      </c>
      <c r="M30" s="29">
        <v>1.6354965027513719</v>
      </c>
      <c r="N30" s="29">
        <v>1.5518593641781275</v>
      </c>
      <c r="O30" s="29">
        <v>1.7212761342273706</v>
      </c>
      <c r="P30" s="29">
        <v>1.6393112240637335</v>
      </c>
      <c r="Q30" s="29">
        <v>1.6157971603488046</v>
      </c>
      <c r="R30" s="29">
        <v>1.7035940089335255</v>
      </c>
      <c r="S30" s="29">
        <v>2.0594652874817441</v>
      </c>
      <c r="T30" s="29">
        <v>2.0037021984935115</v>
      </c>
      <c r="U30" s="29">
        <v>1.929880917254472</v>
      </c>
      <c r="V30" s="29">
        <v>1.935928769329837</v>
      </c>
      <c r="W30" s="29">
        <v>1.8273495042394348</v>
      </c>
      <c r="X30" s="29">
        <v>1.3993208448672758</v>
      </c>
      <c r="Y30" s="29">
        <v>1.3554573144687976</v>
      </c>
      <c r="Z30" s="29">
        <v>1.2069210703004314</v>
      </c>
      <c r="AA30" s="29">
        <v>1.2454865817813741</v>
      </c>
      <c r="AB30" s="29">
        <v>1.2918667894991727</v>
      </c>
      <c r="AC30" s="29">
        <v>1.2671588703461214</v>
      </c>
      <c r="AD30" s="29">
        <v>1.4831174137947047</v>
      </c>
      <c r="AE30" s="29">
        <v>1.3754529666880264</v>
      </c>
      <c r="AF30" s="29">
        <v>1.42758212521641</v>
      </c>
      <c r="AG30" s="29">
        <v>1.4908835801192168</v>
      </c>
      <c r="AH30" s="29">
        <v>1.6497207641235829</v>
      </c>
      <c r="AI30" s="29">
        <v>2.0997505406795693</v>
      </c>
      <c r="AJ30" s="29">
        <v>1.8017286996218469</v>
      </c>
      <c r="AK30" s="29">
        <v>1.8547051567832469</v>
      </c>
      <c r="AL30" s="29">
        <v>2.0758002334186991</v>
      </c>
      <c r="AM30" s="29">
        <v>1.9354872016121747</v>
      </c>
      <c r="AN30" s="29">
        <v>1.6823640080509967</v>
      </c>
      <c r="AO30" s="29">
        <v>2.0515974992160966</v>
      </c>
      <c r="AP30" s="29">
        <v>1.6832124607345</v>
      </c>
      <c r="AQ30" s="29">
        <v>1.9387450159152944</v>
      </c>
      <c r="AR30" s="29">
        <v>1.898346385643906</v>
      </c>
      <c r="AS30" s="29">
        <v>2.0263410585641011</v>
      </c>
      <c r="AT30" s="29">
        <v>2.1418914028459346</v>
      </c>
      <c r="AU30" s="29">
        <v>2.1525761223941622</v>
      </c>
      <c r="AV30" s="29">
        <v>2.3731368490129943</v>
      </c>
      <c r="AW30" s="29">
        <v>2.255095065534984</v>
      </c>
      <c r="AX30" s="29">
        <v>2.0475641316393478</v>
      </c>
      <c r="AY30" s="29">
        <v>2.2956690133482596</v>
      </c>
      <c r="AZ30" s="29">
        <v>2.3085813915709257</v>
      </c>
      <c r="BA30" s="29">
        <v>2.3839759766715081</v>
      </c>
      <c r="BB30" s="29">
        <v>2.4182063246205341</v>
      </c>
      <c r="BC30" s="29">
        <v>2.2741355156346255</v>
      </c>
      <c r="BD30" s="29">
        <v>2.4575321402089978</v>
      </c>
      <c r="BE30" s="29">
        <v>0.7912756200852783</v>
      </c>
      <c r="BF30" s="29">
        <v>1.1376371377239922</v>
      </c>
      <c r="BG30" s="29">
        <v>1.7520077075381717</v>
      </c>
    </row>
    <row r="31" spans="1:59" ht="11.4">
      <c r="A31" s="7" t="s">
        <v>51</v>
      </c>
      <c r="B31" s="7" t="s">
        <v>52</v>
      </c>
      <c r="C31" s="29">
        <v>1.2606326015451694</v>
      </c>
      <c r="D31" s="29">
        <v>1.0988997679696066</v>
      </c>
      <c r="E31" s="29">
        <v>1.0201305489686121</v>
      </c>
      <c r="F31" s="29">
        <v>0.83697952523011809</v>
      </c>
      <c r="G31" s="29">
        <v>0.74762870037481832</v>
      </c>
      <c r="H31" s="29">
        <v>0.84202172416430809</v>
      </c>
      <c r="I31" s="29">
        <v>0.8917340336766657</v>
      </c>
      <c r="J31" s="29">
        <v>0.82660347162378434</v>
      </c>
      <c r="K31" s="29">
        <v>0.80249497312158891</v>
      </c>
      <c r="L31" s="29">
        <v>0.85702463512385951</v>
      </c>
      <c r="M31" s="29">
        <v>0.79078610803343041</v>
      </c>
      <c r="N31" s="29">
        <v>0.73539469544640046</v>
      </c>
      <c r="O31" s="29">
        <v>0.75515340528266783</v>
      </c>
      <c r="P31" s="29">
        <v>0.81833704846822131</v>
      </c>
      <c r="Q31" s="29">
        <v>0.56150691586648371</v>
      </c>
      <c r="R31" s="29">
        <v>0.58933470507544583</v>
      </c>
      <c r="S31" s="29">
        <v>0.97015746456332874</v>
      </c>
      <c r="T31" s="29">
        <v>1.1442544010059441</v>
      </c>
      <c r="U31" s="29">
        <v>1.8192301097393691</v>
      </c>
      <c r="V31" s="29">
        <v>1.3943830018289896</v>
      </c>
      <c r="W31" s="29">
        <v>1.4362640032007317</v>
      </c>
      <c r="X31" s="29">
        <v>1.102738411307961</v>
      </c>
      <c r="Y31" s="29">
        <v>0.97049599401632203</v>
      </c>
      <c r="Z31" s="29">
        <v>1.0108251314411938</v>
      </c>
      <c r="AA31" s="29">
        <v>0.96809934503131512</v>
      </c>
      <c r="AB31" s="29">
        <v>0.88508399470639676</v>
      </c>
      <c r="AC31" s="29">
        <v>0.87620004720249112</v>
      </c>
      <c r="AD31" s="29">
        <v>1.030582646232556</v>
      </c>
      <c r="AE31" s="29">
        <v>0.85454019444381002</v>
      </c>
      <c r="AF31" s="29">
        <v>0.94660560777697433</v>
      </c>
      <c r="AG31" s="29">
        <v>1.041688760343858</v>
      </c>
      <c r="AH31" s="29">
        <v>1.1810797782598217</v>
      </c>
      <c r="AI31" s="29">
        <v>1.4553225676869928</v>
      </c>
      <c r="AJ31" s="29">
        <v>1.261781955491283</v>
      </c>
      <c r="AK31" s="29">
        <v>1.3007069976701213</v>
      </c>
      <c r="AL31" s="29">
        <v>1.4514421145657588</v>
      </c>
      <c r="AM31" s="29">
        <v>1.4490720655579659</v>
      </c>
      <c r="AN31" s="29">
        <v>1.240143921037917</v>
      </c>
      <c r="AO31" s="29">
        <v>1.524428489234285</v>
      </c>
      <c r="AP31" s="29">
        <v>1.3645085137375057</v>
      </c>
      <c r="AQ31" s="29">
        <v>1.6223316088201316</v>
      </c>
      <c r="AR31" s="29">
        <v>1.3794012758049123</v>
      </c>
      <c r="AS31" s="29">
        <v>1.5449461717481205</v>
      </c>
      <c r="AT31" s="29">
        <v>1.4530698009275538</v>
      </c>
      <c r="AU31" s="29">
        <v>1.4535134863629515</v>
      </c>
      <c r="AV31" s="29">
        <v>1.6068528471210675</v>
      </c>
      <c r="AW31" s="29">
        <v>1.3979272355885948</v>
      </c>
      <c r="AX31" s="29">
        <v>1.2333869104425135</v>
      </c>
      <c r="AY31" s="29">
        <v>1.4029166038809919</v>
      </c>
      <c r="AZ31" s="29">
        <v>1.4652837075359553</v>
      </c>
      <c r="BA31" s="29">
        <v>1.6598020995529661</v>
      </c>
      <c r="BB31" s="29">
        <v>1.6245081788805733</v>
      </c>
      <c r="BC31" s="29">
        <v>1.5887956870427109</v>
      </c>
      <c r="BD31" s="29">
        <v>1.6756492038776434</v>
      </c>
      <c r="BE31" s="29">
        <v>0.47521221558089305</v>
      </c>
      <c r="BF31" s="29">
        <v>0.74658864500142319</v>
      </c>
      <c r="BG31" s="29">
        <v>1.1421969963333165</v>
      </c>
    </row>
    <row r="32" spans="1:59" ht="11.4">
      <c r="A32" s="7" t="s">
        <v>53</v>
      </c>
      <c r="B32" s="7" t="s">
        <v>54</v>
      </c>
      <c r="C32" s="29">
        <v>2.5814319664878247</v>
      </c>
      <c r="D32" s="29">
        <v>2.1949031338802856</v>
      </c>
      <c r="E32" s="29">
        <v>2.1517217227653425</v>
      </c>
      <c r="F32" s="29">
        <v>1.8626631700229634</v>
      </c>
      <c r="G32" s="29">
        <v>1.9206759108516251</v>
      </c>
      <c r="H32" s="29">
        <v>1.7760704461428651</v>
      </c>
      <c r="I32" s="29">
        <v>1.8454441434271489</v>
      </c>
      <c r="J32" s="29">
        <v>1.7361239512405575</v>
      </c>
      <c r="K32" s="29">
        <v>1.6271467579901335</v>
      </c>
      <c r="L32" s="29">
        <v>1.7180280776785404</v>
      </c>
      <c r="M32" s="29">
        <v>1.6838058947582795</v>
      </c>
      <c r="N32" s="29">
        <v>1.4614273579167103</v>
      </c>
      <c r="O32" s="29">
        <v>1.6211844717950368</v>
      </c>
      <c r="P32" s="29">
        <v>1.8004510329768177</v>
      </c>
      <c r="Q32" s="29">
        <v>1.6123315913885032</v>
      </c>
      <c r="R32" s="29">
        <v>1.7859607373408664</v>
      </c>
      <c r="S32" s="29">
        <v>1.9527978884660639</v>
      </c>
      <c r="T32" s="29">
        <v>2.1159939155598426</v>
      </c>
      <c r="U32" s="29">
        <v>1.9255477586152068</v>
      </c>
      <c r="V32" s="29">
        <v>1.6286477490751439</v>
      </c>
      <c r="W32" s="29">
        <v>1.8035118031779009</v>
      </c>
      <c r="X32" s="29">
        <v>1.232979892012009</v>
      </c>
      <c r="Y32" s="29">
        <v>1.0964674444882265</v>
      </c>
      <c r="Z32" s="29">
        <v>1.0208455447906555</v>
      </c>
      <c r="AA32" s="29">
        <v>1.0763998024666133</v>
      </c>
      <c r="AB32" s="29">
        <v>1.0168105224589703</v>
      </c>
      <c r="AC32" s="29">
        <v>0.98831157066504471</v>
      </c>
      <c r="AD32" s="29">
        <v>1.2228074489148861</v>
      </c>
      <c r="AE32" s="29">
        <v>1.1408098559652142</v>
      </c>
      <c r="AF32" s="29">
        <v>1.2353274460265831</v>
      </c>
      <c r="AG32" s="29">
        <v>1.273821572884394</v>
      </c>
      <c r="AH32" s="29">
        <v>1.4108289358808941</v>
      </c>
      <c r="AI32" s="29">
        <v>1.6909241217328153</v>
      </c>
      <c r="AJ32" s="29">
        <v>1.5169704321221347</v>
      </c>
      <c r="AK32" s="29">
        <v>1.5465486114866867</v>
      </c>
      <c r="AL32" s="29">
        <v>1.8172720085090384</v>
      </c>
      <c r="AM32" s="29">
        <v>1.797099097846214</v>
      </c>
      <c r="AN32" s="29">
        <v>1.5698746695969825</v>
      </c>
      <c r="AO32" s="29">
        <v>1.8133656064070962</v>
      </c>
      <c r="AP32" s="29">
        <v>1.5337894343937368</v>
      </c>
      <c r="AQ32" s="29">
        <v>1.9840632367740929</v>
      </c>
      <c r="AR32" s="29">
        <v>1.8639067512721534</v>
      </c>
      <c r="AS32" s="29">
        <v>1.8698056688196023</v>
      </c>
      <c r="AT32" s="29">
        <v>1.9253150262935332</v>
      </c>
      <c r="AU32" s="29">
        <v>1.9510415829982659</v>
      </c>
      <c r="AV32" s="29">
        <v>2.1430103614947389</v>
      </c>
      <c r="AW32" s="29">
        <v>1.9717881964951405</v>
      </c>
      <c r="AX32" s="29">
        <v>1.7622147990304702</v>
      </c>
      <c r="AY32" s="29">
        <v>1.9108854754806306</v>
      </c>
      <c r="AZ32" s="29">
        <v>2.0356888055223505</v>
      </c>
      <c r="BA32" s="29">
        <v>2.1505818595882804</v>
      </c>
      <c r="BB32" s="29">
        <v>2.1544869099310651</v>
      </c>
      <c r="BC32" s="29">
        <v>2.1138394228179673</v>
      </c>
      <c r="BD32" s="29">
        <v>2.2737315082991181</v>
      </c>
      <c r="BE32" s="29">
        <v>0.69751569816063386</v>
      </c>
      <c r="BF32" s="29">
        <v>1.0369597777452291</v>
      </c>
      <c r="BG32" s="29">
        <v>1.6176192658599851</v>
      </c>
    </row>
    <row r="33" spans="1:59" ht="11.4">
      <c r="A33" s="7" t="s">
        <v>55</v>
      </c>
      <c r="B33" s="7" t="s">
        <v>56</v>
      </c>
      <c r="C33" s="29">
        <v>3.8807619976644827</v>
      </c>
      <c r="D33" s="29">
        <v>3.6356897982919771</v>
      </c>
      <c r="E33" s="29">
        <v>3.5865970388643196</v>
      </c>
      <c r="F33" s="29">
        <v>3.2178291883374213</v>
      </c>
      <c r="G33" s="29">
        <v>3.4022342176720803</v>
      </c>
      <c r="H33" s="29">
        <v>3.2218155128992771</v>
      </c>
      <c r="I33" s="29">
        <v>3.2665247239334128</v>
      </c>
      <c r="J33" s="29">
        <v>3.1455691365834397</v>
      </c>
      <c r="K33" s="29">
        <v>3.2503958971049625</v>
      </c>
      <c r="L33" s="29">
        <v>3.1110868171570978</v>
      </c>
      <c r="M33" s="29">
        <v>2.9178741705265749</v>
      </c>
      <c r="N33" s="29">
        <v>2.7199298635906275</v>
      </c>
      <c r="O33" s="29">
        <v>2.8528026967704134</v>
      </c>
      <c r="P33" s="29">
        <v>2.9752327820891393</v>
      </c>
      <c r="Q33" s="29">
        <v>2.7643572531818266</v>
      </c>
      <c r="R33" s="29">
        <v>2.7787380832126547</v>
      </c>
      <c r="S33" s="29">
        <v>3.4467194648369635</v>
      </c>
      <c r="T33" s="29">
        <v>3.2951758623363503</v>
      </c>
      <c r="U33" s="29">
        <v>3.1774362220038017</v>
      </c>
      <c r="V33" s="29">
        <v>2.8510488030295726</v>
      </c>
      <c r="W33" s="29">
        <v>2.8289976381236599</v>
      </c>
      <c r="X33" s="29">
        <v>2.2891488632626511</v>
      </c>
      <c r="Y33" s="29">
        <v>2.1069724405618255</v>
      </c>
      <c r="Z33" s="29">
        <v>2.0385939940767912</v>
      </c>
      <c r="AA33" s="29">
        <v>2.0470381044408796</v>
      </c>
      <c r="AB33" s="29">
        <v>2.0380106742728068</v>
      </c>
      <c r="AC33" s="29">
        <v>1.8905150896301339</v>
      </c>
      <c r="AD33" s="29">
        <v>2.282880541287621</v>
      </c>
      <c r="AE33" s="29">
        <v>2.0552303154073064</v>
      </c>
      <c r="AF33" s="29">
        <v>2.1308394548172371</v>
      </c>
      <c r="AG33" s="29">
        <v>2.1536863155279304</v>
      </c>
      <c r="AH33" s="29">
        <v>2.3107389462631898</v>
      </c>
      <c r="AI33" s="29">
        <v>2.7493477764285799</v>
      </c>
      <c r="AJ33" s="29">
        <v>2.307338567151977</v>
      </c>
      <c r="AK33" s="29">
        <v>2.6484725344746747</v>
      </c>
      <c r="AL33" s="29">
        <v>3.1456792943562122</v>
      </c>
      <c r="AM33" s="29">
        <v>2.9827957247796868</v>
      </c>
      <c r="AN33" s="29">
        <v>2.5560381821810032</v>
      </c>
      <c r="AO33" s="29">
        <v>2.9767318858409362</v>
      </c>
      <c r="AP33" s="29">
        <v>2.5739246349842544</v>
      </c>
      <c r="AQ33" s="29">
        <v>2.9829408817635272</v>
      </c>
      <c r="AR33" s="29">
        <v>2.893868093329516</v>
      </c>
      <c r="AS33" s="29">
        <v>3.0875286286859431</v>
      </c>
      <c r="AT33" s="29">
        <v>3.1830607643859148</v>
      </c>
      <c r="AU33" s="29">
        <v>3.1459866160893215</v>
      </c>
      <c r="AV33" s="29">
        <v>3.2957271686229603</v>
      </c>
      <c r="AW33" s="29">
        <v>3.0083363154881191</v>
      </c>
      <c r="AX33" s="29">
        <v>2.8070408674491842</v>
      </c>
      <c r="AY33" s="29">
        <v>3.2225683509876895</v>
      </c>
      <c r="AZ33" s="29">
        <v>3.2046664758087604</v>
      </c>
      <c r="BA33" s="29">
        <v>3.348038935012883</v>
      </c>
      <c r="BB33" s="29">
        <v>3.1445873890638421</v>
      </c>
      <c r="BC33" s="29">
        <v>2.9448683080446609</v>
      </c>
      <c r="BD33" s="29">
        <v>3.0353349556255367</v>
      </c>
      <c r="BE33" s="29">
        <v>0.93403950758660181</v>
      </c>
      <c r="BF33" s="29">
        <v>1.2867896507300316</v>
      </c>
      <c r="BG33" s="29">
        <v>2.0877576581734898</v>
      </c>
    </row>
    <row r="34" spans="1:59" ht="11.4">
      <c r="A34" s="7" t="s">
        <v>57</v>
      </c>
      <c r="B34" s="7" t="s">
        <v>58</v>
      </c>
      <c r="C34" s="29">
        <v>3.407485177505388</v>
      </c>
      <c r="D34" s="29">
        <v>3.1485457477740741</v>
      </c>
      <c r="E34" s="29">
        <v>3.1457722716548409</v>
      </c>
      <c r="F34" s="29">
        <v>2.7449597685561886</v>
      </c>
      <c r="G34" s="29">
        <v>2.8121852133768459</v>
      </c>
      <c r="H34" s="29">
        <v>2.6102084919114237</v>
      </c>
      <c r="I34" s="29">
        <v>2.4937059033237805</v>
      </c>
      <c r="J34" s="29">
        <v>2.5606292162156934</v>
      </c>
      <c r="K34" s="29">
        <v>2.5322691634862249</v>
      </c>
      <c r="L34" s="29">
        <v>2.5541237042175284</v>
      </c>
      <c r="M34" s="29">
        <v>2.486164041708236</v>
      </c>
      <c r="N34" s="29">
        <v>2.8333162911396252</v>
      </c>
      <c r="O34" s="29">
        <v>3.0923042059212871</v>
      </c>
      <c r="P34" s="29">
        <v>2.9305148275570128</v>
      </c>
      <c r="Q34" s="29">
        <v>2.7735856801639893</v>
      </c>
      <c r="R34" s="29">
        <v>3.1123810550026811</v>
      </c>
      <c r="S34" s="29">
        <v>3.6987975298949922</v>
      </c>
      <c r="T34" s="29">
        <v>3.9253529546078441</v>
      </c>
      <c r="U34" s="29">
        <v>3.4865450086073975</v>
      </c>
      <c r="V34" s="29">
        <v>3.244852878924319</v>
      </c>
      <c r="W34" s="29">
        <v>3.1090920286006756</v>
      </c>
      <c r="X34" s="29">
        <v>2.3169790845084965</v>
      </c>
      <c r="Y34" s="29">
        <v>2.1715606655773598</v>
      </c>
      <c r="Z34" s="29">
        <v>1.9267220497005442</v>
      </c>
      <c r="AA34" s="29">
        <v>2.0115493999604861</v>
      </c>
      <c r="AB34" s="29">
        <v>1.8385053648628118</v>
      </c>
      <c r="AC34" s="29">
        <v>1.812911764137638</v>
      </c>
      <c r="AD34" s="29">
        <v>2.1236475781989608</v>
      </c>
      <c r="AE34" s="29">
        <v>1.9684185359067987</v>
      </c>
      <c r="AF34" s="29">
        <v>2.0684045338048054</v>
      </c>
      <c r="AG34" s="29">
        <v>2.2437925158413625</v>
      </c>
      <c r="AH34" s="29">
        <v>2.4026424352068858</v>
      </c>
      <c r="AI34" s="29">
        <v>2.8147896879240162</v>
      </c>
      <c r="AJ34" s="29">
        <v>2.4185134931403587</v>
      </c>
      <c r="AK34" s="29">
        <v>2.41079040061401</v>
      </c>
      <c r="AL34" s="29">
        <v>3.1801872181790771</v>
      </c>
      <c r="AM34" s="29">
        <v>3.1686950920329484</v>
      </c>
      <c r="AN34" s="29">
        <v>2.8508838944277519</v>
      </c>
      <c r="AO34" s="29">
        <v>3.2885418089319858</v>
      </c>
      <c r="AP34" s="29">
        <v>2.5674511665762343</v>
      </c>
      <c r="AQ34" s="29">
        <v>2.7007125308976909</v>
      </c>
      <c r="AR34" s="29">
        <v>2.5860594893591369</v>
      </c>
      <c r="AS34" s="29">
        <v>2.655739434496895</v>
      </c>
      <c r="AT34" s="29">
        <v>2.8817767679508051</v>
      </c>
      <c r="AU34" s="29">
        <v>3.1641025351178635</v>
      </c>
      <c r="AV34" s="29">
        <v>3.2653979773316451</v>
      </c>
      <c r="AW34" s="29">
        <v>2.9615926629287999</v>
      </c>
      <c r="AX34" s="29">
        <v>2.8810024416711881</v>
      </c>
      <c r="AY34" s="29">
        <v>3.0444983270030748</v>
      </c>
      <c r="AZ34" s="29">
        <v>3.0596928317356968</v>
      </c>
      <c r="BA34" s="29">
        <v>3.2422322451317296</v>
      </c>
      <c r="BB34" s="29">
        <v>3.1062579128232954</v>
      </c>
      <c r="BC34" s="29">
        <v>3.1002724272020257</v>
      </c>
      <c r="BD34" s="29">
        <v>3.2682541297401579</v>
      </c>
      <c r="BE34" s="29">
        <v>0.95142468499427257</v>
      </c>
      <c r="BF34" s="29">
        <v>1.3575635286670285</v>
      </c>
      <c r="BG34" s="29">
        <v>2.2421267408211252</v>
      </c>
    </row>
    <row r="35" spans="1:59" ht="11.4">
      <c r="A35" s="7" t="s">
        <v>59</v>
      </c>
      <c r="B35" s="7" t="s">
        <v>60</v>
      </c>
      <c r="C35" s="29">
        <v>2.8026839860714428</v>
      </c>
      <c r="D35" s="29">
        <v>2.7488242889001917</v>
      </c>
      <c r="E35" s="29">
        <v>2.6317044224474091</v>
      </c>
      <c r="F35" s="29">
        <v>2.2427768431211446</v>
      </c>
      <c r="G35" s="29">
        <v>2.301472410240359</v>
      </c>
      <c r="H35" s="29">
        <v>2.1690493889953961</v>
      </c>
      <c r="I35" s="29">
        <v>2.077500520153587</v>
      </c>
      <c r="J35" s="29">
        <v>1.9159337229756568</v>
      </c>
      <c r="K35" s="29">
        <v>1.9040860428606556</v>
      </c>
      <c r="L35" s="29">
        <v>1.8296071421816187</v>
      </c>
      <c r="M35" s="29">
        <v>1.7392186347386938</v>
      </c>
      <c r="N35" s="29">
        <v>1.6376610111785734</v>
      </c>
      <c r="O35" s="29">
        <v>1.8584709376004842</v>
      </c>
      <c r="P35" s="29">
        <v>1.6143527151739088</v>
      </c>
      <c r="Q35" s="29">
        <v>1.4502589485434414</v>
      </c>
      <c r="R35" s="29">
        <v>1.8011915526961368</v>
      </c>
      <c r="S35" s="29">
        <v>2.0791101861747006</v>
      </c>
      <c r="T35" s="29">
        <v>2.2580897082556342</v>
      </c>
      <c r="U35" s="29">
        <v>2.0472662216011113</v>
      </c>
      <c r="V35" s="29">
        <v>1.9677709657461049</v>
      </c>
      <c r="W35" s="29">
        <v>1.7446685155780155</v>
      </c>
      <c r="X35" s="29">
        <v>1.2104045107143517</v>
      </c>
      <c r="Y35" s="29">
        <v>1.0484694954593514</v>
      </c>
      <c r="Z35" s="29">
        <v>1.0078306005260897</v>
      </c>
      <c r="AA35" s="29">
        <v>1.1193043275907431</v>
      </c>
      <c r="AB35" s="29">
        <v>1.0660699250423549</v>
      </c>
      <c r="AC35" s="29">
        <v>1.0406680964855259</v>
      </c>
      <c r="AD35" s="29">
        <v>1.3741091203500071</v>
      </c>
      <c r="AE35" s="29">
        <v>1.248506280433928</v>
      </c>
      <c r="AF35" s="29">
        <v>1.2778816901824956</v>
      </c>
      <c r="AG35" s="29">
        <v>1.3296916758770843</v>
      </c>
      <c r="AH35" s="29">
        <v>1.4701009511065439</v>
      </c>
      <c r="AI35" s="29">
        <v>1.7343906523193617</v>
      </c>
      <c r="AJ35" s="29">
        <v>1.3801117818184507</v>
      </c>
      <c r="AK35" s="29">
        <v>1.4115116051262906</v>
      </c>
      <c r="AL35" s="29">
        <v>1.620788313181309</v>
      </c>
      <c r="AM35" s="29">
        <v>1.8778624684412277</v>
      </c>
      <c r="AN35" s="29">
        <v>1.7224714881853811</v>
      </c>
      <c r="AO35" s="29">
        <v>2.0098515393470975</v>
      </c>
      <c r="AP35" s="29">
        <v>1.6310581853431816</v>
      </c>
      <c r="AQ35" s="29">
        <v>1.8764634460789273</v>
      </c>
      <c r="AR35" s="29">
        <v>1.6898767229252276</v>
      </c>
      <c r="AS35" s="29">
        <v>1.7983063681731688</v>
      </c>
      <c r="AT35" s="29">
        <v>1.7336389421084069</v>
      </c>
      <c r="AU35" s="29">
        <v>1.7253649843496539</v>
      </c>
      <c r="AV35" s="29">
        <v>1.8992649722732657</v>
      </c>
      <c r="AW35" s="29">
        <v>1.7091614090860132</v>
      </c>
      <c r="AX35" s="29">
        <v>1.5381842334594282</v>
      </c>
      <c r="AY35" s="29">
        <v>1.7153366864349524</v>
      </c>
      <c r="AZ35" s="29">
        <v>1.6558523155658114</v>
      </c>
      <c r="BA35" s="29">
        <v>1.6847148830059109</v>
      </c>
      <c r="BB35" s="29">
        <v>1.6919851950010281</v>
      </c>
      <c r="BC35" s="29">
        <v>1.6022364165113601</v>
      </c>
      <c r="BD35" s="29">
        <v>1.6891994660278149</v>
      </c>
      <c r="BE35" s="29">
        <v>0.50989447847955005</v>
      </c>
      <c r="BF35" s="29">
        <v>0.81886397091222429</v>
      </c>
      <c r="BG35" s="29">
        <v>1.2693295646298914</v>
      </c>
    </row>
    <row r="36" spans="1:59" ht="11.4">
      <c r="A36" s="7" t="s">
        <v>61</v>
      </c>
      <c r="B36" s="7" t="s">
        <v>62</v>
      </c>
      <c r="C36" s="29">
        <v>3.057021028656179</v>
      </c>
      <c r="D36" s="29">
        <v>3.0042706181471477</v>
      </c>
      <c r="E36" s="29">
        <v>2.8328897187351023</v>
      </c>
      <c r="F36" s="29">
        <v>2.5678531701890992</v>
      </c>
      <c r="G36" s="29">
        <v>2.5947249589490968</v>
      </c>
      <c r="H36" s="29">
        <v>2.4821726521531859</v>
      </c>
      <c r="I36" s="29">
        <v>2.1367413494216039</v>
      </c>
      <c r="J36" s="29">
        <v>1.9631300518273853</v>
      </c>
      <c r="K36" s="29">
        <v>1.8986218152414882</v>
      </c>
      <c r="L36" s="29">
        <v>1.8624082876076753</v>
      </c>
      <c r="M36" s="29">
        <v>1.7361159596719091</v>
      </c>
      <c r="N36" s="29">
        <v>1.6894474430928148</v>
      </c>
      <c r="O36" s="29">
        <v>1.8719442877986341</v>
      </c>
      <c r="P36" s="29">
        <v>1.6418237494246348</v>
      </c>
      <c r="Q36" s="29">
        <v>1.5690479668589603</v>
      </c>
      <c r="R36" s="29">
        <v>1.9306336873265291</v>
      </c>
      <c r="S36" s="29">
        <v>2.2687031611325943</v>
      </c>
      <c r="T36" s="29">
        <v>2.3377442373895092</v>
      </c>
      <c r="U36" s="29">
        <v>2.2775148630286126</v>
      </c>
      <c r="V36" s="29">
        <v>1.9353992277013228</v>
      </c>
      <c r="W36" s="29">
        <v>1.7752533674372197</v>
      </c>
      <c r="X36" s="29">
        <v>1.1695074605342533</v>
      </c>
      <c r="Y36" s="29">
        <v>1.0867054193216832</v>
      </c>
      <c r="Z36" s="29">
        <v>1.0255957370825386</v>
      </c>
      <c r="AA36" s="29">
        <v>1.1465740793610499</v>
      </c>
      <c r="AB36" s="29">
        <v>0.99627619801828948</v>
      </c>
      <c r="AC36" s="29">
        <v>0.87506343527582031</v>
      </c>
      <c r="AD36" s="29">
        <v>0.93578456496655915</v>
      </c>
      <c r="AE36" s="29">
        <v>0.95142562103450623</v>
      </c>
      <c r="AF36" s="29">
        <v>1.0797689279187568</v>
      </c>
      <c r="AG36" s="29">
        <v>1.1349294150834632</v>
      </c>
      <c r="AH36" s="29">
        <v>1.1959574650754909</v>
      </c>
      <c r="AI36" s="29">
        <v>1.3924177940220523</v>
      </c>
      <c r="AJ36" s="29">
        <v>1.1123937546760208</v>
      </c>
      <c r="AK36" s="29">
        <v>1.1274968417695903</v>
      </c>
      <c r="AL36" s="29">
        <v>1.2963266407466916</v>
      </c>
      <c r="AM36" s="29">
        <v>1.2021929770767665</v>
      </c>
      <c r="AN36" s="29">
        <v>1.0539378885527435</v>
      </c>
      <c r="AO36" s="29">
        <v>1.1605479751326244</v>
      </c>
      <c r="AP36" s="29">
        <v>0.91254659848076491</v>
      </c>
      <c r="AQ36" s="29">
        <v>1.1003877355969363</v>
      </c>
      <c r="AR36" s="29">
        <v>1.0266704111537399</v>
      </c>
      <c r="AS36" s="29">
        <v>1.4604314917402352</v>
      </c>
      <c r="AT36" s="29">
        <v>1.8558447970503105</v>
      </c>
      <c r="AU36" s="29">
        <v>1.9545543078964891</v>
      </c>
      <c r="AV36" s="29">
        <v>2.2327545986981869</v>
      </c>
      <c r="AW36" s="29">
        <v>2.1069058608772067</v>
      </c>
      <c r="AX36" s="29">
        <v>2.0059587170300177</v>
      </c>
      <c r="AY36" s="29">
        <v>2.2542567117665975</v>
      </c>
      <c r="AZ36" s="29">
        <v>2.2627225742744681</v>
      </c>
      <c r="BA36" s="29">
        <v>2.3685775629730625</v>
      </c>
      <c r="BB36" s="29">
        <v>2.3631397524108908</v>
      </c>
      <c r="BC36" s="29">
        <v>2.2194760133895612</v>
      </c>
      <c r="BD36" s="29">
        <v>2.3678460291073473</v>
      </c>
      <c r="BE36" s="29">
        <v>0.67439948543500217</v>
      </c>
      <c r="BF36" s="29">
        <v>1.0413531791148214</v>
      </c>
      <c r="BG36" s="29">
        <v>1.5738147113045762</v>
      </c>
    </row>
    <row r="37" spans="1:59" ht="11.4">
      <c r="A37" s="7" t="s">
        <v>63</v>
      </c>
      <c r="B37" s="7" t="s">
        <v>64</v>
      </c>
      <c r="C37" s="29">
        <v>3.7173224055797087</v>
      </c>
      <c r="D37" s="29">
        <v>3.3840055453754507</v>
      </c>
      <c r="E37" s="29">
        <v>3.2456754784902118</v>
      </c>
      <c r="F37" s="29">
        <v>2.9620329055088312</v>
      </c>
      <c r="G37" s="29">
        <v>2.9125510937940953</v>
      </c>
      <c r="H37" s="29">
        <v>2.7431505379560401</v>
      </c>
      <c r="I37" s="29">
        <v>2.6666931977594492</v>
      </c>
      <c r="J37" s="29">
        <v>2.5015483379928565</v>
      </c>
      <c r="K37" s="29">
        <v>2.6355722259255208</v>
      </c>
      <c r="L37" s="29">
        <v>2.5115746037747111</v>
      </c>
      <c r="M37" s="29">
        <v>2.4202027638765906</v>
      </c>
      <c r="N37" s="29">
        <v>2.1846116345474624</v>
      </c>
      <c r="O37" s="29">
        <v>2.3990981086647234</v>
      </c>
      <c r="P37" s="29">
        <v>2.3601918963161124</v>
      </c>
      <c r="Q37" s="29">
        <v>2.3417374487544125</v>
      </c>
      <c r="R37" s="29">
        <v>2.4308842489533586</v>
      </c>
      <c r="S37" s="29">
        <v>2.7200542273686446</v>
      </c>
      <c r="T37" s="29">
        <v>2.821957496945787</v>
      </c>
      <c r="U37" s="29">
        <v>2.7451386105625062</v>
      </c>
      <c r="V37" s="29">
        <v>2.6719835724391694</v>
      </c>
      <c r="W37" s="29">
        <v>2.6119447489268004</v>
      </c>
      <c r="X37" s="29">
        <v>2.1001800179622117</v>
      </c>
      <c r="Y37" s="29">
        <v>1.8999377482525823</v>
      </c>
      <c r="Z37" s="29">
        <v>1.80958681280736</v>
      </c>
      <c r="AA37" s="29">
        <v>1.7979507871619291</v>
      </c>
      <c r="AB37" s="29">
        <v>1.7606517715954306</v>
      </c>
      <c r="AC37" s="29">
        <v>1.7278770268288408</v>
      </c>
      <c r="AD37" s="29">
        <v>1.9921019402947702</v>
      </c>
      <c r="AE37" s="29">
        <v>1.9719442414154507</v>
      </c>
      <c r="AF37" s="29">
        <v>1.9285057331027735</v>
      </c>
      <c r="AG37" s="29">
        <v>1.9543862283527564</v>
      </c>
      <c r="AH37" s="29">
        <v>2.1030339575184946</v>
      </c>
      <c r="AI37" s="29">
        <v>2.3888503058358692</v>
      </c>
      <c r="AJ37" s="29">
        <v>2.0255426328397572</v>
      </c>
      <c r="AK37" s="29">
        <v>2.0427372486268474</v>
      </c>
      <c r="AL37" s="29">
        <v>2.2136745118005487</v>
      </c>
      <c r="AM37" s="29">
        <v>2.1153600698248982</v>
      </c>
      <c r="AN37" s="29">
        <v>1.8980306930569728</v>
      </c>
      <c r="AO37" s="29">
        <v>2.2507256503673267</v>
      </c>
      <c r="AP37" s="29">
        <v>1.982402460535281</v>
      </c>
      <c r="AQ37" s="29">
        <v>2.3035806392042741</v>
      </c>
      <c r="AR37" s="29">
        <v>2.1741212904650014</v>
      </c>
      <c r="AS37" s="29">
        <v>2.3525292018755426</v>
      </c>
      <c r="AT37" s="29">
        <v>2.5185155704421618</v>
      </c>
      <c r="AU37" s="29">
        <v>2.5393766304336292</v>
      </c>
      <c r="AV37" s="29">
        <v>2.6583141767331684</v>
      </c>
      <c r="AW37" s="29">
        <v>2.5328994708320862</v>
      </c>
      <c r="AX37" s="29">
        <v>2.3743836456761271</v>
      </c>
      <c r="AY37" s="29">
        <v>2.6435237955751969</v>
      </c>
      <c r="AZ37" s="29">
        <v>2.6678107561391333</v>
      </c>
      <c r="BA37" s="29">
        <v>2.751873738370723</v>
      </c>
      <c r="BB37" s="29">
        <v>2.6968099219514472</v>
      </c>
      <c r="BC37" s="29">
        <v>2.5257292774406359</v>
      </c>
      <c r="BD37" s="29">
        <v>2.7666980813683226</v>
      </c>
      <c r="BE37" s="29">
        <v>0.87636192283445513</v>
      </c>
      <c r="BF37" s="29">
        <v>1.2652069443471579</v>
      </c>
      <c r="BG37" s="29">
        <v>2.0222110431166782</v>
      </c>
    </row>
    <row r="38" spans="1:59" ht="11.4">
      <c r="A38" s="7" t="s">
        <v>69</v>
      </c>
      <c r="B38" s="7" t="s">
        <v>70</v>
      </c>
      <c r="C38" s="29">
        <v>4.5973870741248453</v>
      </c>
      <c r="D38" s="29">
        <v>4.0450366110535292</v>
      </c>
      <c r="E38" s="29">
        <v>3.8229776154334814</v>
      </c>
      <c r="F38" s="29">
        <v>3.3339045103480558</v>
      </c>
      <c r="G38" s="29">
        <v>3.3579587247985558</v>
      </c>
      <c r="H38" s="29">
        <v>3.2119951352435723</v>
      </c>
      <c r="I38" s="29">
        <v>3.3136976191679723</v>
      </c>
      <c r="J38" s="29">
        <v>2.9107415457716219</v>
      </c>
      <c r="K38" s="29">
        <v>2.8735783248243441</v>
      </c>
      <c r="L38" s="29">
        <v>2.9668644796037</v>
      </c>
      <c r="M38" s="29">
        <v>2.8592164990143054</v>
      </c>
      <c r="N38" s="29">
        <v>2.6664752565333871</v>
      </c>
      <c r="O38" s="29">
        <v>2.8516625385431937</v>
      </c>
      <c r="P38" s="29">
        <v>2.6298640094405421</v>
      </c>
      <c r="Q38" s="29">
        <v>2.5073028476204482</v>
      </c>
      <c r="R38" s="29">
        <v>2.9566485320786158</v>
      </c>
      <c r="S38" s="29">
        <v>3.3047421382225086</v>
      </c>
      <c r="T38" s="29">
        <v>3.3130553953227091</v>
      </c>
      <c r="U38" s="29">
        <v>3.1254378126896873</v>
      </c>
      <c r="V38" s="29">
        <v>2.5923714084278706</v>
      </c>
      <c r="W38" s="29">
        <v>2.4324496020570128</v>
      </c>
      <c r="X38" s="29">
        <v>1.5921035602356091</v>
      </c>
      <c r="Y38" s="29">
        <v>1.3548497782964892</v>
      </c>
      <c r="Z38" s="29">
        <v>1.2917796728843065</v>
      </c>
      <c r="AA38" s="29">
        <v>1.343703119765856</v>
      </c>
      <c r="AB38" s="29">
        <v>1.2656419060962774</v>
      </c>
      <c r="AC38" s="29">
        <v>1.3076579910400667</v>
      </c>
      <c r="AD38" s="29">
        <v>1.5147876502651914</v>
      </c>
      <c r="AE38" s="29">
        <v>1.3132541035024416</v>
      </c>
      <c r="AF38" s="29">
        <v>1.3706880641925778</v>
      </c>
      <c r="AG38" s="29">
        <v>1.4062475426278835</v>
      </c>
      <c r="AH38" s="29">
        <v>1.6109207622868607</v>
      </c>
      <c r="AI38" s="29">
        <v>1.8779506519558675</v>
      </c>
      <c r="AJ38" s="29">
        <v>1.5609243731193581</v>
      </c>
      <c r="AK38" s="29">
        <v>1.7830836509528585</v>
      </c>
      <c r="AL38" s="29">
        <v>2.4443474423269809</v>
      </c>
      <c r="AM38" s="29">
        <v>2.5378439317953863</v>
      </c>
      <c r="AN38" s="29">
        <v>2.0706062482343315</v>
      </c>
      <c r="AO38" s="29">
        <v>2.3886066258861276</v>
      </c>
      <c r="AP38" s="29">
        <v>1.9071055393692709</v>
      </c>
      <c r="AQ38" s="29">
        <v>2.0143062357934309</v>
      </c>
      <c r="AR38" s="29">
        <v>1.9778289290517888</v>
      </c>
      <c r="AS38" s="29">
        <v>2.131026559013713</v>
      </c>
      <c r="AT38" s="29">
        <v>2.2528746449583101</v>
      </c>
      <c r="AU38" s="29">
        <v>2.3188035830291054</v>
      </c>
      <c r="AV38" s="29">
        <v>2.34907738176932</v>
      </c>
      <c r="AW38" s="29">
        <v>2.1088581022703061</v>
      </c>
      <c r="AX38" s="29">
        <v>2.0284281701481337</v>
      </c>
      <c r="AY38" s="29">
        <v>2.1449824913633209</v>
      </c>
      <c r="AZ38" s="29">
        <v>2.1307115473347529</v>
      </c>
      <c r="BA38" s="29">
        <v>2.2665390934722001</v>
      </c>
      <c r="BB38" s="29">
        <v>2.1696030722134863</v>
      </c>
      <c r="BC38" s="29">
        <v>2.2154784452278347</v>
      </c>
      <c r="BD38" s="29">
        <v>2.329593713360286</v>
      </c>
      <c r="BE38" s="29">
        <v>0.68137679710241539</v>
      </c>
      <c r="BF38" s="29">
        <v>0.97126204658251536</v>
      </c>
      <c r="BG38" s="29">
        <v>1.6749641527166164</v>
      </c>
    </row>
    <row r="39" spans="1:59" ht="11.4">
      <c r="A39" s="7" t="s">
        <v>71</v>
      </c>
      <c r="B39" s="7" t="s">
        <v>72</v>
      </c>
      <c r="C39" s="29">
        <v>4.3997281066493708</v>
      </c>
      <c r="D39" s="29">
        <v>3.9475121324082973</v>
      </c>
      <c r="E39" s="29">
        <v>3.8880025249307959</v>
      </c>
      <c r="F39" s="29">
        <v>3.6644013713385606</v>
      </c>
      <c r="G39" s="29">
        <v>3.7240514136137781</v>
      </c>
      <c r="H39" s="29">
        <v>3.686721817486883</v>
      </c>
      <c r="I39" s="29">
        <v>3.4467431836394482</v>
      </c>
      <c r="J39" s="29">
        <v>3.3626829905162001</v>
      </c>
      <c r="K39" s="29">
        <v>3.6573496554678164</v>
      </c>
      <c r="L39" s="29">
        <v>4.041490498835266</v>
      </c>
      <c r="M39" s="29">
        <v>4.0131394297371727</v>
      </c>
      <c r="N39" s="29">
        <v>4.1176335906337664</v>
      </c>
      <c r="O39" s="29">
        <v>4.2803387052998918</v>
      </c>
      <c r="P39" s="29">
        <v>4.1015583971396028</v>
      </c>
      <c r="Q39" s="29">
        <v>3.9756919639879151</v>
      </c>
      <c r="R39" s="29">
        <v>4.391986183158056</v>
      </c>
      <c r="S39" s="29">
        <v>4.6696110738495165</v>
      </c>
      <c r="T39" s="29">
        <v>4.7028263155532866</v>
      </c>
      <c r="U39" s="29">
        <v>4.5221922108038681</v>
      </c>
      <c r="V39" s="29">
        <v>4.2019378994082484</v>
      </c>
      <c r="W39" s="29">
        <v>4.1969724718344796</v>
      </c>
      <c r="X39" s="29">
        <v>3.10190404420546</v>
      </c>
      <c r="Y39" s="29">
        <v>2.8001923665555699</v>
      </c>
      <c r="Z39" s="29">
        <v>2.7671181687479649</v>
      </c>
      <c r="AA39" s="29">
        <v>2.8274430458539292</v>
      </c>
      <c r="AB39" s="29">
        <v>2.7596373959450995</v>
      </c>
      <c r="AC39" s="29">
        <v>2.5798078106876958</v>
      </c>
      <c r="AD39" s="29">
        <v>3.1194368667396719</v>
      </c>
      <c r="AE39" s="29">
        <v>3.1109257183340135</v>
      </c>
      <c r="AF39" s="29">
        <v>2.8092193918217632</v>
      </c>
      <c r="AG39" s="29">
        <v>2.9748465600981708</v>
      </c>
      <c r="AH39" s="29">
        <v>3.5704112820140339</v>
      </c>
      <c r="AI39" s="29">
        <v>4.2106948232789021</v>
      </c>
      <c r="AJ39" s="29">
        <v>3.8454782297880801</v>
      </c>
      <c r="AK39" s="29">
        <v>4.0370664163969963</v>
      </c>
      <c r="AL39" s="29">
        <v>4.4880956249319057</v>
      </c>
      <c r="AM39" s="29">
        <v>4.5123019521416596</v>
      </c>
      <c r="AN39" s="29">
        <v>3.7989480161506495</v>
      </c>
      <c r="AO39" s="29">
        <v>4.3063346623620751</v>
      </c>
      <c r="AP39" s="29">
        <v>3.2402651235869793</v>
      </c>
      <c r="AQ39" s="29">
        <v>3.3910559009664167</v>
      </c>
      <c r="AR39" s="29">
        <v>3.255962535796757</v>
      </c>
      <c r="AS39" s="29">
        <v>3.3879128049716929</v>
      </c>
      <c r="AT39" s="29">
        <v>3.8276126855159771</v>
      </c>
      <c r="AU39" s="29">
        <v>3.9609020539572919</v>
      </c>
      <c r="AV39" s="29">
        <v>4.0149357864723871</v>
      </c>
      <c r="AW39" s="29">
        <v>3.7100770173179516</v>
      </c>
      <c r="AX39" s="29">
        <v>3.6191113856793513</v>
      </c>
      <c r="AY39" s="29">
        <v>3.8532855881091876</v>
      </c>
      <c r="AZ39" s="29">
        <v>3.7788526553011166</v>
      </c>
      <c r="BA39" s="29">
        <v>3.9301951943917661</v>
      </c>
      <c r="BB39" s="29">
        <v>3.8175739579590933</v>
      </c>
      <c r="BC39" s="29">
        <v>3.6829169987776464</v>
      </c>
      <c r="BD39" s="29">
        <v>3.8227336943643171</v>
      </c>
      <c r="BE39" s="29">
        <v>1.1633437037665033</v>
      </c>
      <c r="BF39" s="29">
        <v>1.7365455964342573</v>
      </c>
      <c r="BG39" s="29">
        <v>2.8537998244647249</v>
      </c>
    </row>
    <row r="40" spans="1:59" ht="11.4">
      <c r="A40" s="7" t="s">
        <v>73</v>
      </c>
      <c r="B40" s="7" t="s">
        <v>74</v>
      </c>
      <c r="C40" s="29">
        <v>2.2760261486862321</v>
      </c>
      <c r="D40" s="29">
        <v>1.8131261117872859</v>
      </c>
      <c r="E40" s="29">
        <v>1.8774459320288364</v>
      </c>
      <c r="F40" s="29">
        <v>1.6164987856391504</v>
      </c>
      <c r="G40" s="29">
        <v>1.6460344647174476</v>
      </c>
      <c r="H40" s="29">
        <v>1.5017265402556492</v>
      </c>
      <c r="I40" s="29">
        <v>1.6789172359522371</v>
      </c>
      <c r="J40" s="29">
        <v>1.7347091226349463</v>
      </c>
      <c r="K40" s="29">
        <v>1.6013138236602307</v>
      </c>
      <c r="L40" s="29">
        <v>1.6567635687647548</v>
      </c>
      <c r="M40" s="29">
        <v>1.5310493482202936</v>
      </c>
      <c r="N40" s="29">
        <v>1.444812563438751</v>
      </c>
      <c r="O40" s="29">
        <v>1.5645678181631559</v>
      </c>
      <c r="P40" s="29">
        <v>1.7403332682568302</v>
      </c>
      <c r="Q40" s="29">
        <v>1.5303237364631304</v>
      </c>
      <c r="R40" s="29">
        <v>1.6796685691973769</v>
      </c>
      <c r="S40" s="29">
        <v>1.9276617246804553</v>
      </c>
      <c r="T40" s="29">
        <v>1.8206185330224973</v>
      </c>
      <c r="U40" s="29">
        <v>1.7101588249480344</v>
      </c>
      <c r="V40" s="29">
        <v>1.4851338470549054</v>
      </c>
      <c r="W40" s="29">
        <v>1.3904934712955201</v>
      </c>
      <c r="X40" s="29">
        <v>0.98130442052002342</v>
      </c>
      <c r="Y40" s="29">
        <v>0.94446894511012558</v>
      </c>
      <c r="Z40" s="29">
        <v>0.99176417002696993</v>
      </c>
      <c r="AA40" s="29">
        <v>1.3512470086396238</v>
      </c>
      <c r="AB40" s="29">
        <v>1.266927164412492</v>
      </c>
      <c r="AC40" s="29">
        <v>1.1496904122300056</v>
      </c>
      <c r="AD40" s="29">
        <v>1.3892328752999936</v>
      </c>
      <c r="AE40" s="29">
        <v>1.2937904884097899</v>
      </c>
      <c r="AF40" s="29">
        <v>1.476217831549018</v>
      </c>
      <c r="AG40" s="29">
        <v>1.410085008849044</v>
      </c>
      <c r="AH40" s="29">
        <v>1.4069573795224417</v>
      </c>
      <c r="AI40" s="29">
        <v>1.6470885194533902</v>
      </c>
      <c r="AJ40" s="29">
        <v>1.3972089244784867</v>
      </c>
      <c r="AK40" s="29">
        <v>1.4320712565642499</v>
      </c>
      <c r="AL40" s="29">
        <v>1.6951867003220471</v>
      </c>
      <c r="AM40" s="29">
        <v>1.7676154002379088</v>
      </c>
      <c r="AN40" s="29">
        <v>1.5624424534803585</v>
      </c>
      <c r="AO40" s="29">
        <v>1.6917987594762234</v>
      </c>
      <c r="AP40" s="29">
        <v>1.367450695851095</v>
      </c>
      <c r="AQ40" s="29">
        <v>1.5060061875825095</v>
      </c>
      <c r="AR40" s="29">
        <v>1.4228265360623191</v>
      </c>
      <c r="AS40" s="29">
        <v>1.39729016134071</v>
      </c>
      <c r="AT40" s="29">
        <v>1.4969011699972792</v>
      </c>
      <c r="AU40" s="29">
        <v>1.4599117211355321</v>
      </c>
      <c r="AV40" s="29">
        <v>1.6153369410768812</v>
      </c>
      <c r="AW40" s="29">
        <v>1.5901180074775021</v>
      </c>
      <c r="AX40" s="29">
        <v>1.7465056282814846</v>
      </c>
      <c r="AY40" s="29">
        <v>1.8363616208644475</v>
      </c>
      <c r="AZ40" s="29">
        <v>1.8690429402102167</v>
      </c>
      <c r="BA40" s="29">
        <v>2.0204774717578178</v>
      </c>
      <c r="BB40" s="29">
        <v>1.9702764257137386</v>
      </c>
      <c r="BC40" s="29">
        <v>1.9753403674255021</v>
      </c>
      <c r="BD40" s="29">
        <v>2.10270983865929</v>
      </c>
      <c r="BE40" s="29">
        <v>0.67059185133677979</v>
      </c>
      <c r="BF40" s="29">
        <v>0.87486773286573749</v>
      </c>
      <c r="BG40" s="29">
        <v>1.5386723906843627</v>
      </c>
    </row>
    <row r="41" spans="1:59" ht="11.4">
      <c r="A41" s="7" t="s">
        <v>75</v>
      </c>
      <c r="B41" s="7" t="s">
        <v>76</v>
      </c>
      <c r="C41" s="29">
        <v>4.3759785613093056</v>
      </c>
      <c r="D41" s="29">
        <v>3.7467955894153895</v>
      </c>
      <c r="E41" s="29">
        <v>3.499439265298844</v>
      </c>
      <c r="F41" s="29">
        <v>3.220039826033545</v>
      </c>
      <c r="G41" s="29">
        <v>3.2579845253073638</v>
      </c>
      <c r="H41" s="29">
        <v>3.1623584541158523</v>
      </c>
      <c r="I41" s="29">
        <v>3.1129262915928702</v>
      </c>
      <c r="J41" s="29">
        <v>3.1074198289181143</v>
      </c>
      <c r="K41" s="29">
        <v>3.2740437879187549</v>
      </c>
      <c r="L41" s="29">
        <v>3.1814268756830084</v>
      </c>
      <c r="M41" s="29">
        <v>3.134772204846064</v>
      </c>
      <c r="N41" s="29">
        <v>3.0298658476843654</v>
      </c>
      <c r="O41" s="29">
        <v>3.2478784338847646</v>
      </c>
      <c r="P41" s="29">
        <v>3.1410567728500656</v>
      </c>
      <c r="Q41" s="29">
        <v>3.0417233531935728</v>
      </c>
      <c r="R41" s="29">
        <v>3.3071652952518122</v>
      </c>
      <c r="S41" s="29">
        <v>3.5531020463910119</v>
      </c>
      <c r="T41" s="29">
        <v>3.5804561410354876</v>
      </c>
      <c r="U41" s="29">
        <v>3.4503692088837172</v>
      </c>
      <c r="V41" s="29">
        <v>3.3367924678904455</v>
      </c>
      <c r="W41" s="29">
        <v>3.2824399181940249</v>
      </c>
      <c r="X41" s="29">
        <v>2.4405273427178442</v>
      </c>
      <c r="Y41" s="29">
        <v>2.2197391456627482</v>
      </c>
      <c r="Z41" s="29">
        <v>2.1276244036536531</v>
      </c>
      <c r="AA41" s="29">
        <v>2.173194624547004</v>
      </c>
      <c r="AB41" s="29">
        <v>2.2185715897388518</v>
      </c>
      <c r="AC41" s="29">
        <v>2.2401748991964561</v>
      </c>
      <c r="AD41" s="29">
        <v>2.5098751626494953</v>
      </c>
      <c r="AE41" s="29">
        <v>2.387842923644766</v>
      </c>
      <c r="AF41" s="29">
        <v>2.4106385755367294</v>
      </c>
      <c r="AG41" s="29">
        <v>2.3935544310955819</v>
      </c>
      <c r="AH41" s="29">
        <v>2.6487982139833175</v>
      </c>
      <c r="AI41" s="29">
        <v>3.3870704883115028</v>
      </c>
      <c r="AJ41" s="29">
        <v>3.1715164829018732</v>
      </c>
      <c r="AK41" s="29">
        <v>3.7390405287205963</v>
      </c>
      <c r="AL41" s="29">
        <v>3.9453708206261933</v>
      </c>
      <c r="AM41" s="29">
        <v>3.9324487662098568</v>
      </c>
      <c r="AN41" s="29">
        <v>3.3906696858421621</v>
      </c>
      <c r="AO41" s="29">
        <v>3.897579063223314</v>
      </c>
      <c r="AP41" s="29">
        <v>2.8871331407246901</v>
      </c>
      <c r="AQ41" s="29">
        <v>3.0974912724208501</v>
      </c>
      <c r="AR41" s="29">
        <v>2.929426387384134</v>
      </c>
      <c r="AS41" s="29">
        <v>3.0538750451426506</v>
      </c>
      <c r="AT41" s="29">
        <v>3.2830931744312024</v>
      </c>
      <c r="AU41" s="29">
        <v>3.4652094618996028</v>
      </c>
      <c r="AV41" s="29">
        <v>3.5426465631395208</v>
      </c>
      <c r="AW41" s="29">
        <v>3.3528355603707718</v>
      </c>
      <c r="AX41" s="29">
        <v>3.2224172384735765</v>
      </c>
      <c r="AY41" s="29">
        <v>3.3859762850607922</v>
      </c>
      <c r="AZ41" s="29">
        <v>3.337970988323101</v>
      </c>
      <c r="BA41" s="29">
        <v>3.479375225713254</v>
      </c>
      <c r="BB41" s="29">
        <v>3.498097387745275</v>
      </c>
      <c r="BC41" s="29">
        <v>3.3452377512940892</v>
      </c>
      <c r="BD41" s="29">
        <v>3.5871843023955701</v>
      </c>
      <c r="BE41" s="29">
        <v>1.0966781028048633</v>
      </c>
      <c r="BF41" s="29">
        <v>1.7155579631635969</v>
      </c>
      <c r="BG41" s="29">
        <v>2.7124425183580114</v>
      </c>
    </row>
    <row r="42" spans="1:59" ht="11.4">
      <c r="A42" s="7" t="s">
        <v>77</v>
      </c>
      <c r="B42" s="7" t="s">
        <v>78</v>
      </c>
      <c r="C42" s="29">
        <v>6.6265452817650408</v>
      </c>
      <c r="D42" s="29">
        <v>5.8502765485790427</v>
      </c>
      <c r="E42" s="29">
        <v>5.8518169689734645</v>
      </c>
      <c r="F42" s="29">
        <v>5.0841735754493174</v>
      </c>
      <c r="G42" s="29">
        <v>4.9823265927963787</v>
      </c>
      <c r="H42" s="29">
        <v>4.6121251883252707</v>
      </c>
      <c r="I42" s="29">
        <v>4.368864952591939</v>
      </c>
      <c r="J42" s="29">
        <v>4.1890290372445627</v>
      </c>
      <c r="K42" s="29">
        <v>3.9939694724792578</v>
      </c>
      <c r="L42" s="29">
        <v>3.9699491825079218</v>
      </c>
      <c r="M42" s="29">
        <v>3.9157731694749476</v>
      </c>
      <c r="N42" s="29">
        <v>4.073455496897572</v>
      </c>
      <c r="O42" s="29">
        <v>4.421293053708566</v>
      </c>
      <c r="P42" s="29">
        <v>4.1084162893365734</v>
      </c>
      <c r="Q42" s="29">
        <v>4.1451396251091648</v>
      </c>
      <c r="R42" s="29">
        <v>4.4952278771802936</v>
      </c>
      <c r="S42" s="29">
        <v>4.8390882365013965</v>
      </c>
      <c r="T42" s="29">
        <v>4.545695039908054</v>
      </c>
      <c r="U42" s="29">
        <v>4.348597804101634</v>
      </c>
      <c r="V42" s="29">
        <v>3.9567260533985187</v>
      </c>
      <c r="W42" s="29">
        <v>3.8623579085037627</v>
      </c>
      <c r="X42" s="29">
        <v>2.8228387591732944</v>
      </c>
      <c r="Y42" s="29">
        <v>2.5548099348333144</v>
      </c>
      <c r="Z42" s="29">
        <v>2.5973750887136262</v>
      </c>
      <c r="AA42" s="29">
        <v>2.6728281900901867</v>
      </c>
      <c r="AB42" s="29">
        <v>2.5221914432149815</v>
      </c>
      <c r="AC42" s="29">
        <v>2.5787418371186619</v>
      </c>
      <c r="AD42" s="29">
        <v>2.7966745657894569</v>
      </c>
      <c r="AE42" s="29">
        <v>2.6585389181767498</v>
      </c>
      <c r="AF42" s="29">
        <v>2.4647199313730632</v>
      </c>
      <c r="AG42" s="29">
        <v>2.5942488128053047</v>
      </c>
      <c r="AH42" s="29">
        <v>2.7667621181985207</v>
      </c>
      <c r="AI42" s="29">
        <v>3.6463872134362441</v>
      </c>
      <c r="AJ42" s="29">
        <v>3.6197764270041195</v>
      </c>
      <c r="AK42" s="29">
        <v>3.705336993734111</v>
      </c>
      <c r="AL42" s="29">
        <v>3.8548225705874675</v>
      </c>
      <c r="AM42" s="29">
        <v>3.937150353453267</v>
      </c>
      <c r="AN42" s="29">
        <v>3.2492335478766603</v>
      </c>
      <c r="AO42" s="29">
        <v>3.799952249708054</v>
      </c>
      <c r="AP42" s="29">
        <v>2.8751643664341993</v>
      </c>
      <c r="AQ42" s="29">
        <v>2.9901442281799673</v>
      </c>
      <c r="AR42" s="29">
        <v>2.8038407267502801</v>
      </c>
      <c r="AS42" s="29">
        <v>3.0289434065756518</v>
      </c>
      <c r="AT42" s="29">
        <v>3.1875620905339019</v>
      </c>
      <c r="AU42" s="29">
        <v>3.3248585019392545</v>
      </c>
      <c r="AV42" s="29">
        <v>3.4693435368259524</v>
      </c>
      <c r="AW42" s="29">
        <v>3.2750327904304144</v>
      </c>
      <c r="AX42" s="29">
        <v>3.1389535399164972</v>
      </c>
      <c r="AY42" s="29">
        <v>3.2845546508554513</v>
      </c>
      <c r="AZ42" s="29">
        <v>3.2345574265457073</v>
      </c>
      <c r="BA42" s="29">
        <v>3.3403021110988669</v>
      </c>
      <c r="BB42" s="29">
        <v>3.2813911925276762</v>
      </c>
      <c r="BC42" s="29">
        <v>3.2525621278192935</v>
      </c>
      <c r="BD42" s="29">
        <v>3.4126763702588518</v>
      </c>
      <c r="BE42" s="29">
        <v>1.0285407243474436</v>
      </c>
      <c r="BF42" s="29">
        <v>1.5649084809351508</v>
      </c>
      <c r="BG42" s="29">
        <v>2.5453676215317338</v>
      </c>
    </row>
    <row r="43" spans="1:59" ht="11.4">
      <c r="A43" s="7" t="s">
        <v>79</v>
      </c>
      <c r="B43" s="7" t="s">
        <v>80</v>
      </c>
      <c r="C43" s="29">
        <v>3.2464617402201856</v>
      </c>
      <c r="D43" s="29">
        <v>2.9994055662288082</v>
      </c>
      <c r="E43" s="29">
        <v>3.0904290034654878</v>
      </c>
      <c r="F43" s="29">
        <v>2.8755151504009362</v>
      </c>
      <c r="G43" s="29">
        <v>2.8689549302765958</v>
      </c>
      <c r="H43" s="29">
        <v>2.7659355744099328</v>
      </c>
      <c r="I43" s="29">
        <v>2.7199554542230908</v>
      </c>
      <c r="J43" s="29">
        <v>2.5508851479423922</v>
      </c>
      <c r="K43" s="29">
        <v>2.5024957312670626</v>
      </c>
      <c r="L43" s="29">
        <v>2.5710674609334392</v>
      </c>
      <c r="M43" s="29">
        <v>2.6677636966159164</v>
      </c>
      <c r="N43" s="29">
        <v>2.5775884044266655</v>
      </c>
      <c r="O43" s="29">
        <v>2.8766845295991592</v>
      </c>
      <c r="P43" s="29">
        <v>2.9208684332670014</v>
      </c>
      <c r="Q43" s="29">
        <v>2.8573924594939206</v>
      </c>
      <c r="R43" s="29">
        <v>3.2175617927774605</v>
      </c>
      <c r="S43" s="29">
        <v>3.4473821095704782</v>
      </c>
      <c r="T43" s="29">
        <v>3.3452566407562911</v>
      </c>
      <c r="U43" s="29">
        <v>3.2793145576474729</v>
      </c>
      <c r="V43" s="29">
        <v>3.0131454697744888</v>
      </c>
      <c r="W43" s="29">
        <v>3.0741700054950623</v>
      </c>
      <c r="X43" s="29">
        <v>2.2442404250665442</v>
      </c>
      <c r="Y43" s="29">
        <v>2.0947487885322449</v>
      </c>
      <c r="Z43" s="29">
        <v>2.1271919319212724</v>
      </c>
      <c r="AA43" s="29">
        <v>2.1544134413992797</v>
      </c>
      <c r="AB43" s="29">
        <v>2.1416464302497453</v>
      </c>
      <c r="AC43" s="29">
        <v>2.0558019225809359</v>
      </c>
      <c r="AD43" s="29">
        <v>2.4072776624540828</v>
      </c>
      <c r="AE43" s="29">
        <v>2.2642196620083683</v>
      </c>
      <c r="AF43" s="29">
        <v>2.1835376867508209</v>
      </c>
      <c r="AG43" s="29">
        <v>2.2752759837377945</v>
      </c>
      <c r="AH43" s="29">
        <v>2.3890560935434157</v>
      </c>
      <c r="AI43" s="29">
        <v>2.7280207208256053</v>
      </c>
      <c r="AJ43" s="29">
        <v>2.3587840462553009</v>
      </c>
      <c r="AK43" s="29">
        <v>2.5226095145660166</v>
      </c>
      <c r="AL43" s="29">
        <v>2.7770447925323878</v>
      </c>
      <c r="AM43" s="29">
        <v>2.7074439819580349</v>
      </c>
      <c r="AN43" s="29">
        <v>2.5214954575297801</v>
      </c>
      <c r="AO43" s="29">
        <v>3.0176518288821388</v>
      </c>
      <c r="AP43" s="29">
        <v>2.3114813118934108</v>
      </c>
      <c r="AQ43" s="29">
        <v>2.5343613363140931</v>
      </c>
      <c r="AR43" s="29">
        <v>2.3861286934037222</v>
      </c>
      <c r="AS43" s="29">
        <v>2.6259586464477782</v>
      </c>
      <c r="AT43" s="29">
        <v>2.9177489877088552</v>
      </c>
      <c r="AU43" s="29">
        <v>3.0388208042664369</v>
      </c>
      <c r="AV43" s="29">
        <v>3.2633932178737846</v>
      </c>
      <c r="AW43" s="29">
        <v>3.1187958448927553</v>
      </c>
      <c r="AX43" s="29">
        <v>2.8745001391619756</v>
      </c>
      <c r="AY43" s="29">
        <v>3.1029870444689847</v>
      </c>
      <c r="AZ43" s="29">
        <v>3.1305581741948805</v>
      </c>
      <c r="BA43" s="29">
        <v>3.2617044199639076</v>
      </c>
      <c r="BB43" s="29">
        <v>3.2395974178719888</v>
      </c>
      <c r="BC43" s="29">
        <v>3.0703073235111913</v>
      </c>
      <c r="BD43" s="29">
        <v>3.2965263375261489</v>
      </c>
      <c r="BE43" s="29">
        <v>1.0724234833589212</v>
      </c>
      <c r="BF43" s="29">
        <v>1.6686068539517511</v>
      </c>
      <c r="BG43" s="29">
        <v>2.6018378358966072</v>
      </c>
    </row>
    <row r="44" spans="1:59" ht="11.4">
      <c r="A44" s="7" t="s">
        <v>81</v>
      </c>
      <c r="B44" s="7" t="s">
        <v>82</v>
      </c>
      <c r="C44" s="29">
        <v>2.1266374839184716</v>
      </c>
      <c r="D44" s="29">
        <v>1.9621001869098382</v>
      </c>
      <c r="E44" s="29">
        <v>1.7743771694891941</v>
      </c>
      <c r="F44" s="29">
        <v>1.6437506574209679</v>
      </c>
      <c r="G44" s="29">
        <v>1.5782067983396582</v>
      </c>
      <c r="H44" s="29">
        <v>1.6299023375866784</v>
      </c>
      <c r="I44" s="29">
        <v>1.5189539801145167</v>
      </c>
      <c r="J44" s="29">
        <v>1.4874035803527239</v>
      </c>
      <c r="K44" s="29">
        <v>1.4956724327325841</v>
      </c>
      <c r="L44" s="29">
        <v>1.5750775582139278</v>
      </c>
      <c r="M44" s="29">
        <v>1.4835367350305606</v>
      </c>
      <c r="N44" s="29">
        <v>1.3602161570558862</v>
      </c>
      <c r="O44" s="29">
        <v>1.4097005106167235</v>
      </c>
      <c r="P44" s="29">
        <v>1.517523263607617</v>
      </c>
      <c r="Q44" s="29">
        <v>1.2637063049208235</v>
      </c>
      <c r="R44" s="29">
        <v>1.7370873099744646</v>
      </c>
      <c r="S44" s="29">
        <v>2.0901225785493707</v>
      </c>
      <c r="T44" s="29">
        <v>2.0560053620405361</v>
      </c>
      <c r="U44" s="29">
        <v>1.94818887212109</v>
      </c>
      <c r="V44" s="29">
        <v>1.5106233372123146</v>
      </c>
      <c r="W44" s="29">
        <v>1.3513616869045317</v>
      </c>
      <c r="X44" s="29">
        <v>1.0267227278664384</v>
      </c>
      <c r="Y44" s="29">
        <v>1.0639233307098421</v>
      </c>
      <c r="Z44" s="29">
        <v>1.0162945496529814</v>
      </c>
      <c r="AA44" s="29">
        <v>1.0287260080221738</v>
      </c>
      <c r="AB44" s="29">
        <v>0.87992274629891398</v>
      </c>
      <c r="AC44" s="29">
        <v>0.84304660856384994</v>
      </c>
      <c r="AD44" s="29">
        <v>1.0647088543640268</v>
      </c>
      <c r="AE44" s="29">
        <v>0.8868973937939455</v>
      </c>
      <c r="AF44" s="29">
        <v>1.2004767693898477</v>
      </c>
      <c r="AG44" s="29">
        <v>1.5924573525021739</v>
      </c>
      <c r="AH44" s="29">
        <v>1.4842973275821043</v>
      </c>
      <c r="AI44" s="29">
        <v>1.7174557301018003</v>
      </c>
      <c r="AJ44" s="29">
        <v>1.4368756462561489</v>
      </c>
      <c r="AK44" s="29">
        <v>1.4707729980660988</v>
      </c>
      <c r="AL44" s="29">
        <v>1.640437139556717</v>
      </c>
      <c r="AM44" s="29">
        <v>1.4852837470093754</v>
      </c>
      <c r="AN44" s="29">
        <v>1.423435025047326</v>
      </c>
      <c r="AO44" s="29">
        <v>1.5369829025708386</v>
      </c>
      <c r="AP44" s="29">
        <v>1.3877631977749647</v>
      </c>
      <c r="AQ44" s="29">
        <v>1.5724429032430602</v>
      </c>
      <c r="AR44" s="29">
        <v>1.481926046105297</v>
      </c>
      <c r="AS44" s="29">
        <v>1.6407004938579757</v>
      </c>
      <c r="AT44" s="29">
        <v>1.658154896682059</v>
      </c>
      <c r="AU44" s="29">
        <v>1.7209078428925457</v>
      </c>
      <c r="AV44" s="29">
        <v>1.9091533099181657</v>
      </c>
      <c r="AW44" s="29">
        <v>1.786812030879495</v>
      </c>
      <c r="AX44" s="29">
        <v>1.6466464012551481</v>
      </c>
      <c r="AY44" s="29">
        <v>1.8363449161154595</v>
      </c>
      <c r="AZ44" s="29">
        <v>1.7687024193692167</v>
      </c>
      <c r="BA44" s="29">
        <v>1.8252910552871329</v>
      </c>
      <c r="BB44" s="29">
        <v>1.7640223573249656</v>
      </c>
      <c r="BC44" s="29">
        <v>1.6561357842001105</v>
      </c>
      <c r="BD44" s="29">
        <v>1.7439070049385799</v>
      </c>
      <c r="BE44" s="29">
        <v>0.52174668829895343</v>
      </c>
      <c r="BF44" s="29">
        <v>0.78580916044144133</v>
      </c>
      <c r="BG44" s="29">
        <v>1.1826160209666781</v>
      </c>
    </row>
    <row r="45" spans="1:59" ht="11.4">
      <c r="A45" s="7" t="s">
        <v>83</v>
      </c>
      <c r="B45" s="7" t="s">
        <v>84</v>
      </c>
      <c r="C45" s="29">
        <v>3.6659754354071792</v>
      </c>
      <c r="D45" s="29">
        <v>3.3299685291847276</v>
      </c>
      <c r="E45" s="29">
        <v>3.2702424942790715</v>
      </c>
      <c r="F45" s="29">
        <v>3.117076913941708</v>
      </c>
      <c r="G45" s="29">
        <v>3.0423485723942942</v>
      </c>
      <c r="H45" s="29">
        <v>2.9201376676882882</v>
      </c>
      <c r="I45" s="29">
        <v>2.6816653677310973</v>
      </c>
      <c r="J45" s="29">
        <v>2.6058416580129</v>
      </c>
      <c r="K45" s="29">
        <v>2.5584907552700917</v>
      </c>
      <c r="L45" s="29">
        <v>2.6471457196764709</v>
      </c>
      <c r="M45" s="29">
        <v>2.5968090063247367</v>
      </c>
      <c r="N45" s="29">
        <v>2.671470987072631</v>
      </c>
      <c r="O45" s="29">
        <v>2.8771973079647384</v>
      </c>
      <c r="P45" s="29">
        <v>2.7808525310565448</v>
      </c>
      <c r="Q45" s="29">
        <v>2.6926454228768231</v>
      </c>
      <c r="R45" s="29">
        <v>3.0294491328668842</v>
      </c>
      <c r="S45" s="29">
        <v>3.1911822530641603</v>
      </c>
      <c r="T45" s="29">
        <v>3.5096671955549672</v>
      </c>
      <c r="U45" s="29">
        <v>3.425002914484097</v>
      </c>
      <c r="V45" s="29">
        <v>3.2053199708353999</v>
      </c>
      <c r="W45" s="29">
        <v>3.2884924312329948</v>
      </c>
      <c r="X45" s="29">
        <v>2.5134671442120462</v>
      </c>
      <c r="Y45" s="29">
        <v>2.2869943076267467</v>
      </c>
      <c r="Z45" s="29">
        <v>2.0907169486047636</v>
      </c>
      <c r="AA45" s="29">
        <v>2.1077011642783936</v>
      </c>
      <c r="AB45" s="29">
        <v>2.0100323509410627</v>
      </c>
      <c r="AC45" s="29">
        <v>1.9516496802652334</v>
      </c>
      <c r="AD45" s="29">
        <v>2.2989562572613322</v>
      </c>
      <c r="AE45" s="29">
        <v>2.2335792347146</v>
      </c>
      <c r="AF45" s="29">
        <v>2.192800399997834</v>
      </c>
      <c r="AG45" s="29">
        <v>2.3406985160730178</v>
      </c>
      <c r="AH45" s="29">
        <v>2.6359424046440183</v>
      </c>
      <c r="AI45" s="29">
        <v>3.0931005788777317</v>
      </c>
      <c r="AJ45" s="29">
        <v>2.915099737727052</v>
      </c>
      <c r="AK45" s="29">
        <v>3.0664220229854351</v>
      </c>
      <c r="AL45" s="29">
        <v>3.3922180926818086</v>
      </c>
      <c r="AM45" s="29">
        <v>3.2658324954919018</v>
      </c>
      <c r="AN45" s="29">
        <v>2.8196263389349179</v>
      </c>
      <c r="AO45" s="29">
        <v>3.0293962558072209</v>
      </c>
      <c r="AP45" s="29">
        <v>2.4891088633141925</v>
      </c>
      <c r="AQ45" s="29">
        <v>2.7340525215636338</v>
      </c>
      <c r="AR45" s="29">
        <v>2.6012173341982812</v>
      </c>
      <c r="AS45" s="29">
        <v>2.7854768826633989</v>
      </c>
      <c r="AT45" s="29">
        <v>2.9161945492259518</v>
      </c>
      <c r="AU45" s="29">
        <v>3.017329393014744</v>
      </c>
      <c r="AV45" s="29">
        <v>3.082999767745449</v>
      </c>
      <c r="AW45" s="29">
        <v>2.8791827843316273</v>
      </c>
      <c r="AX45" s="29">
        <v>2.7004685134907858</v>
      </c>
      <c r="AY45" s="29">
        <v>2.9329953629177576</v>
      </c>
      <c r="AZ45" s="29">
        <v>2.8303484619142578</v>
      </c>
      <c r="BA45" s="29">
        <v>2.9506931597030346</v>
      </c>
      <c r="BB45" s="29">
        <v>2.9064654861728454</v>
      </c>
      <c r="BC45" s="29">
        <v>2.8354981059240929</v>
      </c>
      <c r="BD45" s="29">
        <v>3.1453881454073667</v>
      </c>
      <c r="BE45" s="29">
        <v>0.98888061315201459</v>
      </c>
      <c r="BF45" s="29">
        <v>1.3907482600930621</v>
      </c>
      <c r="BG45" s="29">
        <v>2.2524142460136312</v>
      </c>
    </row>
    <row r="46" spans="1:59" ht="11.4">
      <c r="A46" s="7" t="s">
        <v>85</v>
      </c>
      <c r="B46" s="7" t="s">
        <v>86</v>
      </c>
      <c r="C46" s="29">
        <v>4.73174745620718</v>
      </c>
      <c r="D46" s="29">
        <v>4.332294036151275</v>
      </c>
      <c r="E46" s="29">
        <v>4.0947513684832675</v>
      </c>
      <c r="F46" s="29">
        <v>3.7181127809152503</v>
      </c>
      <c r="G46" s="29">
        <v>3.8609542374857324</v>
      </c>
      <c r="H46" s="29">
        <v>3.7627487874113097</v>
      </c>
      <c r="I46" s="29">
        <v>3.3215035003643911</v>
      </c>
      <c r="J46" s="29">
        <v>3.2808578943881423</v>
      </c>
      <c r="K46" s="29">
        <v>3.2968608885567199</v>
      </c>
      <c r="L46" s="29">
        <v>3.3639948903862313</v>
      </c>
      <c r="M46" s="29">
        <v>3.3918711112712545</v>
      </c>
      <c r="N46" s="29">
        <v>3.3384735551916163</v>
      </c>
      <c r="O46" s="29">
        <v>3.6187967766194489</v>
      </c>
      <c r="P46" s="29">
        <v>3.2862417816093794</v>
      </c>
      <c r="Q46" s="29">
        <v>3.113541089551235</v>
      </c>
      <c r="R46" s="29">
        <v>3.6583818243732993</v>
      </c>
      <c r="S46" s="29">
        <v>4.0516486953588444</v>
      </c>
      <c r="T46" s="29">
        <v>4.121863294230927</v>
      </c>
      <c r="U46" s="29">
        <v>3.8802311343967735</v>
      </c>
      <c r="V46" s="29">
        <v>3.5748918358915893</v>
      </c>
      <c r="W46" s="29">
        <v>3.3761516955584661</v>
      </c>
      <c r="X46" s="29">
        <v>2.663199619822247</v>
      </c>
      <c r="Y46" s="29">
        <v>2.4013655662845768</v>
      </c>
      <c r="Z46" s="29">
        <v>2.391473585903654</v>
      </c>
      <c r="AA46" s="29">
        <v>2.431493046687506</v>
      </c>
      <c r="AB46" s="29">
        <v>2.2883516787256797</v>
      </c>
      <c r="AC46" s="29">
        <v>2.2461770390109308</v>
      </c>
      <c r="AD46" s="29">
        <v>2.6089657045466175</v>
      </c>
      <c r="AE46" s="29">
        <v>2.4222418591103572</v>
      </c>
      <c r="AF46" s="29">
        <v>2.5108427193269507</v>
      </c>
      <c r="AG46" s="29">
        <v>2.7009376548209061</v>
      </c>
      <c r="AH46" s="29">
        <v>3.0082988575931027</v>
      </c>
      <c r="AI46" s="29">
        <v>3.538830682829893</v>
      </c>
      <c r="AJ46" s="29">
        <v>3.1071776571609298</v>
      </c>
      <c r="AK46" s="29">
        <v>3.1779441794651948</v>
      </c>
      <c r="AL46" s="29">
        <v>3.6300422483971753</v>
      </c>
      <c r="AM46" s="29">
        <v>3.7037575662290698</v>
      </c>
      <c r="AN46" s="29">
        <v>3.1757431224353159</v>
      </c>
      <c r="AO46" s="29">
        <v>3.5853546542897723</v>
      </c>
      <c r="AP46" s="29">
        <v>2.9030595714296683</v>
      </c>
      <c r="AQ46" s="29">
        <v>3.0146805684583904</v>
      </c>
      <c r="AR46" s="29">
        <v>2.8591169086428097</v>
      </c>
      <c r="AS46" s="29">
        <v>2.9495650571606258</v>
      </c>
      <c r="AT46" s="29">
        <v>3.1684146275921901</v>
      </c>
      <c r="AU46" s="29">
        <v>3.2366127434796961</v>
      </c>
      <c r="AV46" s="29">
        <v>3.3465960828272436</v>
      </c>
      <c r="AW46" s="29">
        <v>3.124362941180987</v>
      </c>
      <c r="AX46" s="29">
        <v>3.0728707762942715</v>
      </c>
      <c r="AY46" s="29">
        <v>3.2950547805323733</v>
      </c>
      <c r="AZ46" s="29">
        <v>3.2342234370081462</v>
      </c>
      <c r="BA46" s="29">
        <v>3.2758236274156025</v>
      </c>
      <c r="BB46" s="29">
        <v>3.1026326901963195</v>
      </c>
      <c r="BC46" s="29">
        <v>3.0316498652560138</v>
      </c>
      <c r="BD46" s="29">
        <v>3.2003462651730943</v>
      </c>
      <c r="BE46" s="29">
        <v>0.98000798482882523</v>
      </c>
      <c r="BF46" s="29">
        <v>1.4832333950110175</v>
      </c>
      <c r="BG46" s="29">
        <v>2.3205263844848636</v>
      </c>
    </row>
    <row r="47" spans="1:59" ht="11.4">
      <c r="A47" s="7" t="s">
        <v>87</v>
      </c>
      <c r="B47" s="7" t="s">
        <v>88</v>
      </c>
      <c r="C47" s="29">
        <v>2.8725588050085462</v>
      </c>
      <c r="D47" s="29">
        <v>2.5094949044940691</v>
      </c>
      <c r="E47" s="29">
        <v>2.3595683705947113</v>
      </c>
      <c r="F47" s="29">
        <v>1.9492634113116376</v>
      </c>
      <c r="G47" s="29">
        <v>2.0204377123127473</v>
      </c>
      <c r="H47" s="29">
        <v>1.8933606350212688</v>
      </c>
      <c r="I47" s="29">
        <v>2.0165790266939077</v>
      </c>
      <c r="J47" s="29">
        <v>1.9278728606356967</v>
      </c>
      <c r="K47" s="29">
        <v>1.9433466188833439</v>
      </c>
      <c r="L47" s="29">
        <v>1.8727182905181365</v>
      </c>
      <c r="M47" s="29">
        <v>1.660649094014804</v>
      </c>
      <c r="N47" s="29">
        <v>1.6817287403289012</v>
      </c>
      <c r="O47" s="29">
        <v>1.8357252905516295</v>
      </c>
      <c r="P47" s="29">
        <v>1.7657260471338891</v>
      </c>
      <c r="Q47" s="29">
        <v>1.6881383142945354</v>
      </c>
      <c r="R47" s="29">
        <v>1.8371925491406813</v>
      </c>
      <c r="S47" s="29">
        <v>2.238892662344345</v>
      </c>
      <c r="T47" s="29">
        <v>2.2210558814448902</v>
      </c>
      <c r="U47" s="29">
        <v>2.250105999794175</v>
      </c>
      <c r="V47" s="29">
        <v>2.0527899557476585</v>
      </c>
      <c r="W47" s="29">
        <v>2.0575527426160338</v>
      </c>
      <c r="X47" s="29">
        <v>1.519482453499523</v>
      </c>
      <c r="Y47" s="29">
        <v>1.1970857755110305</v>
      </c>
      <c r="Z47" s="29">
        <v>1.1853031620630365</v>
      </c>
      <c r="AA47" s="29">
        <v>1.1516622665384051</v>
      </c>
      <c r="AB47" s="29">
        <v>1.009622120426771</v>
      </c>
      <c r="AC47" s="29">
        <v>0.96110693482446863</v>
      </c>
      <c r="AD47" s="29">
        <v>1.2159359058365729</v>
      </c>
      <c r="AE47" s="29">
        <v>1.1187936918865247</v>
      </c>
      <c r="AF47" s="29">
        <v>1.2536624451380667</v>
      </c>
      <c r="AG47" s="29">
        <v>1.2660121104852566</v>
      </c>
      <c r="AH47" s="29">
        <v>1.2772894517593689</v>
      </c>
      <c r="AI47" s="29">
        <v>1.5513101089465313</v>
      </c>
      <c r="AJ47" s="29">
        <v>1.3021203315036056</v>
      </c>
      <c r="AK47" s="29">
        <v>1.3588737806798294</v>
      </c>
      <c r="AL47" s="29">
        <v>1.6001307517828882</v>
      </c>
      <c r="AM47" s="29">
        <v>1.5235333277524645</v>
      </c>
      <c r="AN47" s="29">
        <v>1.2843212289092032</v>
      </c>
      <c r="AO47" s="29">
        <v>1.5079312662442357</v>
      </c>
      <c r="AP47" s="29">
        <v>1.2693154673036728</v>
      </c>
      <c r="AQ47" s="29">
        <v>1.4599395341893102</v>
      </c>
      <c r="AR47" s="29">
        <v>1.3853575694237086</v>
      </c>
      <c r="AS47" s="29">
        <v>1.4169005673335324</v>
      </c>
      <c r="AT47" s="29">
        <v>1.4105106001791579</v>
      </c>
      <c r="AU47" s="29">
        <v>1.4125111973723499</v>
      </c>
      <c r="AV47" s="29">
        <v>1.6546618393550314</v>
      </c>
      <c r="AW47" s="29">
        <v>1.4661652732158854</v>
      </c>
      <c r="AX47" s="29">
        <v>1.3322260376231712</v>
      </c>
      <c r="AY47" s="29">
        <v>1.55251567632129</v>
      </c>
      <c r="AZ47" s="29">
        <v>1.9856822932218572</v>
      </c>
      <c r="BA47" s="29">
        <v>2.0794528217378323</v>
      </c>
      <c r="BB47" s="29">
        <v>2.0706479546133174</v>
      </c>
      <c r="BC47" s="29">
        <v>1.9712750074649148</v>
      </c>
      <c r="BD47" s="29">
        <v>2.0263063601074949</v>
      </c>
      <c r="BE47" s="29">
        <v>0.61913257688862344</v>
      </c>
      <c r="BF47" s="29">
        <v>0.95504628247237977</v>
      </c>
      <c r="BG47" s="29">
        <v>1.4245558375634517</v>
      </c>
    </row>
    <row r="48" spans="1:59" ht="11.4">
      <c r="A48" s="7" t="s">
        <v>89</v>
      </c>
      <c r="B48" s="7" t="s">
        <v>90</v>
      </c>
      <c r="C48" s="29">
        <v>2.4756526222055584</v>
      </c>
      <c r="D48" s="29">
        <v>2.3318900717785285</v>
      </c>
      <c r="E48" s="29">
        <v>2.2145460575886595</v>
      </c>
      <c r="F48" s="29">
        <v>1.9663927954690479</v>
      </c>
      <c r="G48" s="29">
        <v>2.0726690004001718</v>
      </c>
      <c r="H48" s="29">
        <v>2.0703328634621694</v>
      </c>
      <c r="I48" s="29">
        <v>2.2003170055805468</v>
      </c>
      <c r="J48" s="29">
        <v>2.1445219424048725</v>
      </c>
      <c r="K48" s="29">
        <v>2.2222542079542733</v>
      </c>
      <c r="L48" s="29">
        <v>2.2698466650249896</v>
      </c>
      <c r="M48" s="29">
        <v>2.210160132906497</v>
      </c>
      <c r="N48" s="29">
        <v>2.1600912865085338</v>
      </c>
      <c r="O48" s="29">
        <v>2.2469175195874072</v>
      </c>
      <c r="P48" s="29">
        <v>2.1934880843509603</v>
      </c>
      <c r="Q48" s="29">
        <v>1.9922265856151486</v>
      </c>
      <c r="R48" s="29">
        <v>2.1076678411964065</v>
      </c>
      <c r="S48" s="29">
        <v>2.3940166227338748</v>
      </c>
      <c r="T48" s="29">
        <v>2.5818999139275918</v>
      </c>
      <c r="U48" s="29">
        <v>2.4138166388724516</v>
      </c>
      <c r="V48" s="29">
        <v>2.3794078487277424</v>
      </c>
      <c r="W48" s="29">
        <v>2.2158769971488517</v>
      </c>
      <c r="X48" s="29">
        <v>1.4843178323502144</v>
      </c>
      <c r="Y48" s="29">
        <v>1.1406046394056555</v>
      </c>
      <c r="Z48" s="29">
        <v>1.1225584609348653</v>
      </c>
      <c r="AA48" s="29">
        <v>1.2212080388688642</v>
      </c>
      <c r="AB48" s="29">
        <v>1.124378135662923</v>
      </c>
      <c r="AC48" s="29">
        <v>1.1874135124461811</v>
      </c>
      <c r="AD48" s="29">
        <v>1.3305678720610286</v>
      </c>
      <c r="AE48" s="29">
        <v>1.3321635774623468</v>
      </c>
      <c r="AF48" s="29">
        <v>1.280218370227352</v>
      </c>
      <c r="AG48" s="29">
        <v>1.3259361997226076</v>
      </c>
      <c r="AH48" s="29">
        <v>1.4592281889446255</v>
      </c>
      <c r="AI48" s="29">
        <v>1.8056633285879256</v>
      </c>
      <c r="AJ48" s="29">
        <v>1.7041951034722944</v>
      </c>
      <c r="AK48" s="29">
        <v>1.8594493697568844</v>
      </c>
      <c r="AL48" s="29">
        <v>3.590494724043332</v>
      </c>
      <c r="AM48" s="29">
        <v>3.7909780224480194</v>
      </c>
      <c r="AN48" s="29">
        <v>3.0770367144672255</v>
      </c>
      <c r="AO48" s="29">
        <v>3.6100869009197223</v>
      </c>
      <c r="AP48" s="29">
        <v>2.3713895330733874</v>
      </c>
      <c r="AQ48" s="29">
        <v>2.2892928016061496</v>
      </c>
      <c r="AR48" s="29">
        <v>2.1973690937059946</v>
      </c>
      <c r="AS48" s="29">
        <v>2.2300846295771311</v>
      </c>
      <c r="AT48" s="29">
        <v>2.365505895256375</v>
      </c>
      <c r="AU48" s="29">
        <v>2.4468358018896423</v>
      </c>
      <c r="AV48" s="29">
        <v>2.602315346256268</v>
      </c>
      <c r="AW48" s="29">
        <v>2.3375121413932045</v>
      </c>
      <c r="AX48" s="29">
        <v>2.2088900559085016</v>
      </c>
      <c r="AY48" s="29">
        <v>2.4349453695398586</v>
      </c>
      <c r="AZ48" s="29">
        <v>2.5527738145585182</v>
      </c>
      <c r="BA48" s="29">
        <v>2.7286834314714206</v>
      </c>
      <c r="BB48" s="29">
        <v>2.8280360454146201</v>
      </c>
      <c r="BC48" s="29">
        <v>2.763241670655705</v>
      </c>
      <c r="BD48" s="29">
        <v>2.9293219874240726</v>
      </c>
      <c r="BE48" s="29">
        <v>0.83714267124592767</v>
      </c>
      <c r="BF48" s="29">
        <v>1.4333861590441179</v>
      </c>
      <c r="BG48" s="29">
        <v>2.2296803037555826</v>
      </c>
    </row>
    <row r="49" spans="1:59" ht="11.4">
      <c r="A49" s="7" t="s">
        <v>91</v>
      </c>
      <c r="B49" s="7" t="s">
        <v>92</v>
      </c>
      <c r="C49" s="29">
        <v>2.7703508771929823</v>
      </c>
      <c r="D49" s="29">
        <v>2.7068421052631577</v>
      </c>
      <c r="E49" s="29">
        <v>2.4098618887644645</v>
      </c>
      <c r="F49" s="29">
        <v>2.1283426651735722</v>
      </c>
      <c r="G49" s="29">
        <v>2.1729787234042552</v>
      </c>
      <c r="H49" s="29">
        <v>2.0101119820828668</v>
      </c>
      <c r="I49" s="29">
        <v>1.9222108639712363</v>
      </c>
      <c r="J49" s="29">
        <v>1.8454721703267651</v>
      </c>
      <c r="K49" s="29">
        <v>1.8233247558955197</v>
      </c>
      <c r="L49" s="29">
        <v>1.8362931368747577</v>
      </c>
      <c r="M49" s="29">
        <v>1.6815925834537699</v>
      </c>
      <c r="N49" s="29">
        <v>1.7186858895273009</v>
      </c>
      <c r="O49" s="29">
        <v>2.0159328844865874</v>
      </c>
      <c r="P49" s="29">
        <v>1.9983525980339203</v>
      </c>
      <c r="Q49" s="29">
        <v>1.7928256994706708</v>
      </c>
      <c r="R49" s="29">
        <v>2.030436426488063</v>
      </c>
      <c r="S49" s="29">
        <v>2.3534521173166252</v>
      </c>
      <c r="T49" s="29">
        <v>2.2597831370854489</v>
      </c>
      <c r="U49" s="29">
        <v>2.2470292751431349</v>
      </c>
      <c r="V49" s="29">
        <v>1.974316733282921</v>
      </c>
      <c r="W49" s="29">
        <v>1.9690605757804904</v>
      </c>
      <c r="X49" s="29">
        <v>1.3593700808867304</v>
      </c>
      <c r="Y49" s="29">
        <v>1.3079608042920901</v>
      </c>
      <c r="Z49" s="29">
        <v>1.1975469528309808</v>
      </c>
      <c r="AA49" s="29">
        <v>1.2147791960581693</v>
      </c>
      <c r="AB49" s="29">
        <v>1.2259255019435273</v>
      </c>
      <c r="AC49" s="29">
        <v>1.1929286094849594</v>
      </c>
      <c r="AD49" s="29">
        <v>1.4336513726682292</v>
      </c>
      <c r="AE49" s="29">
        <v>1.2837773790028666</v>
      </c>
      <c r="AF49" s="29">
        <v>1.3066724238652816</v>
      </c>
      <c r="AG49" s="29">
        <v>1.3438508038911889</v>
      </c>
      <c r="AH49" s="29">
        <v>1.4171693632369002</v>
      </c>
      <c r="AI49" s="29">
        <v>1.7667826572858194</v>
      </c>
      <c r="AJ49" s="29">
        <v>1.4415146935561707</v>
      </c>
      <c r="AK49" s="29">
        <v>1.51931307307409</v>
      </c>
      <c r="AL49" s="29">
        <v>2.2731483833278303</v>
      </c>
      <c r="AM49" s="29">
        <v>2.2160441695664321</v>
      </c>
      <c r="AN49" s="29">
        <v>1.9665971671248716</v>
      </c>
      <c r="AO49" s="29">
        <v>2.2483593802855015</v>
      </c>
      <c r="AP49" s="29">
        <v>1.7852063262732187</v>
      </c>
      <c r="AQ49" s="29">
        <v>2.1077284273727965</v>
      </c>
      <c r="AR49" s="29">
        <v>2.0181841866854566</v>
      </c>
      <c r="AS49" s="29">
        <v>2.1014637352486631</v>
      </c>
      <c r="AT49" s="29">
        <v>2.1478834459359439</v>
      </c>
      <c r="AU49" s="29">
        <v>2.2352930727189828</v>
      </c>
      <c r="AV49" s="29">
        <v>2.3314099110034756</v>
      </c>
      <c r="AW49" s="29">
        <v>2.140760171242813</v>
      </c>
      <c r="AX49" s="29">
        <v>2.018915462183879</v>
      </c>
      <c r="AY49" s="29">
        <v>2.2466826145911667</v>
      </c>
      <c r="AZ49" s="29">
        <v>2.2106547136183039</v>
      </c>
      <c r="BA49" s="29">
        <v>2.3239224788759083</v>
      </c>
      <c r="BB49" s="29">
        <v>2.3880082660776987</v>
      </c>
      <c r="BC49" s="29">
        <v>2.2178401615319481</v>
      </c>
      <c r="BD49" s="29">
        <v>2.4025538390483354</v>
      </c>
      <c r="BE49" s="29">
        <v>0.74128242629512742</v>
      </c>
      <c r="BF49" s="29">
        <v>1.126264928974497</v>
      </c>
      <c r="BG49" s="29">
        <v>1.7941267031021477</v>
      </c>
    </row>
    <row r="50" spans="1:59" ht="11.4">
      <c r="A50" s="7" t="s">
        <v>93</v>
      </c>
      <c r="B50" s="7" t="s">
        <v>94</v>
      </c>
      <c r="C50" s="29">
        <v>3.5854288850469862</v>
      </c>
      <c r="D50" s="29">
        <v>3.2730014686279749</v>
      </c>
      <c r="E50" s="29">
        <v>3.1475728881032827</v>
      </c>
      <c r="F50" s="29">
        <v>2.83266223079191</v>
      </c>
      <c r="G50" s="29">
        <v>2.6956977920749456</v>
      </c>
      <c r="H50" s="29">
        <v>2.607314348675259</v>
      </c>
      <c r="I50" s="29">
        <v>2.5326160162500875</v>
      </c>
      <c r="J50" s="29">
        <v>2.4051099413251147</v>
      </c>
      <c r="K50" s="29">
        <v>2.5229203821141279</v>
      </c>
      <c r="L50" s="29">
        <v>2.4558402793118499</v>
      </c>
      <c r="M50" s="29">
        <v>2.3987359845688823</v>
      </c>
      <c r="N50" s="29">
        <v>2.4138680704098623</v>
      </c>
      <c r="O50" s="29">
        <v>2.4093839406462321</v>
      </c>
      <c r="P50" s="29">
        <v>2.3983727304566065</v>
      </c>
      <c r="Q50" s="29">
        <v>2.2696380494941994</v>
      </c>
      <c r="R50" s="29">
        <v>2.6113281434874738</v>
      </c>
      <c r="S50" s="29">
        <v>2.9103365556894261</v>
      </c>
      <c r="T50" s="29">
        <v>2.9545435491351832</v>
      </c>
      <c r="U50" s="29">
        <v>2.9817611670256827</v>
      </c>
      <c r="V50" s="29">
        <v>2.6302606687301644</v>
      </c>
      <c r="W50" s="29">
        <v>2.6719525206180759</v>
      </c>
      <c r="X50" s="29">
        <v>2.109408481162212</v>
      </c>
      <c r="Y50" s="29">
        <v>1.9089345794387194</v>
      </c>
      <c r="Z50" s="29">
        <v>1.7990296280492937</v>
      </c>
      <c r="AA50" s="29">
        <v>1.7605883430096378</v>
      </c>
      <c r="AB50" s="29">
        <v>1.7365222499862005</v>
      </c>
      <c r="AC50" s="29">
        <v>1.6585862294449327</v>
      </c>
      <c r="AD50" s="29">
        <v>1.9094330874943721</v>
      </c>
      <c r="AE50" s="29">
        <v>1.7215980961773472</v>
      </c>
      <c r="AF50" s="29">
        <v>1.8975311726175115</v>
      </c>
      <c r="AG50" s="29">
        <v>1.9066701989227535</v>
      </c>
      <c r="AH50" s="29">
        <v>1.966699793006133</v>
      </c>
      <c r="AI50" s="29">
        <v>2.2306581526483686</v>
      </c>
      <c r="AJ50" s="29">
        <v>1.9043518127062389</v>
      </c>
      <c r="AK50" s="29">
        <v>1.9240464281204188</v>
      </c>
      <c r="AL50" s="29">
        <v>2.5525761677034664</v>
      </c>
      <c r="AM50" s="29">
        <v>2.3962793264188962</v>
      </c>
      <c r="AN50" s="29">
        <v>2.1596707807826849</v>
      </c>
      <c r="AO50" s="29">
        <v>2.4320469357277856</v>
      </c>
      <c r="AP50" s="29">
        <v>2.02551085600965</v>
      </c>
      <c r="AQ50" s="29">
        <v>2.227532813362501</v>
      </c>
      <c r="AR50" s="29">
        <v>2.2006866783881587</v>
      </c>
      <c r="AS50" s="29">
        <v>2.4247349886533232</v>
      </c>
      <c r="AT50" s="29">
        <v>2.53322480731094</v>
      </c>
      <c r="AU50" s="29">
        <v>2.6498234109541432</v>
      </c>
      <c r="AV50" s="29">
        <v>2.7172581931183939</v>
      </c>
      <c r="AW50" s="29">
        <v>2.440212724633533</v>
      </c>
      <c r="AX50" s="29">
        <v>2.2957968740416659</v>
      </c>
      <c r="AY50" s="29">
        <v>2.5018003904892359</v>
      </c>
      <c r="AZ50" s="29">
        <v>2.4009810786498478</v>
      </c>
      <c r="BA50" s="29">
        <v>2.6246703330402958</v>
      </c>
      <c r="BB50" s="29">
        <v>2.7164135812565169</v>
      </c>
      <c r="BC50" s="29">
        <v>2.7113177989491546</v>
      </c>
      <c r="BD50" s="29">
        <v>2.947209841964304</v>
      </c>
      <c r="BE50" s="29">
        <v>0.9040515813791834</v>
      </c>
      <c r="BF50" s="29">
        <v>1.342803804714493</v>
      </c>
      <c r="BG50" s="29">
        <v>2.1133211007298671</v>
      </c>
    </row>
    <row r="51" spans="1:59" ht="11.4">
      <c r="A51" s="7" t="s">
        <v>95</v>
      </c>
      <c r="B51" s="7" t="s">
        <v>96</v>
      </c>
      <c r="C51" s="29">
        <v>1.9758372252648353</v>
      </c>
      <c r="D51" s="29">
        <v>1.9267100899024177</v>
      </c>
      <c r="E51" s="29">
        <v>1.8586472878077347</v>
      </c>
      <c r="F51" s="29">
        <v>1.5907880021311624</v>
      </c>
      <c r="G51" s="29">
        <v>1.5808185775930343</v>
      </c>
      <c r="H51" s="29">
        <v>1.4305380225308035</v>
      </c>
      <c r="I51" s="29">
        <v>1.4223299317245037</v>
      </c>
      <c r="J51" s="29">
        <v>1.2368424894520929</v>
      </c>
      <c r="K51" s="29">
        <v>1.16845019976544</v>
      </c>
      <c r="L51" s="29">
        <v>1.1147057535366511</v>
      </c>
      <c r="M51" s="29">
        <v>1.1360302884311235</v>
      </c>
      <c r="N51" s="29">
        <v>1.0996637322315819</v>
      </c>
      <c r="O51" s="29">
        <v>1.2593933554267585</v>
      </c>
      <c r="P51" s="29">
        <v>1.2400058282134097</v>
      </c>
      <c r="Q51" s="29">
        <v>1.1429029359625051</v>
      </c>
      <c r="R51" s="29">
        <v>1.2345564486752956</v>
      </c>
      <c r="S51" s="29">
        <v>1.5697467155589013</v>
      </c>
      <c r="T51" s="29">
        <v>1.5459287500910659</v>
      </c>
      <c r="U51" s="29">
        <v>1.7282692634595302</v>
      </c>
      <c r="V51" s="29">
        <v>1.6446586852521916</v>
      </c>
      <c r="W51" s="29">
        <v>1.789854051822531</v>
      </c>
      <c r="X51" s="29">
        <v>1.4607846312966428</v>
      </c>
      <c r="Y51" s="29">
        <v>1.3122963829570953</v>
      </c>
      <c r="Z51" s="29">
        <v>1.2204425161061094</v>
      </c>
      <c r="AA51" s="29">
        <v>1.2303413267430121</v>
      </c>
      <c r="AB51" s="29">
        <v>1.1234128841137405</v>
      </c>
      <c r="AC51" s="29">
        <v>0.98540916308431126</v>
      </c>
      <c r="AD51" s="29">
        <v>1.1934181480190542</v>
      </c>
      <c r="AE51" s="29">
        <v>1.0444938228573641</v>
      </c>
      <c r="AF51" s="29">
        <v>1.146566688823746</v>
      </c>
      <c r="AG51" s="29">
        <v>1.1027004538216181</v>
      </c>
      <c r="AH51" s="29">
        <v>1.1347644574942735</v>
      </c>
      <c r="AI51" s="29">
        <v>1.3138781424397334</v>
      </c>
      <c r="AJ51" s="29">
        <v>1.0217203138972708</v>
      </c>
      <c r="AK51" s="29">
        <v>0.98589757690817881</v>
      </c>
      <c r="AL51" s="29">
        <v>1.1103087804201557</v>
      </c>
      <c r="AM51" s="29">
        <v>1.084050250343116</v>
      </c>
      <c r="AN51" s="29">
        <v>0.93760365220243846</v>
      </c>
      <c r="AO51" s="29">
        <v>1.2082657505786298</v>
      </c>
      <c r="AP51" s="29">
        <v>0.91493648408687334</v>
      </c>
      <c r="AQ51" s="29">
        <v>1.1526003961207485</v>
      </c>
      <c r="AR51" s="29">
        <v>1.1809307130173474</v>
      </c>
      <c r="AS51" s="29">
        <v>1.0894174293129353</v>
      </c>
      <c r="AT51" s="29">
        <v>1.3843822565223329</v>
      </c>
      <c r="AU51" s="29">
        <v>1.7238252970905614</v>
      </c>
      <c r="AV51" s="29">
        <v>1.8405656672585713</v>
      </c>
      <c r="AW51" s="29">
        <v>1.637788553476301</v>
      </c>
      <c r="AX51" s="29">
        <v>1.5838512498292583</v>
      </c>
      <c r="AY51" s="29">
        <v>1.8185357191640485</v>
      </c>
      <c r="AZ51" s="29">
        <v>1.8045306310613305</v>
      </c>
      <c r="BA51" s="29">
        <v>1.9378244092337111</v>
      </c>
      <c r="BB51" s="29">
        <v>1.8929321472476437</v>
      </c>
      <c r="BC51" s="29">
        <v>1.8736511405545691</v>
      </c>
      <c r="BD51" s="29">
        <v>1.9688908619041114</v>
      </c>
      <c r="BE51" s="29">
        <v>0.6006095478759732</v>
      </c>
      <c r="BF51" s="29">
        <v>0.83858079497336424</v>
      </c>
      <c r="BG51" s="29">
        <v>1.3997233984428357</v>
      </c>
    </row>
    <row r="52" spans="1:59" ht="11.4">
      <c r="A52" s="7" t="s">
        <v>97</v>
      </c>
      <c r="B52" s="7" t="s">
        <v>98</v>
      </c>
      <c r="C52" s="29">
        <v>4.4126474835510274</v>
      </c>
      <c r="D52" s="29">
        <v>3.9792188073160197</v>
      </c>
      <c r="E52" s="29">
        <v>3.8687994223706021</v>
      </c>
      <c r="F52" s="29">
        <v>3.4529526891805928</v>
      </c>
      <c r="G52" s="29">
        <v>3.384862998750946</v>
      </c>
      <c r="H52" s="29">
        <v>3.2635201961339693</v>
      </c>
      <c r="I52" s="29">
        <v>3.107746503741577</v>
      </c>
      <c r="J52" s="29">
        <v>2.917407081227481</v>
      </c>
      <c r="K52" s="29">
        <v>2.9831139466173853</v>
      </c>
      <c r="L52" s="29">
        <v>3.1453334888533857</v>
      </c>
      <c r="M52" s="29">
        <v>3.1355239545467679</v>
      </c>
      <c r="N52" s="29">
        <v>3.0123253208403646</v>
      </c>
      <c r="O52" s="29">
        <v>3.1972886006298564</v>
      </c>
      <c r="P52" s="29">
        <v>3.1164803947371063</v>
      </c>
      <c r="Q52" s="29">
        <v>3.0059347181008902</v>
      </c>
      <c r="R52" s="29">
        <v>3.4039304950888902</v>
      </c>
      <c r="S52" s="29">
        <v>3.6753675045052829</v>
      </c>
      <c r="T52" s="29">
        <v>3.5397137914892847</v>
      </c>
      <c r="U52" s="29">
        <v>3.3926878808395395</v>
      </c>
      <c r="V52" s="29">
        <v>3.1747868905813976</v>
      </c>
      <c r="W52" s="29">
        <v>3.0650669313248242</v>
      </c>
      <c r="X52" s="29">
        <v>2.4218111323013898</v>
      </c>
      <c r="Y52" s="29">
        <v>2.1270782514818252</v>
      </c>
      <c r="Z52" s="29">
        <v>2.0692363683449155</v>
      </c>
      <c r="AA52" s="29">
        <v>2.0987424001855599</v>
      </c>
      <c r="AB52" s="29">
        <v>2.072891401062642</v>
      </c>
      <c r="AC52" s="29">
        <v>1.9171009225581481</v>
      </c>
      <c r="AD52" s="29">
        <v>2.164560727554047</v>
      </c>
      <c r="AE52" s="29">
        <v>1.8913896156847241</v>
      </c>
      <c r="AF52" s="29">
        <v>2.0241715788007397</v>
      </c>
      <c r="AG52" s="29">
        <v>2.4346176293744146</v>
      </c>
      <c r="AH52" s="29">
        <v>3.2182944741356967</v>
      </c>
      <c r="AI52" s="29">
        <v>3.8276374324893809</v>
      </c>
      <c r="AJ52" s="29">
        <v>3.4072095963380722</v>
      </c>
      <c r="AK52" s="29">
        <v>3.5421303292173087</v>
      </c>
      <c r="AL52" s="29">
        <v>4.1118952697162747</v>
      </c>
      <c r="AM52" s="29">
        <v>3.8972154679766473</v>
      </c>
      <c r="AN52" s="29">
        <v>3.3475353747687402</v>
      </c>
      <c r="AO52" s="29">
        <v>3.7013924624048116</v>
      </c>
      <c r="AP52" s="29">
        <v>2.8059851727248679</v>
      </c>
      <c r="AQ52" s="29">
        <v>3.0566169937123129</v>
      </c>
      <c r="AR52" s="29">
        <v>2.9740807564216483</v>
      </c>
      <c r="AS52" s="29">
        <v>3.2232393458634885</v>
      </c>
      <c r="AT52" s="29">
        <v>3.5016197407600842</v>
      </c>
      <c r="AU52" s="29">
        <v>3.6768657880635689</v>
      </c>
      <c r="AV52" s="29">
        <v>3.8433389178666633</v>
      </c>
      <c r="AW52" s="29">
        <v>3.5634751171734576</v>
      </c>
      <c r="AX52" s="29">
        <v>3.3379553825179236</v>
      </c>
      <c r="AY52" s="29">
        <v>3.5855939388595344</v>
      </c>
      <c r="AZ52" s="29">
        <v>3.6073030773717876</v>
      </c>
      <c r="BA52" s="29">
        <v>3.7469372113056276</v>
      </c>
      <c r="BB52" s="29">
        <v>3.7215707686985775</v>
      </c>
      <c r="BC52" s="29">
        <v>3.5408414783864997</v>
      </c>
      <c r="BD52" s="29">
        <v>3.7798658355434069</v>
      </c>
      <c r="BE52" s="29">
        <v>1.2096512945038695</v>
      </c>
      <c r="BF52" s="29">
        <v>1.7311555914292109</v>
      </c>
      <c r="BG52" s="29">
        <v>2.7499637118380802</v>
      </c>
    </row>
    <row r="53" spans="1:59" ht="11.4">
      <c r="A53" s="7" t="s">
        <v>99</v>
      </c>
      <c r="B53" s="7" t="s">
        <v>100</v>
      </c>
      <c r="C53" s="29">
        <v>3.5416100634188594</v>
      </c>
      <c r="D53" s="29">
        <v>3.477127643516809</v>
      </c>
      <c r="E53" s="29">
        <v>3.3295969384319215</v>
      </c>
      <c r="F53" s="29">
        <v>2.9519168472165136</v>
      </c>
      <c r="G53" s="29">
        <v>3.0226575544145891</v>
      </c>
      <c r="H53" s="29">
        <v>2.804504573542423</v>
      </c>
      <c r="I53" s="29">
        <v>2.5626054440226116</v>
      </c>
      <c r="J53" s="29">
        <v>2.4886951767583523</v>
      </c>
      <c r="K53" s="29">
        <v>2.646738298901036</v>
      </c>
      <c r="L53" s="29">
        <v>2.5306687828572243</v>
      </c>
      <c r="M53" s="29">
        <v>2.5000214203093094</v>
      </c>
      <c r="N53" s="29">
        <v>2.5669486667387478</v>
      </c>
      <c r="O53" s="29">
        <v>3.2922178996264706</v>
      </c>
      <c r="P53" s="29">
        <v>2.8988517162650815</v>
      </c>
      <c r="Q53" s="29">
        <v>2.7112227886997382</v>
      </c>
      <c r="R53" s="29">
        <v>2.888054003498429</v>
      </c>
      <c r="S53" s="29">
        <v>2.8171240075494381</v>
      </c>
      <c r="T53" s="29">
        <v>3.3377589518900663</v>
      </c>
      <c r="U53" s="29">
        <v>3.1414306222686026</v>
      </c>
      <c r="V53" s="29">
        <v>2.8026374496190747</v>
      </c>
      <c r="W53" s="29">
        <v>2.7514621902704843</v>
      </c>
      <c r="X53" s="29">
        <v>1.8619604820724718</v>
      </c>
      <c r="Y53" s="29">
        <v>1.7642489875037413</v>
      </c>
      <c r="Z53" s="29">
        <v>1.7237671220199946</v>
      </c>
      <c r="AA53" s="29">
        <v>1.7419096144177117</v>
      </c>
      <c r="AB53" s="29">
        <v>1.6229167979334735</v>
      </c>
      <c r="AC53" s="29">
        <v>1.6367591437999904</v>
      </c>
      <c r="AD53" s="29">
        <v>1.747836765344154</v>
      </c>
      <c r="AE53" s="29">
        <v>1.8741896481643507</v>
      </c>
      <c r="AF53" s="29">
        <v>1.9253712026350616</v>
      </c>
      <c r="AG53" s="29">
        <v>2.0984766859831168</v>
      </c>
      <c r="AH53" s="29">
        <v>2.2459482370908197</v>
      </c>
      <c r="AI53" s="29">
        <v>2.4515195930926703</v>
      </c>
      <c r="AJ53" s="29">
        <v>2.0316812429828222</v>
      </c>
      <c r="AK53" s="29">
        <v>2.0848483966052229</v>
      </c>
      <c r="AL53" s="29">
        <v>2.3438263396136061</v>
      </c>
      <c r="AM53" s="29">
        <v>2.1944700595024313</v>
      </c>
      <c r="AN53" s="29">
        <v>2.0665866036493239</v>
      </c>
      <c r="AO53" s="29">
        <v>2.3620904195560377</v>
      </c>
      <c r="AP53" s="29">
        <v>1.9011024810847426</v>
      </c>
      <c r="AQ53" s="29">
        <v>2.0420225834969403</v>
      </c>
      <c r="AR53" s="29">
        <v>1.937136189852926</v>
      </c>
      <c r="AS53" s="29">
        <v>2.3262178670248796</v>
      </c>
      <c r="AT53" s="29">
        <v>2.7122383724267789</v>
      </c>
      <c r="AU53" s="29">
        <v>2.6209801490258213</v>
      </c>
      <c r="AV53" s="29">
        <v>2.8576964144249648</v>
      </c>
      <c r="AW53" s="29">
        <v>2.7045043571108738</v>
      </c>
      <c r="AX53" s="29">
        <v>2.5061252138371279</v>
      </c>
      <c r="AY53" s="29">
        <v>2.8107139576803406</v>
      </c>
      <c r="AZ53" s="29">
        <v>2.7692496469534666</v>
      </c>
      <c r="BA53" s="29">
        <v>2.8484425768378512</v>
      </c>
      <c r="BB53" s="29">
        <v>2.7839871869941102</v>
      </c>
      <c r="BC53" s="29">
        <v>2.7015895704887543</v>
      </c>
      <c r="BD53" s="29">
        <v>2.9370342943087753</v>
      </c>
      <c r="BE53" s="29">
        <v>0.90394838057842231</v>
      </c>
      <c r="BF53" s="29">
        <v>1.2469718366456561</v>
      </c>
      <c r="BG53" s="29">
        <v>2.0439241552715877</v>
      </c>
    </row>
    <row r="54" spans="1:59" ht="11.4">
      <c r="A54" s="7" t="s">
        <v>101</v>
      </c>
      <c r="B54" s="7" t="s">
        <v>102</v>
      </c>
      <c r="C54" s="29">
        <v>2.4775129300652123</v>
      </c>
      <c r="D54" s="29">
        <v>2.1851016547837934</v>
      </c>
      <c r="E54" s="29">
        <v>2.1779388616251536</v>
      </c>
      <c r="F54" s="29">
        <v>1.920759533856268</v>
      </c>
      <c r="G54" s="29">
        <v>1.9002764586833158</v>
      </c>
      <c r="H54" s="29">
        <v>1.7175359462426751</v>
      </c>
      <c r="I54" s="29">
        <v>1.8256774861053999</v>
      </c>
      <c r="J54" s="29">
        <v>1.7593349162344638</v>
      </c>
      <c r="K54" s="29">
        <v>1.6717823555160567</v>
      </c>
      <c r="L54" s="29">
        <v>1.6876533711814721</v>
      </c>
      <c r="M54" s="29">
        <v>1.5925002321293558</v>
      </c>
      <c r="N54" s="29">
        <v>1.5244531695605459</v>
      </c>
      <c r="O54" s="29">
        <v>1.7192693894334716</v>
      </c>
      <c r="P54" s="29">
        <v>1.7232112234927168</v>
      </c>
      <c r="Q54" s="29">
        <v>1.7380624203244615</v>
      </c>
      <c r="R54" s="29">
        <v>1.9155455469058389</v>
      </c>
      <c r="S54" s="29">
        <v>2.1209385697553271</v>
      </c>
      <c r="T54" s="29">
        <v>2.2156367895530407</v>
      </c>
      <c r="U54" s="29">
        <v>2.0959147884270672</v>
      </c>
      <c r="V54" s="29">
        <v>1.9499783217824025</v>
      </c>
      <c r="W54" s="29">
        <v>1.8097234894812111</v>
      </c>
      <c r="X54" s="29">
        <v>1.3226659938780698</v>
      </c>
      <c r="Y54" s="29">
        <v>1.2493443123069887</v>
      </c>
      <c r="Z54" s="29">
        <v>1.1676384212524926</v>
      </c>
      <c r="AA54" s="29">
        <v>1.1924318334310902</v>
      </c>
      <c r="AB54" s="29">
        <v>1.0443594070048712</v>
      </c>
      <c r="AC54" s="29">
        <v>0.96975278533655085</v>
      </c>
      <c r="AD54" s="29">
        <v>1.2909970734712739</v>
      </c>
      <c r="AE54" s="29">
        <v>1.1366611901216819</v>
      </c>
      <c r="AF54" s="29">
        <v>1.2253475408403403</v>
      </c>
      <c r="AG54" s="29">
        <v>1.2872088740737966</v>
      </c>
      <c r="AH54" s="29">
        <v>1.369070581846102</v>
      </c>
      <c r="AI54" s="29">
        <v>1.5981759958051649</v>
      </c>
      <c r="AJ54" s="29">
        <v>1.4118741299774653</v>
      </c>
      <c r="AK54" s="29">
        <v>1.5420513492762036</v>
      </c>
      <c r="AL54" s="29">
        <v>1.923157112804859</v>
      </c>
      <c r="AM54" s="29">
        <v>1.9229199048671324</v>
      </c>
      <c r="AN54" s="29">
        <v>1.462310727831488</v>
      </c>
      <c r="AO54" s="29">
        <v>1.7653585479941722</v>
      </c>
      <c r="AP54" s="29">
        <v>1.3647167224507242</v>
      </c>
      <c r="AQ54" s="29">
        <v>1.5278004429420677</v>
      </c>
      <c r="AR54" s="29">
        <v>1.5537497432823228</v>
      </c>
      <c r="AS54" s="29">
        <v>1.5876919831926244</v>
      </c>
      <c r="AT54" s="29">
        <v>1.6189255046930766</v>
      </c>
      <c r="AU54" s="29">
        <v>1.6606275567692983</v>
      </c>
      <c r="AV54" s="29">
        <v>1.7579582479920515</v>
      </c>
      <c r="AW54" s="29">
        <v>1.5402061512330774</v>
      </c>
      <c r="AX54" s="29">
        <v>1.3550585871369178</v>
      </c>
      <c r="AY54" s="29">
        <v>1.5232877624764791</v>
      </c>
      <c r="AZ54" s="29">
        <v>1.490888603955395</v>
      </c>
      <c r="BA54" s="29">
        <v>1.5767794004185192</v>
      </c>
      <c r="BB54" s="29">
        <v>1.6065142457495878</v>
      </c>
      <c r="BC54" s="29">
        <v>1.5660666411336652</v>
      </c>
      <c r="BD54" s="29">
        <v>1.6984941079823934</v>
      </c>
      <c r="BE54" s="29">
        <v>0.69198874327677218</v>
      </c>
      <c r="BF54" s="29">
        <v>0.95566138799615896</v>
      </c>
      <c r="BG54" s="29">
        <v>1.5165714729766484</v>
      </c>
    </row>
    <row r="55" spans="1:59" ht="11.4">
      <c r="A55" s="7" t="s">
        <v>103</v>
      </c>
      <c r="B55" s="7" t="s">
        <v>104</v>
      </c>
      <c r="C55" s="29">
        <v>3.398063263957714</v>
      </c>
      <c r="D55" s="29">
        <v>2.9201560951437067</v>
      </c>
      <c r="E55" s="29">
        <v>2.838257763462174</v>
      </c>
      <c r="F55" s="29">
        <v>2.5457170190507652</v>
      </c>
      <c r="G55" s="29">
        <v>2.4200941526263628</v>
      </c>
      <c r="H55" s="29">
        <v>2.1981437892302611</v>
      </c>
      <c r="I55" s="29">
        <v>2.29188082674905</v>
      </c>
      <c r="J55" s="29">
        <v>2.1518782294884762</v>
      </c>
      <c r="K55" s="29">
        <v>2.1947159417120048</v>
      </c>
      <c r="L55" s="29">
        <v>2.2654161084834734</v>
      </c>
      <c r="M55" s="29">
        <v>2.075481176695738</v>
      </c>
      <c r="N55" s="29">
        <v>2.1350814719632556</v>
      </c>
      <c r="O55" s="29">
        <v>2.2811876315717527</v>
      </c>
      <c r="P55" s="29">
        <v>2.2836139380012193</v>
      </c>
      <c r="Q55" s="29">
        <v>1.9934979666490242</v>
      </c>
      <c r="R55" s="29">
        <v>2.2738190150139688</v>
      </c>
      <c r="S55" s="29">
        <v>2.5360375449715598</v>
      </c>
      <c r="T55" s="29">
        <v>2.4850496780806774</v>
      </c>
      <c r="U55" s="29">
        <v>2.2682984838638358</v>
      </c>
      <c r="V55" s="29">
        <v>1.9713555449849591</v>
      </c>
      <c r="W55" s="29">
        <v>2.2853089554538695</v>
      </c>
      <c r="X55" s="29">
        <v>1.5400385666338723</v>
      </c>
      <c r="Y55" s="29">
        <v>1.221029256742479</v>
      </c>
      <c r="Z55" s="29">
        <v>1.0828177141345254</v>
      </c>
      <c r="AA55" s="29">
        <v>1.0641701091517535</v>
      </c>
      <c r="AB55" s="29">
        <v>1.0252664799356366</v>
      </c>
      <c r="AC55" s="29">
        <v>0.99980064642846633</v>
      </c>
      <c r="AD55" s="29">
        <v>1.2777158656030119</v>
      </c>
      <c r="AE55" s="29">
        <v>1.1786763576468435</v>
      </c>
      <c r="AF55" s="29">
        <v>1.4697360665400485</v>
      </c>
      <c r="AG55" s="29">
        <v>1.3645818324710197</v>
      </c>
      <c r="AH55" s="29">
        <v>1.4024494072958282</v>
      </c>
      <c r="AI55" s="29">
        <v>1.6784989193791342</v>
      </c>
      <c r="AJ55" s="29">
        <v>1.4008677713013296</v>
      </c>
      <c r="AK55" s="29">
        <v>1.4915285873338135</v>
      </c>
      <c r="AL55" s="29">
        <v>1.7200242321042636</v>
      </c>
      <c r="AM55" s="29">
        <v>1.7413812299430218</v>
      </c>
      <c r="AN55" s="29">
        <v>1.5024449877750612</v>
      </c>
      <c r="AO55" s="29">
        <v>1.6361777518523575</v>
      </c>
      <c r="AP55" s="29">
        <v>1.3894462356234532</v>
      </c>
      <c r="AQ55" s="29">
        <v>1.4865592745872505</v>
      </c>
      <c r="AR55" s="29">
        <v>1.4044547752701271</v>
      </c>
      <c r="AS55" s="29">
        <v>1.4095372661921435</v>
      </c>
      <c r="AT55" s="29">
        <v>1.5042816225033702</v>
      </c>
      <c r="AU55" s="29">
        <v>1.6402758645101723</v>
      </c>
      <c r="AV55" s="29">
        <v>1.8038034612854601</v>
      </c>
      <c r="AW55" s="29">
        <v>1.6674847422029633</v>
      </c>
      <c r="AX55" s="29">
        <v>1.5533189580156161</v>
      </c>
      <c r="AY55" s="29">
        <v>2.0676977171562827</v>
      </c>
      <c r="AZ55" s="29">
        <v>2.1293277129970769</v>
      </c>
      <c r="BA55" s="29">
        <v>2.1732648588377232</v>
      </c>
      <c r="BB55" s="29">
        <v>2.1404366281522211</v>
      </c>
      <c r="BC55" s="29">
        <v>2.1391947658897901</v>
      </c>
      <c r="BD55" s="29">
        <v>2.2429831832381044</v>
      </c>
      <c r="BE55" s="29">
        <v>0.6576088399354586</v>
      </c>
      <c r="BF55" s="29">
        <v>0.99356945431805244</v>
      </c>
      <c r="BG55" s="29">
        <v>1.6194178881262038</v>
      </c>
    </row>
    <row r="56" spans="1:59" ht="11.4">
      <c r="A56" s="7" t="s">
        <v>105</v>
      </c>
      <c r="B56" s="7" t="s">
        <v>106</v>
      </c>
      <c r="C56" s="29">
        <v>1.5628931631675684</v>
      </c>
      <c r="D56" s="29">
        <v>1.4170312459551115</v>
      </c>
      <c r="E56" s="29">
        <v>1.4961557379171089</v>
      </c>
      <c r="F56" s="29">
        <v>1.3935514768697093</v>
      </c>
      <c r="G56" s="29">
        <v>1.3027777058686478</v>
      </c>
      <c r="H56" s="29">
        <v>1.1543529472675969</v>
      </c>
      <c r="I56" s="29">
        <v>1.1533711994654192</v>
      </c>
      <c r="J56" s="29">
        <v>0.95403942532576014</v>
      </c>
      <c r="K56" s="29">
        <v>0.77327096558636821</v>
      </c>
      <c r="L56" s="29">
        <v>0.78392248580020052</v>
      </c>
      <c r="M56" s="29">
        <v>0.65897761443367864</v>
      </c>
      <c r="N56" s="29">
        <v>0.72384898095556294</v>
      </c>
      <c r="O56" s="29">
        <v>0.86958904109589041</v>
      </c>
      <c r="P56" s="29">
        <v>0.92388348991843217</v>
      </c>
      <c r="Q56" s="29">
        <v>0.82083344550030957</v>
      </c>
      <c r="R56" s="29">
        <v>0.99033569332651361</v>
      </c>
      <c r="S56" s="29">
        <v>1.3829918970576358</v>
      </c>
      <c r="T56" s="29">
        <v>1.2104880609470483</v>
      </c>
      <c r="U56" s="29">
        <v>1.3333647400866826</v>
      </c>
      <c r="V56" s="29">
        <v>1.0790911782916521</v>
      </c>
      <c r="W56" s="29">
        <v>1.1657065173499879</v>
      </c>
      <c r="X56" s="29">
        <v>0.88428119403482641</v>
      </c>
      <c r="Y56" s="29">
        <v>0.69883737214021502</v>
      </c>
      <c r="Z56" s="29">
        <v>0.71889095485239518</v>
      </c>
      <c r="AA56" s="29">
        <v>1.0160268567854538</v>
      </c>
      <c r="AB56" s="29">
        <v>0.89628357231133071</v>
      </c>
      <c r="AC56" s="29">
        <v>0.87831101956745627</v>
      </c>
      <c r="AD56" s="29">
        <v>1.1761208376244421</v>
      </c>
      <c r="AE56" s="29">
        <v>0.96104359766563685</v>
      </c>
      <c r="AF56" s="29">
        <v>1.0935123590308671</v>
      </c>
      <c r="AG56" s="29">
        <v>1.1336434994354432</v>
      </c>
      <c r="AH56" s="29">
        <v>1.3242868220217932</v>
      </c>
      <c r="AI56" s="29">
        <v>1.5017888965976955</v>
      </c>
      <c r="AJ56" s="29">
        <v>1.3032961950237385</v>
      </c>
      <c r="AK56" s="29">
        <v>1.3118665741609872</v>
      </c>
      <c r="AL56" s="29">
        <v>1.6489817573358365</v>
      </c>
      <c r="AM56" s="29">
        <v>1.5168074657524928</v>
      </c>
      <c r="AN56" s="29">
        <v>1.3687890625000001</v>
      </c>
      <c r="AO56" s="29">
        <v>1.6372916666666666</v>
      </c>
      <c r="AP56" s="29">
        <v>1.3836674682582204</v>
      </c>
      <c r="AQ56" s="29">
        <v>1.4515120176433209</v>
      </c>
      <c r="AR56" s="29">
        <v>1.4632617715588672</v>
      </c>
      <c r="AS56" s="29">
        <v>1.3660615273434094</v>
      </c>
      <c r="AT56" s="29">
        <v>1.434678595013519</v>
      </c>
      <c r="AU56" s="29">
        <v>1.4328594390520453</v>
      </c>
      <c r="AV56" s="29">
        <v>1.5785165156933352</v>
      </c>
      <c r="AW56" s="29">
        <v>1.3919159699465466</v>
      </c>
      <c r="AX56" s="29">
        <v>1.4457928903397834</v>
      </c>
      <c r="AY56" s="29">
        <v>1.6721033679305233</v>
      </c>
      <c r="AZ56" s="29">
        <v>1.6888869506709696</v>
      </c>
      <c r="BA56" s="29">
        <v>1.7487820377038763</v>
      </c>
      <c r="BB56" s="29">
        <v>1.8137857133957163</v>
      </c>
      <c r="BC56" s="29">
        <v>1.7506385735823666</v>
      </c>
      <c r="BD56" s="29">
        <v>1.8309306353339896</v>
      </c>
      <c r="BE56" s="29">
        <v>0.6506971354523593</v>
      </c>
      <c r="BF56" s="29">
        <v>0.80359345602252763</v>
      </c>
      <c r="BG56" s="29">
        <v>1.4095717507507133</v>
      </c>
    </row>
    <row r="57" spans="1:59" ht="11.4">
      <c r="A57" s="7" t="s">
        <v>107</v>
      </c>
      <c r="B57" s="7" t="s">
        <v>108</v>
      </c>
      <c r="C57" s="29">
        <v>3.6018925376091042</v>
      </c>
      <c r="D57" s="29">
        <v>3.2676774318049469</v>
      </c>
      <c r="E57" s="29">
        <v>3.2314849128104064</v>
      </c>
      <c r="F57" s="29">
        <v>2.8424798014901898</v>
      </c>
      <c r="G57" s="29">
        <v>2.6777289548690746</v>
      </c>
      <c r="H57" s="29">
        <v>2.4611766795374708</v>
      </c>
      <c r="I57" s="29">
        <v>2.3858543873214058</v>
      </c>
      <c r="J57" s="29">
        <v>2.2936576862073292</v>
      </c>
      <c r="K57" s="29">
        <v>2.2226168494353407</v>
      </c>
      <c r="L57" s="29">
        <v>2.1645378495480663</v>
      </c>
      <c r="M57" s="29">
        <v>2.3628218827052199</v>
      </c>
      <c r="N57" s="29">
        <v>2.2978475793404449</v>
      </c>
      <c r="O57" s="29">
        <v>2.541785412059081</v>
      </c>
      <c r="P57" s="29">
        <v>2.4146487374152441</v>
      </c>
      <c r="Q57" s="29">
        <v>2.4117775102506807</v>
      </c>
      <c r="R57" s="29">
        <v>2.7021623790760247</v>
      </c>
      <c r="S57" s="29">
        <v>2.9617530033865376</v>
      </c>
      <c r="T57" s="29">
        <v>2.9258870966547761</v>
      </c>
      <c r="U57" s="29">
        <v>2.7581268759597286</v>
      </c>
      <c r="V57" s="29">
        <v>2.5361391101416957</v>
      </c>
      <c r="W57" s="29">
        <v>2.6620762570688608</v>
      </c>
      <c r="X57" s="29">
        <v>2.0174683892841849</v>
      </c>
      <c r="Y57" s="29">
        <v>1.8845485960876038</v>
      </c>
      <c r="Z57" s="29">
        <v>1.8320549800253993</v>
      </c>
      <c r="AA57" s="29">
        <v>1.8644252434193198</v>
      </c>
      <c r="AB57" s="29">
        <v>1.7020688135863391</v>
      </c>
      <c r="AC57" s="29">
        <v>1.6572089952711644</v>
      </c>
      <c r="AD57" s="29">
        <v>1.8594170130418399</v>
      </c>
      <c r="AE57" s="29">
        <v>1.7833193083263208</v>
      </c>
      <c r="AF57" s="29">
        <v>1.7960384314174929</v>
      </c>
      <c r="AG57" s="29">
        <v>1.868292443331123</v>
      </c>
      <c r="AH57" s="29">
        <v>1.9399215763320972</v>
      </c>
      <c r="AI57" s="29">
        <v>2.2948336976186381</v>
      </c>
      <c r="AJ57" s="29">
        <v>1.9346810525253022</v>
      </c>
      <c r="AK57" s="29">
        <v>1.9699853467259347</v>
      </c>
      <c r="AL57" s="29">
        <v>2.4192064310682153</v>
      </c>
      <c r="AM57" s="29">
        <v>2.4372842598732234</v>
      </c>
      <c r="AN57" s="29">
        <v>2.1581185377071161</v>
      </c>
      <c r="AO57" s="29">
        <v>2.4665894485031807</v>
      </c>
      <c r="AP57" s="29">
        <v>1.9616449372863793</v>
      </c>
      <c r="AQ57" s="29">
        <v>2.1528480180639971</v>
      </c>
      <c r="AR57" s="29">
        <v>2.0488551180334227</v>
      </c>
      <c r="AS57" s="29">
        <v>2.0984180915976953</v>
      </c>
      <c r="AT57" s="29">
        <v>2.2057920427520945</v>
      </c>
      <c r="AU57" s="29">
        <v>2.4952407125190494</v>
      </c>
      <c r="AV57" s="29">
        <v>2.6314035644987253</v>
      </c>
      <c r="AW57" s="29">
        <v>2.4198011580278549</v>
      </c>
      <c r="AX57" s="29">
        <v>2.2443505395762622</v>
      </c>
      <c r="AY57" s="29">
        <v>2.4342021516428791</v>
      </c>
      <c r="AZ57" s="29">
        <v>2.513656853052761</v>
      </c>
      <c r="BA57" s="29">
        <v>2.6978468105457387</v>
      </c>
      <c r="BB57" s="29">
        <v>2.7243467802090731</v>
      </c>
      <c r="BC57" s="29">
        <v>2.6632725291380699</v>
      </c>
      <c r="BD57" s="29">
        <v>2.8514895302813459</v>
      </c>
      <c r="BE57" s="29">
        <v>0.92270931407014556</v>
      </c>
      <c r="BF57" s="29">
        <v>1.2893558752603897</v>
      </c>
      <c r="BG57" s="29">
        <v>2.0604068444276304</v>
      </c>
    </row>
    <row r="58" spans="1:59" ht="11.4">
      <c r="A58" s="7" t="s">
        <v>109</v>
      </c>
      <c r="B58" s="7" t="s">
        <v>110</v>
      </c>
      <c r="C58" s="29">
        <v>2.974308479684205</v>
      </c>
      <c r="D58" s="29">
        <v>2.6861943757896531</v>
      </c>
      <c r="E58" s="29">
        <v>2.6118215068847785</v>
      </c>
      <c r="F58" s="29">
        <v>2.3640867462201758</v>
      </c>
      <c r="G58" s="29">
        <v>2.4317817227546197</v>
      </c>
      <c r="H58" s="29">
        <v>2.2952610861200293</v>
      </c>
      <c r="I58" s="29">
        <v>2.322803335237412</v>
      </c>
      <c r="J58" s="29">
        <v>2.217819962715482</v>
      </c>
      <c r="K58" s="29">
        <v>2.2665156687965782</v>
      </c>
      <c r="L58" s="29">
        <v>2.2610846163724201</v>
      </c>
      <c r="M58" s="29">
        <v>2.1597544181268296</v>
      </c>
      <c r="N58" s="29">
        <v>1.9997232443730046</v>
      </c>
      <c r="O58" s="29">
        <v>2.2094818691853644</v>
      </c>
      <c r="P58" s="29">
        <v>2.1923004283739815</v>
      </c>
      <c r="Q58" s="29">
        <v>1.8885090181737019</v>
      </c>
      <c r="R58" s="29">
        <v>2.0861641213182587</v>
      </c>
      <c r="S58" s="29">
        <v>2.3966043421154293</v>
      </c>
      <c r="T58" s="29">
        <v>2.2728652124271376</v>
      </c>
      <c r="U58" s="29">
        <v>2.0975902890451295</v>
      </c>
      <c r="V58" s="29">
        <v>2.0269665284538187</v>
      </c>
      <c r="W58" s="29">
        <v>1.9412015933108415</v>
      </c>
      <c r="X58" s="29">
        <v>1.4568344581005432</v>
      </c>
      <c r="Y58" s="29">
        <v>1.3261571825284659</v>
      </c>
      <c r="Z58" s="29">
        <v>1.3515613412903158</v>
      </c>
      <c r="AA58" s="29">
        <v>1.3512313076772919</v>
      </c>
      <c r="AB58" s="29">
        <v>1.3413305140011302</v>
      </c>
      <c r="AC58" s="29">
        <v>1.2272077158511872</v>
      </c>
      <c r="AD58" s="29">
        <v>1.4776309534730503</v>
      </c>
      <c r="AE58" s="29">
        <v>1.3014202436847944</v>
      </c>
      <c r="AF58" s="29">
        <v>1.3320241509872868</v>
      </c>
      <c r="AG58" s="29">
        <v>1.4256704972885179</v>
      </c>
      <c r="AH58" s="29">
        <v>1.5240357155467308</v>
      </c>
      <c r="AI58" s="29">
        <v>1.9325836862448622</v>
      </c>
      <c r="AJ58" s="29">
        <v>1.5300630775269954</v>
      </c>
      <c r="AK58" s="29">
        <v>1.5999219059922611</v>
      </c>
      <c r="AL58" s="29">
        <v>1.8350617171127648</v>
      </c>
      <c r="AM58" s="29">
        <v>1.7461840900074979</v>
      </c>
      <c r="AN58" s="29">
        <v>1.5198725848267125</v>
      </c>
      <c r="AO58" s="29">
        <v>1.9656064300404212</v>
      </c>
      <c r="AP58" s="29">
        <v>1.6313148131461725</v>
      </c>
      <c r="AQ58" s="29">
        <v>2.0109636321610322</v>
      </c>
      <c r="AR58" s="29">
        <v>1.7782122051454832</v>
      </c>
      <c r="AS58" s="29">
        <v>1.8981872886900448</v>
      </c>
      <c r="AT58" s="29">
        <v>2.0084719866171996</v>
      </c>
      <c r="AU58" s="29">
        <v>2.1649912048046449</v>
      </c>
      <c r="AV58" s="29">
        <v>2.3996897196115228</v>
      </c>
      <c r="AW58" s="29">
        <v>2.2284341418122411</v>
      </c>
      <c r="AX58" s="29">
        <v>2.037370765475822</v>
      </c>
      <c r="AY58" s="29">
        <v>2.3443857662789469</v>
      </c>
      <c r="AZ58" s="29">
        <v>2.3987240110792039</v>
      </c>
      <c r="BA58" s="29">
        <v>2.4665234101068352</v>
      </c>
      <c r="BB58" s="29">
        <v>2.4677653151970791</v>
      </c>
      <c r="BC58" s="29">
        <v>2.3734549642903318</v>
      </c>
      <c r="BD58" s="29">
        <v>2.5030577505455374</v>
      </c>
      <c r="BE58" s="29">
        <v>0.80023545266852891</v>
      </c>
      <c r="BF58" s="29">
        <v>1.2402988407579931</v>
      </c>
      <c r="BG58" s="29">
        <v>1.8364740081409425</v>
      </c>
    </row>
    <row r="59" spans="1:59" ht="11.4">
      <c r="A59" s="7" t="s">
        <v>111</v>
      </c>
      <c r="B59" s="7" t="s">
        <v>112</v>
      </c>
      <c r="C59" s="29">
        <v>3.8070198216913358</v>
      </c>
      <c r="D59" s="29">
        <v>3.4237200809519686</v>
      </c>
      <c r="E59" s="29">
        <v>3.2935724796280494</v>
      </c>
      <c r="F59" s="29">
        <v>2.8870031696570257</v>
      </c>
      <c r="G59" s="29">
        <v>3.0762572491993421</v>
      </c>
      <c r="H59" s="29">
        <v>2.982364918615243</v>
      </c>
      <c r="I59" s="29">
        <v>2.7683856870016723</v>
      </c>
      <c r="J59" s="29">
        <v>2.5471239576243545</v>
      </c>
      <c r="K59" s="29">
        <v>3.0196550144325309</v>
      </c>
      <c r="L59" s="29">
        <v>2.982752606999636</v>
      </c>
      <c r="M59" s="29">
        <v>2.8794737546639415</v>
      </c>
      <c r="N59" s="29">
        <v>2.7761911315820731</v>
      </c>
      <c r="O59" s="29">
        <v>3.0248661856451462</v>
      </c>
      <c r="P59" s="29">
        <v>2.8953657562998161</v>
      </c>
      <c r="Q59" s="29">
        <v>2.7648865858391876</v>
      </c>
      <c r="R59" s="29">
        <v>3.1232389119745707</v>
      </c>
      <c r="S59" s="29">
        <v>3.4705965671315075</v>
      </c>
      <c r="T59" s="29">
        <v>3.3768797355539735</v>
      </c>
      <c r="U59" s="29">
        <v>3.1019559366992442</v>
      </c>
      <c r="V59" s="29">
        <v>2.904449190345586</v>
      </c>
      <c r="W59" s="29">
        <v>2.7823250132903627</v>
      </c>
      <c r="X59" s="29">
        <v>2.0159417496901528</v>
      </c>
      <c r="Y59" s="29">
        <v>1.9310035743917533</v>
      </c>
      <c r="Z59" s="29">
        <v>1.853760604626943</v>
      </c>
      <c r="AA59" s="29">
        <v>1.9386669504878145</v>
      </c>
      <c r="AB59" s="29">
        <v>1.7944097962964149</v>
      </c>
      <c r="AC59" s="29">
        <v>1.6563701929536363</v>
      </c>
      <c r="AD59" s="29">
        <v>1.9055421099679875</v>
      </c>
      <c r="AE59" s="29">
        <v>1.9291064227710728</v>
      </c>
      <c r="AF59" s="29">
        <v>1.9272631092884478</v>
      </c>
      <c r="AG59" s="29">
        <v>1.9483465993429212</v>
      </c>
      <c r="AH59" s="29">
        <v>2.1124057682815285</v>
      </c>
      <c r="AI59" s="29">
        <v>2.4035921723761517</v>
      </c>
      <c r="AJ59" s="29">
        <v>2.0681511387419964</v>
      </c>
      <c r="AK59" s="29">
        <v>2.1571292343457253</v>
      </c>
      <c r="AL59" s="29">
        <v>2.7354541256729572</v>
      </c>
      <c r="AM59" s="29">
        <v>2.6197169642746569</v>
      </c>
      <c r="AN59" s="29">
        <v>2.4205050535397752</v>
      </c>
      <c r="AO59" s="29">
        <v>2.7043551103578567</v>
      </c>
      <c r="AP59" s="29">
        <v>2.3919001207491291</v>
      </c>
      <c r="AQ59" s="29">
        <v>2.6413024298599797</v>
      </c>
      <c r="AR59" s="29">
        <v>2.4541187908479771</v>
      </c>
      <c r="AS59" s="29">
        <v>2.5988810811371867</v>
      </c>
      <c r="AT59" s="29">
        <v>2.6924703057478663</v>
      </c>
      <c r="AU59" s="29">
        <v>2.7167567960308481</v>
      </c>
      <c r="AV59" s="29">
        <v>2.936297049777012</v>
      </c>
      <c r="AW59" s="29">
        <v>2.7327430811441067</v>
      </c>
      <c r="AX59" s="29">
        <v>2.5887938580557659</v>
      </c>
      <c r="AY59" s="29">
        <v>2.8658110431825179</v>
      </c>
      <c r="AZ59" s="29">
        <v>2.8413705891104355</v>
      </c>
      <c r="BA59" s="29">
        <v>2.9454224316591069</v>
      </c>
      <c r="BB59" s="29">
        <v>2.8196270962429377</v>
      </c>
      <c r="BC59" s="29">
        <v>2.5213905871037161</v>
      </c>
      <c r="BD59" s="29">
        <v>2.7833660290143896</v>
      </c>
      <c r="BE59" s="29">
        <v>0.86234253310221465</v>
      </c>
      <c r="BF59" s="29">
        <v>1.2928754554041291</v>
      </c>
      <c r="BG59" s="29">
        <v>1.9980002006719049</v>
      </c>
    </row>
    <row r="60" spans="1:59" ht="11.4">
      <c r="A60" s="7" t="s">
        <v>113</v>
      </c>
      <c r="B60" s="7" t="s">
        <v>114</v>
      </c>
      <c r="C60" s="29">
        <v>4.1440841653447791</v>
      </c>
      <c r="D60" s="29">
        <v>3.77782495101241</v>
      </c>
      <c r="E60" s="29">
        <v>3.6851171036670709</v>
      </c>
      <c r="F60" s="29">
        <v>3.0605533264906222</v>
      </c>
      <c r="G60" s="29">
        <v>2.99812914061771</v>
      </c>
      <c r="H60" s="29">
        <v>2.6949986003545767</v>
      </c>
      <c r="I60" s="29">
        <v>2.8150529429497326</v>
      </c>
      <c r="J60" s="29">
        <v>2.534003127590625</v>
      </c>
      <c r="K60" s="29">
        <v>2.3976185093074083</v>
      </c>
      <c r="L60" s="29">
        <v>2.452935413369508</v>
      </c>
      <c r="M60" s="29">
        <v>2.0894990202728163</v>
      </c>
      <c r="N60" s="29">
        <v>1.97943043936996</v>
      </c>
      <c r="O60" s="29">
        <v>2.103318825834652</v>
      </c>
      <c r="P60" s="29">
        <v>2.202083827787535</v>
      </c>
      <c r="Q60" s="29">
        <v>2.1154459581335741</v>
      </c>
      <c r="R60" s="29">
        <v>2.3902311672283667</v>
      </c>
      <c r="S60" s="29">
        <v>2.6670052689039729</v>
      </c>
      <c r="T60" s="29">
        <v>2.4583139507286278</v>
      </c>
      <c r="U60" s="29">
        <v>2.1735178240850619</v>
      </c>
      <c r="V60" s="29">
        <v>1.8358143067356529</v>
      </c>
      <c r="W60" s="29">
        <v>1.5683248682774007</v>
      </c>
      <c r="X60" s="29">
        <v>1.0470661673600359</v>
      </c>
      <c r="Y60" s="29">
        <v>0.7666664231103989</v>
      </c>
      <c r="Z60" s="29">
        <v>0.78360622525532797</v>
      </c>
      <c r="AA60" s="29">
        <v>0.92903360130280288</v>
      </c>
      <c r="AB60" s="29">
        <v>0.8923923427127779</v>
      </c>
      <c r="AC60" s="29">
        <v>0.79549853724512043</v>
      </c>
      <c r="AD60" s="29">
        <v>1.1043823842169485</v>
      </c>
      <c r="AE60" s="29">
        <v>0.88619424012701709</v>
      </c>
      <c r="AF60" s="29">
        <v>1.0575041180666382</v>
      </c>
      <c r="AG60" s="29">
        <v>0.98930585560852458</v>
      </c>
      <c r="AH60" s="29">
        <v>1.0214190780662278</v>
      </c>
      <c r="AI60" s="29">
        <v>1.1201397833460767</v>
      </c>
      <c r="AJ60" s="29">
        <v>0.9549398839244021</v>
      </c>
      <c r="AK60" s="29">
        <v>0.99892237508531201</v>
      </c>
      <c r="AL60" s="29">
        <v>1.2560334166354497</v>
      </c>
      <c r="AM60" s="29">
        <v>1.1839659675788847</v>
      </c>
      <c r="AN60" s="29">
        <v>1.0831805682859761</v>
      </c>
      <c r="AO60" s="29">
        <v>1.2347696800460426</v>
      </c>
      <c r="AP60" s="29">
        <v>1.070003169356847</v>
      </c>
      <c r="AQ60" s="29">
        <v>1.3994238562017522</v>
      </c>
      <c r="AR60" s="29">
        <v>1.6450942883661965</v>
      </c>
      <c r="AS60" s="29">
        <v>1.7816199941140516</v>
      </c>
      <c r="AT60" s="29">
        <v>1.637335023656985</v>
      </c>
      <c r="AU60" s="29">
        <v>1.7438820093722409</v>
      </c>
      <c r="AV60" s="29">
        <v>1.9465454010368324</v>
      </c>
      <c r="AW60" s="29">
        <v>2.0732630792565594</v>
      </c>
      <c r="AX60" s="29">
        <v>2.4127974101826908</v>
      </c>
      <c r="AY60" s="29">
        <v>2.8040205555429787</v>
      </c>
      <c r="AZ60" s="29">
        <v>2.7442215833201278</v>
      </c>
      <c r="BA60" s="29">
        <v>2.871759898580581</v>
      </c>
      <c r="BB60" s="29">
        <v>2.8319618318882576</v>
      </c>
      <c r="BC60" s="29">
        <v>2.6006214203246327</v>
      </c>
      <c r="BD60" s="29">
        <v>2.6369558327485114</v>
      </c>
      <c r="BE60" s="29">
        <v>0.78421773481538493</v>
      </c>
      <c r="BF60" s="29">
        <v>1.2336325357118603</v>
      </c>
      <c r="BG60" s="29">
        <v>1.6698492291671383</v>
      </c>
    </row>
    <row r="61" spans="1:59" ht="11.4">
      <c r="A61" s="7" t="s">
        <v>115</v>
      </c>
      <c r="B61" s="7" t="s">
        <v>116</v>
      </c>
      <c r="C61" s="29">
        <v>2.7681494844952961</v>
      </c>
      <c r="D61" s="29">
        <v>2.5339291507425958</v>
      </c>
      <c r="E61" s="29">
        <v>2.3186554941011703</v>
      </c>
      <c r="F61" s="29">
        <v>2.0418812954478915</v>
      </c>
      <c r="G61" s="29">
        <v>1.8617434582729999</v>
      </c>
      <c r="H61" s="29">
        <v>1.7401824641362229</v>
      </c>
      <c r="I61" s="29">
        <v>1.7377659107143539</v>
      </c>
      <c r="J61" s="29">
        <v>1.624713032251164</v>
      </c>
      <c r="K61" s="29">
        <v>1.686927258211766</v>
      </c>
      <c r="L61" s="29">
        <v>1.6347707504898983</v>
      </c>
      <c r="M61" s="29">
        <v>1.557384000091677</v>
      </c>
      <c r="N61" s="29">
        <v>1.4090278812325958</v>
      </c>
      <c r="O61" s="29">
        <v>1.5290634824228673</v>
      </c>
      <c r="P61" s="29">
        <v>1.5419892267388808</v>
      </c>
      <c r="Q61" s="29">
        <v>1.6847533335295677</v>
      </c>
      <c r="R61" s="29">
        <v>1.9303895740735291</v>
      </c>
      <c r="S61" s="29">
        <v>2.2459269125482</v>
      </c>
      <c r="T61" s="29">
        <v>2.2813741794954816</v>
      </c>
      <c r="U61" s="29">
        <v>2.0895416948753422</v>
      </c>
      <c r="V61" s="29">
        <v>1.8359322108733407</v>
      </c>
      <c r="W61" s="29">
        <v>1.7788353986989669</v>
      </c>
      <c r="X61" s="29">
        <v>1.3360274623253046</v>
      </c>
      <c r="Y61" s="29">
        <v>1.2565368385348419</v>
      </c>
      <c r="Z61" s="29">
        <v>1.1378829118869103</v>
      </c>
      <c r="AA61" s="29">
        <v>1.1273215134330477</v>
      </c>
      <c r="AB61" s="29">
        <v>1.1760318743034082</v>
      </c>
      <c r="AC61" s="29">
        <v>1.107079273621856</v>
      </c>
      <c r="AD61" s="29">
        <v>1.3150444005653923</v>
      </c>
      <c r="AE61" s="29">
        <v>1.1695026201548715</v>
      </c>
      <c r="AF61" s="29">
        <v>1.2108867378337269</v>
      </c>
      <c r="AG61" s="29">
        <v>1.2530893186326393</v>
      </c>
      <c r="AH61" s="29">
        <v>1.3312772921938192</v>
      </c>
      <c r="AI61" s="29">
        <v>1.6234220468356826</v>
      </c>
      <c r="AJ61" s="29">
        <v>1.2775375169097702</v>
      </c>
      <c r="AK61" s="29">
        <v>1.4958715628482713</v>
      </c>
      <c r="AL61" s="29">
        <v>1.6885798596751922</v>
      </c>
      <c r="AM61" s="29">
        <v>1.8190251561306241</v>
      </c>
      <c r="AN61" s="29">
        <v>1.8362608695652174</v>
      </c>
      <c r="AO61" s="29">
        <v>2.0736521739130436</v>
      </c>
      <c r="AP61" s="29">
        <v>1.6088981857422697</v>
      </c>
      <c r="AQ61" s="29">
        <v>1.8918185932144926</v>
      </c>
      <c r="AR61" s="29">
        <v>1.7590135349386229</v>
      </c>
      <c r="AS61" s="29">
        <v>1.9333284809665914</v>
      </c>
      <c r="AT61" s="29">
        <v>1.886109678256439</v>
      </c>
      <c r="AU61" s="29">
        <v>2.002851292892021</v>
      </c>
      <c r="AV61" s="29">
        <v>2.2043563704718716</v>
      </c>
      <c r="AW61" s="29">
        <v>2.0914059310689659</v>
      </c>
      <c r="AX61" s="29">
        <v>1.955113497912955</v>
      </c>
      <c r="AY61" s="29">
        <v>2.1642895343943138</v>
      </c>
      <c r="AZ61" s="29">
        <v>2.2189324582195402</v>
      </c>
      <c r="BA61" s="29">
        <v>2.1750206489302113</v>
      </c>
      <c r="BB61" s="29">
        <v>2.1195549324835361</v>
      </c>
      <c r="BC61" s="29">
        <v>2.1631059788542295</v>
      </c>
      <c r="BD61" s="29">
        <v>2.3128194255008752</v>
      </c>
      <c r="BE61" s="29">
        <v>0.66029107871277259</v>
      </c>
      <c r="BF61" s="29">
        <v>1.116653006199426</v>
      </c>
      <c r="BG61" s="29">
        <v>1.6056639778225743</v>
      </c>
    </row>
    <row r="62" spans="1:59" ht="11.4">
      <c r="A62" s="7" t="s">
        <v>117</v>
      </c>
      <c r="B62" s="7" t="s">
        <v>118</v>
      </c>
      <c r="C62" s="29">
        <v>5.7369810309705098</v>
      </c>
      <c r="D62" s="29">
        <v>5.1364746609433052</v>
      </c>
      <c r="E62" s="29">
        <v>4.8757479660851164</v>
      </c>
      <c r="F62" s="29">
        <v>4.0809894345581954</v>
      </c>
      <c r="G62" s="29">
        <v>4.0686619044446299</v>
      </c>
      <c r="H62" s="29">
        <v>3.7486054268917641</v>
      </c>
      <c r="I62" s="29">
        <v>3.4782670069251083</v>
      </c>
      <c r="J62" s="29">
        <v>2.9774837113265096</v>
      </c>
      <c r="K62" s="29">
        <v>3.0525181707971902</v>
      </c>
      <c r="L62" s="29">
        <v>3.0713892287167792</v>
      </c>
      <c r="M62" s="29">
        <v>2.8773990157600182</v>
      </c>
      <c r="N62" s="29">
        <v>2.7633035699458057</v>
      </c>
      <c r="O62" s="29">
        <v>2.772168926137716</v>
      </c>
      <c r="P62" s="29">
        <v>2.7478523978650924</v>
      </c>
      <c r="Q62" s="29">
        <v>2.6669535716178929</v>
      </c>
      <c r="R62" s="29">
        <v>2.840603142097466</v>
      </c>
      <c r="S62" s="29">
        <v>3.0277353852849846</v>
      </c>
      <c r="T62" s="29">
        <v>2.9352803810023351</v>
      </c>
      <c r="U62" s="29">
        <v>2.8293985040022545</v>
      </c>
      <c r="V62" s="29">
        <v>2.5631014192727588</v>
      </c>
      <c r="W62" s="29">
        <v>2.6097878763360609</v>
      </c>
      <c r="X62" s="29">
        <v>2.1652120373133266</v>
      </c>
      <c r="Y62" s="29">
        <v>1.8329910999307741</v>
      </c>
      <c r="Z62" s="29">
        <v>1.7611839675762848</v>
      </c>
      <c r="AA62" s="29">
        <v>1.7996309713453527</v>
      </c>
      <c r="AB62" s="29">
        <v>1.7233698687862273</v>
      </c>
      <c r="AC62" s="29">
        <v>1.6608014363141348</v>
      </c>
      <c r="AD62" s="29">
        <v>2.015036062386383</v>
      </c>
      <c r="AE62" s="29">
        <v>1.8953137160694669</v>
      </c>
      <c r="AF62" s="29">
        <v>1.9992168444294383</v>
      </c>
      <c r="AG62" s="29">
        <v>2.0196755578407322</v>
      </c>
      <c r="AH62" s="29">
        <v>2.1539285969466739</v>
      </c>
      <c r="AI62" s="29">
        <v>2.6968333335668322</v>
      </c>
      <c r="AJ62" s="29">
        <v>2.3388822030348329</v>
      </c>
      <c r="AK62" s="29">
        <v>2.5664232206327169</v>
      </c>
      <c r="AL62" s="29">
        <v>2.9317057520605116</v>
      </c>
      <c r="AM62" s="29">
        <v>3.1078106808970283</v>
      </c>
      <c r="AN62" s="29">
        <v>2.9259122406942213</v>
      </c>
      <c r="AO62" s="29">
        <v>3.4551676405138827</v>
      </c>
      <c r="AP62" s="29">
        <v>3.0617249279432412</v>
      </c>
      <c r="AQ62" s="29">
        <v>3.5190854670420113</v>
      </c>
      <c r="AR62" s="29">
        <v>3.3749746373647045</v>
      </c>
      <c r="AS62" s="29">
        <v>3.5926444998353948</v>
      </c>
      <c r="AT62" s="29">
        <v>3.6523135426394608</v>
      </c>
      <c r="AU62" s="29">
        <v>3.6258302483858613</v>
      </c>
      <c r="AV62" s="29">
        <v>3.7743659341176152</v>
      </c>
      <c r="AW62" s="29">
        <v>3.4909171532037542</v>
      </c>
      <c r="AX62" s="29">
        <v>3.2886946473082013</v>
      </c>
      <c r="AY62" s="29">
        <v>3.5141164060977821</v>
      </c>
      <c r="AZ62" s="29">
        <v>3.4718081711356414</v>
      </c>
      <c r="BA62" s="29">
        <v>3.4855678206945666</v>
      </c>
      <c r="BB62" s="29">
        <v>3.3402113664917596</v>
      </c>
      <c r="BC62" s="29">
        <v>3.1509046566470262</v>
      </c>
      <c r="BD62" s="29">
        <v>3.2200831760066109</v>
      </c>
      <c r="BE62" s="29">
        <v>1.0270059996909453</v>
      </c>
      <c r="BF62" s="29">
        <v>1.3842731505431971</v>
      </c>
      <c r="BG62" s="29">
        <v>2.1512459604544447</v>
      </c>
    </row>
    <row r="63" spans="1:59" ht="11.4">
      <c r="A63" s="7" t="s">
        <v>119</v>
      </c>
      <c r="B63" s="7" t="s">
        <v>120</v>
      </c>
      <c r="C63" s="29">
        <v>3.3646790413959993</v>
      </c>
      <c r="D63" s="29">
        <v>2.9082682220196361</v>
      </c>
      <c r="E63" s="29">
        <v>2.8059977185186598</v>
      </c>
      <c r="F63" s="29">
        <v>2.2734245607671122</v>
      </c>
      <c r="G63" s="29">
        <v>2.1690969056812706</v>
      </c>
      <c r="H63" s="29">
        <v>1.9596492819061346</v>
      </c>
      <c r="I63" s="29">
        <v>1.846162900188324</v>
      </c>
      <c r="J63" s="29">
        <v>1.6080851773383553</v>
      </c>
      <c r="K63" s="29">
        <v>1.6365495527306968</v>
      </c>
      <c r="L63" s="29">
        <v>1.6502079409918393</v>
      </c>
      <c r="M63" s="29">
        <v>1.4580635985561834</v>
      </c>
      <c r="N63" s="29">
        <v>1.6385210687382297</v>
      </c>
      <c r="O63" s="29">
        <v>1.8174778327055869</v>
      </c>
      <c r="P63" s="29">
        <v>1.8144936806912508</v>
      </c>
      <c r="Q63" s="29">
        <v>1.6302517228799456</v>
      </c>
      <c r="R63" s="29">
        <v>1.8629791955062693</v>
      </c>
      <c r="S63" s="29">
        <v>2.0511591646218661</v>
      </c>
      <c r="T63" s="29">
        <v>1.7974722765003672</v>
      </c>
      <c r="U63" s="29">
        <v>1.4685833654004727</v>
      </c>
      <c r="V63" s="29">
        <v>1.323131818431692</v>
      </c>
      <c r="W63" s="29">
        <v>1.3231817931944367</v>
      </c>
      <c r="X63" s="29">
        <v>1.0620822155341445</v>
      </c>
      <c r="Y63" s="29">
        <v>0.97136511550043159</v>
      </c>
      <c r="Z63" s="29">
        <v>1.0777725040611525</v>
      </c>
      <c r="AA63" s="29">
        <v>1.0704608135785139</v>
      </c>
      <c r="AB63" s="29">
        <v>0.89158237729617373</v>
      </c>
      <c r="AC63" s="29">
        <v>0.80255062543291367</v>
      </c>
      <c r="AD63" s="29">
        <v>1.0559782830134865</v>
      </c>
      <c r="AE63" s="29">
        <v>0.85549341971234161</v>
      </c>
      <c r="AF63" s="29">
        <v>0.93112831559121323</v>
      </c>
      <c r="AG63" s="29">
        <v>0.90843297016618274</v>
      </c>
      <c r="AH63" s="29">
        <v>0.98475530442564441</v>
      </c>
      <c r="AI63" s="29">
        <v>1.2702213342490556</v>
      </c>
      <c r="AJ63" s="29">
        <v>0.9840216859696771</v>
      </c>
      <c r="AK63" s="29">
        <v>1.0040166911206152</v>
      </c>
      <c r="AL63" s="29">
        <v>1.1638362521982539</v>
      </c>
      <c r="AM63" s="29">
        <v>1.1137784992559756</v>
      </c>
      <c r="AN63" s="29">
        <v>1.1039154138443747</v>
      </c>
      <c r="AO63" s="29">
        <v>1.3455982570626135</v>
      </c>
      <c r="AP63" s="29">
        <v>1.1561601768171845</v>
      </c>
      <c r="AQ63" s="29">
        <v>1.365965879808944</v>
      </c>
      <c r="AR63" s="29">
        <v>1.2766062576706674</v>
      </c>
      <c r="AS63" s="29">
        <v>1.3422326357342855</v>
      </c>
      <c r="AT63" s="29">
        <v>1.3106520664977128</v>
      </c>
      <c r="AU63" s="29">
        <v>1.2404777464309813</v>
      </c>
      <c r="AV63" s="29">
        <v>1.4473453513763368</v>
      </c>
      <c r="AW63" s="29">
        <v>1.2968913541284794</v>
      </c>
      <c r="AX63" s="29">
        <v>1.1959387302953506</v>
      </c>
      <c r="AY63" s="29">
        <v>1.3224947799614275</v>
      </c>
      <c r="AZ63" s="29">
        <v>1.4946152579203791</v>
      </c>
      <c r="BA63" s="29">
        <v>1.8478511505336925</v>
      </c>
      <c r="BB63" s="29">
        <v>1.9204694581254615</v>
      </c>
      <c r="BC63" s="29">
        <v>1.8080247799082974</v>
      </c>
      <c r="BD63" s="29">
        <v>1.8613090209704755</v>
      </c>
      <c r="BE63" s="29">
        <v>0.56152738594282137</v>
      </c>
      <c r="BF63" s="29">
        <v>0.99128665317160514</v>
      </c>
      <c r="BG63" s="29">
        <v>1.4274427920963568</v>
      </c>
    </row>
    <row r="64" spans="1:59" ht="11.4">
      <c r="A64" s="7" t="s">
        <v>121</v>
      </c>
      <c r="B64" s="7" t="s">
        <v>122</v>
      </c>
      <c r="C64" s="29">
        <v>3.0794321280949686</v>
      </c>
      <c r="D64" s="29">
        <v>2.8983207332822669</v>
      </c>
      <c r="E64" s="29">
        <v>2.7008237214001043</v>
      </c>
      <c r="F64" s="29">
        <v>2.3995474342891612</v>
      </c>
      <c r="G64" s="29">
        <v>2.2970855212276633</v>
      </c>
      <c r="H64" s="29">
        <v>2.2357264179220464</v>
      </c>
      <c r="I64" s="29">
        <v>2.233454225427085</v>
      </c>
      <c r="J64" s="29">
        <v>2.1004102287486606</v>
      </c>
      <c r="K64" s="29">
        <v>2.0979687289296436</v>
      </c>
      <c r="L64" s="29">
        <v>2.2047364386750603</v>
      </c>
      <c r="M64" s="29">
        <v>2.2939345763217101</v>
      </c>
      <c r="N64" s="29">
        <v>2.0889869904966041</v>
      </c>
      <c r="O64" s="29">
        <v>2.2698087964967315</v>
      </c>
      <c r="P64" s="29">
        <v>2.2459768247505032</v>
      </c>
      <c r="Q64" s="29">
        <v>2.1590247914582941</v>
      </c>
      <c r="R64" s="29">
        <v>2.3133668083176366</v>
      </c>
      <c r="S64" s="29">
        <v>2.8193857052678251</v>
      </c>
      <c r="T64" s="29">
        <v>2.5816202366265069</v>
      </c>
      <c r="U64" s="29">
        <v>2.512788357881091</v>
      </c>
      <c r="V64" s="29">
        <v>2.4654749030697811</v>
      </c>
      <c r="W64" s="29">
        <v>2.3228880551169508</v>
      </c>
      <c r="X64" s="29">
        <v>1.7523038401566422</v>
      </c>
      <c r="Y64" s="29">
        <v>1.5763479930701894</v>
      </c>
      <c r="Z64" s="29">
        <v>1.4705558481404135</v>
      </c>
      <c r="AA64" s="29">
        <v>1.5213634671659093</v>
      </c>
      <c r="AB64" s="29">
        <v>1.494749271497082</v>
      </c>
      <c r="AC64" s="29">
        <v>1.4677625444067643</v>
      </c>
      <c r="AD64" s="29">
        <v>1.7637108405744726</v>
      </c>
      <c r="AE64" s="29">
        <v>1.6320974190030297</v>
      </c>
      <c r="AF64" s="29">
        <v>1.6371442815586303</v>
      </c>
      <c r="AG64" s="29">
        <v>1.7030314984476753</v>
      </c>
      <c r="AH64" s="29">
        <v>1.8670514216312843</v>
      </c>
      <c r="AI64" s="29">
        <v>2.1835051322232801</v>
      </c>
      <c r="AJ64" s="29">
        <v>2.0784611250976512</v>
      </c>
      <c r="AK64" s="29">
        <v>2.3472051165369567</v>
      </c>
      <c r="AL64" s="29">
        <v>2.7469485442004866</v>
      </c>
      <c r="AM64" s="29">
        <v>2.6178283605617878</v>
      </c>
      <c r="AN64" s="29">
        <v>2.3016546707713208</v>
      </c>
      <c r="AO64" s="29">
        <v>2.6863235279302153</v>
      </c>
      <c r="AP64" s="29">
        <v>1.9823181860994366</v>
      </c>
      <c r="AQ64" s="29">
        <v>2.4932375844188241</v>
      </c>
      <c r="AR64" s="29">
        <v>2.3883418653728175</v>
      </c>
      <c r="AS64" s="29">
        <v>2.6062639849503477</v>
      </c>
      <c r="AT64" s="29">
        <v>2.7694045561345408</v>
      </c>
      <c r="AU64" s="29">
        <v>2.7772794037160828</v>
      </c>
      <c r="AV64" s="29">
        <v>3.0219126193573351</v>
      </c>
      <c r="AW64" s="29">
        <v>2.8064584696295882</v>
      </c>
      <c r="AX64" s="29">
        <v>2.5833000282562821</v>
      </c>
      <c r="AY64" s="29">
        <v>2.8542306781762226</v>
      </c>
      <c r="AZ64" s="29">
        <v>2.9181980638082847</v>
      </c>
      <c r="BA64" s="29">
        <v>3.0676725224204686</v>
      </c>
      <c r="BB64" s="29">
        <v>3.1080904608319564</v>
      </c>
      <c r="BC64" s="29">
        <v>2.9299587865581556</v>
      </c>
      <c r="BD64" s="29">
        <v>3.1489564267767727</v>
      </c>
      <c r="BE64" s="29">
        <v>0.96406488253278111</v>
      </c>
      <c r="BF64" s="29">
        <v>1.4815723220808843</v>
      </c>
      <c r="BG64" s="29">
        <v>2.3144720530098031</v>
      </c>
    </row>
    <row r="65" spans="1:59" ht="11.4">
      <c r="A65" s="7" t="s">
        <v>123</v>
      </c>
      <c r="B65" s="7" t="s">
        <v>124</v>
      </c>
      <c r="C65" s="29">
        <v>5.3406519415966409</v>
      </c>
      <c r="D65" s="29">
        <v>4.6526931558692661</v>
      </c>
      <c r="E65" s="29">
        <v>4.3067813292097101</v>
      </c>
      <c r="F65" s="29">
        <v>3.5940437386880042</v>
      </c>
      <c r="G65" s="29">
        <v>3.5435904352248602</v>
      </c>
      <c r="H65" s="29">
        <v>3.3254858881885774</v>
      </c>
      <c r="I65" s="29">
        <v>3.0193963868267533</v>
      </c>
      <c r="J65" s="29">
        <v>2.6282789780727422</v>
      </c>
      <c r="K65" s="29">
        <v>2.8132481694163101</v>
      </c>
      <c r="L65" s="29">
        <v>2.8109170257946108</v>
      </c>
      <c r="M65" s="29">
        <v>2.6385435618801378</v>
      </c>
      <c r="N65" s="29">
        <v>2.4617761009089074</v>
      </c>
      <c r="O65" s="29">
        <v>2.6223080309189535</v>
      </c>
      <c r="P65" s="29">
        <v>2.4957857959131799</v>
      </c>
      <c r="Q65" s="29">
        <v>2.3621971645838071</v>
      </c>
      <c r="R65" s="29">
        <v>2.4969355304714407</v>
      </c>
      <c r="S65" s="29">
        <v>2.6198181274815351</v>
      </c>
      <c r="T65" s="29">
        <v>2.5068055747233142</v>
      </c>
      <c r="U65" s="29">
        <v>2.3500494941862948</v>
      </c>
      <c r="V65" s="29">
        <v>2.2605280637497032</v>
      </c>
      <c r="W65" s="29">
        <v>2.2503283892099697</v>
      </c>
      <c r="X65" s="29">
        <v>1.7353170620444467</v>
      </c>
      <c r="Y65" s="29">
        <v>1.4839854677200983</v>
      </c>
      <c r="Z65" s="29">
        <v>1.5089453746131487</v>
      </c>
      <c r="AA65" s="29">
        <v>1.6492948808106249</v>
      </c>
      <c r="AB65" s="29">
        <v>1.5227814138281681</v>
      </c>
      <c r="AC65" s="29">
        <v>1.4547711761669611</v>
      </c>
      <c r="AD65" s="29">
        <v>1.736088725227479</v>
      </c>
      <c r="AE65" s="29">
        <v>1.5868355842270656</v>
      </c>
      <c r="AF65" s="29">
        <v>2.0256212583553421</v>
      </c>
      <c r="AG65" s="29">
        <v>2.3154066600419951</v>
      </c>
      <c r="AH65" s="29">
        <v>2.7597941075600398</v>
      </c>
      <c r="AI65" s="29">
        <v>3.0855178626738855</v>
      </c>
      <c r="AJ65" s="29">
        <v>2.7784340566731838</v>
      </c>
      <c r="AK65" s="29">
        <v>3.0389077304442731</v>
      </c>
      <c r="AL65" s="29">
        <v>3.3796278654390504</v>
      </c>
      <c r="AM65" s="29">
        <v>3.0961095200826225</v>
      </c>
      <c r="AN65" s="29">
        <v>2.8894562760858515</v>
      </c>
      <c r="AO65" s="29">
        <v>3.2355310638059804</v>
      </c>
      <c r="AP65" s="29">
        <v>2.7865661519785081</v>
      </c>
      <c r="AQ65" s="29">
        <v>2.9998145324156122</v>
      </c>
      <c r="AR65" s="29">
        <v>2.8298512887187002</v>
      </c>
      <c r="AS65" s="29">
        <v>2.9996449888157426</v>
      </c>
      <c r="AT65" s="29">
        <v>3.1406546818387895</v>
      </c>
      <c r="AU65" s="29">
        <v>3.0087759888794388</v>
      </c>
      <c r="AV65" s="29">
        <v>3.1931148437763448</v>
      </c>
      <c r="AW65" s="29">
        <v>2.8895615471368674</v>
      </c>
      <c r="AX65" s="29">
        <v>2.6614804434736019</v>
      </c>
      <c r="AY65" s="29">
        <v>2.9772474362384926</v>
      </c>
      <c r="AZ65" s="29">
        <v>2.9472288520118548</v>
      </c>
      <c r="BA65" s="29">
        <v>2.955068135919638</v>
      </c>
      <c r="BB65" s="29">
        <v>2.8362555406099075</v>
      </c>
      <c r="BC65" s="29">
        <v>2.495418575983634</v>
      </c>
      <c r="BD65" s="29">
        <v>2.6997026898419967</v>
      </c>
      <c r="BE65" s="29">
        <v>0.75474441068143416</v>
      </c>
      <c r="BF65" s="29">
        <v>1.1171218428358931</v>
      </c>
      <c r="BG65" s="29">
        <v>1.7823715871154358</v>
      </c>
    </row>
    <row r="66" spans="1:59" ht="11.4">
      <c r="A66" s="7" t="s">
        <v>125</v>
      </c>
      <c r="B66" s="7" t="s">
        <v>126</v>
      </c>
      <c r="C66" s="29">
        <v>2.570726114443969</v>
      </c>
      <c r="D66" s="29">
        <v>2.3239457089567304</v>
      </c>
      <c r="E66" s="29">
        <v>2.0804353618460891</v>
      </c>
      <c r="F66" s="29">
        <v>1.774713163397954</v>
      </c>
      <c r="G66" s="29">
        <v>1.7354764999878887</v>
      </c>
      <c r="H66" s="29">
        <v>1.587185408272844</v>
      </c>
      <c r="I66" s="29">
        <v>1.7124243511736783</v>
      </c>
      <c r="J66" s="29">
        <v>1.7422638370063455</v>
      </c>
      <c r="K66" s="29">
        <v>2.0034582320604213</v>
      </c>
      <c r="L66" s="29">
        <v>1.9380903055315402</v>
      </c>
      <c r="M66" s="29">
        <v>1.8845937392949774</v>
      </c>
      <c r="N66" s="29">
        <v>1.699949431512324</v>
      </c>
      <c r="O66" s="29">
        <v>1.8828238422263184</v>
      </c>
      <c r="P66" s="29">
        <v>1.9578317023807039</v>
      </c>
      <c r="Q66" s="29">
        <v>1.7262920691885575</v>
      </c>
      <c r="R66" s="29">
        <v>1.8624032382581843</v>
      </c>
      <c r="S66" s="29">
        <v>2.0991758299079852</v>
      </c>
      <c r="T66" s="29">
        <v>2.1901934191583035</v>
      </c>
      <c r="U66" s="29">
        <v>2.1509045005946543</v>
      </c>
      <c r="V66" s="29">
        <v>1.9705009702255514</v>
      </c>
      <c r="W66" s="29">
        <v>1.9078556972061678</v>
      </c>
      <c r="X66" s="29">
        <v>1.3811036897037154</v>
      </c>
      <c r="Y66" s="29">
        <v>1.2068363560715831</v>
      </c>
      <c r="Z66" s="29">
        <v>1.0633364848090439</v>
      </c>
      <c r="AA66" s="29">
        <v>0.96301312046755272</v>
      </c>
      <c r="AB66" s="29">
        <v>0.91813255972133934</v>
      </c>
      <c r="AC66" s="29">
        <v>0.93010914016752544</v>
      </c>
      <c r="AD66" s="29">
        <v>1.2485918089146855</v>
      </c>
      <c r="AE66" s="29">
        <v>1.1042232872366875</v>
      </c>
      <c r="AF66" s="29">
        <v>1.3507713212373111</v>
      </c>
      <c r="AG66" s="29">
        <v>1.3853675432286254</v>
      </c>
      <c r="AH66" s="29">
        <v>1.4942983507846428</v>
      </c>
      <c r="AI66" s="29">
        <v>1.7891277897672271</v>
      </c>
      <c r="AJ66" s="29">
        <v>1.4647021731986962</v>
      </c>
      <c r="AK66" s="29">
        <v>1.4489826730255153</v>
      </c>
      <c r="AL66" s="29">
        <v>1.7155747386744109</v>
      </c>
      <c r="AM66" s="29">
        <v>1.5756711871331006</v>
      </c>
      <c r="AN66" s="29">
        <v>1.4375078750787509</v>
      </c>
      <c r="AO66" s="29">
        <v>1.6118216182161822</v>
      </c>
      <c r="AP66" s="29">
        <v>1.3873454860276082</v>
      </c>
      <c r="AQ66" s="29">
        <v>1.6264970419893223</v>
      </c>
      <c r="AR66" s="29">
        <v>1.5254629406954932</v>
      </c>
      <c r="AS66" s="29">
        <v>1.4998172286085325</v>
      </c>
      <c r="AT66" s="29">
        <v>1.5615506709633977</v>
      </c>
      <c r="AU66" s="29">
        <v>1.5778558029916792</v>
      </c>
      <c r="AV66" s="29">
        <v>1.6963397623971912</v>
      </c>
      <c r="AW66" s="29">
        <v>1.7005290750805637</v>
      </c>
      <c r="AX66" s="29">
        <v>1.8750901832523688</v>
      </c>
      <c r="AY66" s="29">
        <v>2.2175075753931988</v>
      </c>
      <c r="AZ66" s="29">
        <v>2.2787552306286374</v>
      </c>
      <c r="BA66" s="29">
        <v>2.3996969842720408</v>
      </c>
      <c r="BB66" s="29">
        <v>2.4103458227117502</v>
      </c>
      <c r="BC66" s="29">
        <v>2.2694579385310951</v>
      </c>
      <c r="BD66" s="29">
        <v>2.4054975710644029</v>
      </c>
      <c r="BE66" s="29">
        <v>0.7264297051608869</v>
      </c>
      <c r="BF66" s="29">
        <v>1.0400221249579145</v>
      </c>
      <c r="BG66" s="29">
        <v>1.6017651868596989</v>
      </c>
    </row>
    <row r="67" spans="1:59" ht="11.4">
      <c r="A67" s="7" t="s">
        <v>127</v>
      </c>
      <c r="B67" s="7" t="s">
        <v>128</v>
      </c>
      <c r="C67" s="29">
        <v>4.40582847943669</v>
      </c>
      <c r="D67" s="29">
        <v>3.8328158002552457</v>
      </c>
      <c r="E67" s="29">
        <v>3.4498415980837152</v>
      </c>
      <c r="F67" s="29">
        <v>3.1024810581239741</v>
      </c>
      <c r="G67" s="29">
        <v>3.1017187114356553</v>
      </c>
      <c r="H67" s="29">
        <v>3.0102515785413462</v>
      </c>
      <c r="I67" s="29">
        <v>3.0332174918514117</v>
      </c>
      <c r="J67" s="29">
        <v>2.7497178951995598</v>
      </c>
      <c r="K67" s="29">
        <v>2.744428977677686</v>
      </c>
      <c r="L67" s="29">
        <v>2.6463401232262438</v>
      </c>
      <c r="M67" s="29">
        <v>2.3902005114120053</v>
      </c>
      <c r="N67" s="29">
        <v>2.305601721376815</v>
      </c>
      <c r="O67" s="29">
        <v>2.3983749807882053</v>
      </c>
      <c r="P67" s="29">
        <v>2.2324986927331834</v>
      </c>
      <c r="Q67" s="29">
        <v>2.113295796194921</v>
      </c>
      <c r="R67" s="29">
        <v>2.3486720628948086</v>
      </c>
      <c r="S67" s="29">
        <v>2.4720439305129167</v>
      </c>
      <c r="T67" s="29">
        <v>2.4286633028185385</v>
      </c>
      <c r="U67" s="29">
        <v>2.213566136592124</v>
      </c>
      <c r="V67" s="29">
        <v>2.0386129720542456</v>
      </c>
      <c r="W67" s="29">
        <v>1.9713599462969238</v>
      </c>
      <c r="X67" s="29">
        <v>1.5765025497927558</v>
      </c>
      <c r="Y67" s="29">
        <v>1.4052895527253737</v>
      </c>
      <c r="Z67" s="29">
        <v>1.3540255986443368</v>
      </c>
      <c r="AA67" s="29">
        <v>1.3876403008267877</v>
      </c>
      <c r="AB67" s="29">
        <v>1.330073569064818</v>
      </c>
      <c r="AC67" s="29">
        <v>1.358193103475515</v>
      </c>
      <c r="AD67" s="29">
        <v>1.6884707062608246</v>
      </c>
      <c r="AE67" s="29">
        <v>1.4887412588793592</v>
      </c>
      <c r="AF67" s="29">
        <v>1.5310177611134159</v>
      </c>
      <c r="AG67" s="29">
        <v>1.7804717771289462</v>
      </c>
      <c r="AH67" s="29">
        <v>2.332260021447973</v>
      </c>
      <c r="AI67" s="29">
        <v>2.7492861112633169</v>
      </c>
      <c r="AJ67" s="29">
        <v>2.4542355832831055</v>
      </c>
      <c r="AK67" s="29">
        <v>2.6223786897949917</v>
      </c>
      <c r="AL67" s="29">
        <v>2.8302471213532576</v>
      </c>
      <c r="AM67" s="29">
        <v>2.6840435691305742</v>
      </c>
      <c r="AN67" s="29">
        <v>2.4459724698149152</v>
      </c>
      <c r="AO67" s="29">
        <v>2.7903648640272691</v>
      </c>
      <c r="AP67" s="29">
        <v>2.5002483271093587</v>
      </c>
      <c r="AQ67" s="29">
        <v>2.6504661346274148</v>
      </c>
      <c r="AR67" s="29">
        <v>2.5086300305195914</v>
      </c>
      <c r="AS67" s="29">
        <v>2.7466350728868498</v>
      </c>
      <c r="AT67" s="29">
        <v>2.738619225446894</v>
      </c>
      <c r="AU67" s="29">
        <v>2.8779853278486534</v>
      </c>
      <c r="AV67" s="29">
        <v>3.149790154114458</v>
      </c>
      <c r="AW67" s="29">
        <v>2.9069000815119521</v>
      </c>
      <c r="AX67" s="29">
        <v>2.6727401285234964</v>
      </c>
      <c r="AY67" s="29">
        <v>2.9844441074441264</v>
      </c>
      <c r="AZ67" s="29">
        <v>2.9689549409512255</v>
      </c>
      <c r="BA67" s="29">
        <v>3.0337448107216649</v>
      </c>
      <c r="BB67" s="29">
        <v>2.993801679525335</v>
      </c>
      <c r="BC67" s="29">
        <v>2.923879210661005</v>
      </c>
      <c r="BD67" s="29">
        <v>2.9550592383371561</v>
      </c>
      <c r="BE67" s="29">
        <v>0.90724394821147614</v>
      </c>
      <c r="BF67" s="29">
        <v>1.3117661554793092</v>
      </c>
      <c r="BG67" s="29">
        <v>2.0625856349401928</v>
      </c>
    </row>
    <row r="68" spans="1:59" ht="11.4">
      <c r="A68" s="7" t="s">
        <v>129</v>
      </c>
      <c r="B68" s="7" t="s">
        <v>130</v>
      </c>
      <c r="C68" s="29">
        <v>2.8476158436046641</v>
      </c>
      <c r="D68" s="29">
        <v>2.676586171966846</v>
      </c>
      <c r="E68" s="29">
        <v>2.5416552677693405</v>
      </c>
      <c r="F68" s="29">
        <v>2.2591018654757593</v>
      </c>
      <c r="G68" s="29">
        <v>2.3644017981914569</v>
      </c>
      <c r="H68" s="29">
        <v>2.2754497327112615</v>
      </c>
      <c r="I68" s="29">
        <v>2.1307510885341072</v>
      </c>
      <c r="J68" s="29">
        <v>1.9068478691120201</v>
      </c>
      <c r="K68" s="29">
        <v>1.8080106214540177</v>
      </c>
      <c r="L68" s="29">
        <v>1.727137485156353</v>
      </c>
      <c r="M68" s="29">
        <v>1.7052826890091042</v>
      </c>
      <c r="N68" s="29">
        <v>1.7034552711439503</v>
      </c>
      <c r="O68" s="29">
        <v>1.8335664335664337</v>
      </c>
      <c r="P68" s="29">
        <v>1.6716557290100502</v>
      </c>
      <c r="Q68" s="29">
        <v>1.6283876388110265</v>
      </c>
      <c r="R68" s="29">
        <v>1.9621098218292758</v>
      </c>
      <c r="S68" s="29">
        <v>2.2052098806100506</v>
      </c>
      <c r="T68" s="29">
        <v>2.1899193237642058</v>
      </c>
      <c r="U68" s="29">
        <v>2.0451342664718388</v>
      </c>
      <c r="V68" s="29">
        <v>1.913279468585529</v>
      </c>
      <c r="W68" s="29">
        <v>1.9134335981238506</v>
      </c>
      <c r="X68" s="29">
        <v>1.3260308166871049</v>
      </c>
      <c r="Y68" s="29">
        <v>1.1677336041970492</v>
      </c>
      <c r="Z68" s="29">
        <v>1.1078788549944709</v>
      </c>
      <c r="AA68" s="29">
        <v>1.2643504555267659</v>
      </c>
      <c r="AB68" s="29">
        <v>1.1498810841443727</v>
      </c>
      <c r="AC68" s="29">
        <v>1.1476881986430596</v>
      </c>
      <c r="AD68" s="29">
        <v>1.423443673744458</v>
      </c>
      <c r="AE68" s="29">
        <v>1.2987005290771951</v>
      </c>
      <c r="AF68" s="29">
        <v>1.2741072045989188</v>
      </c>
      <c r="AG68" s="29">
        <v>1.3030083202751419</v>
      </c>
      <c r="AH68" s="29">
        <v>1.4344835414598123</v>
      </c>
      <c r="AI68" s="29">
        <v>1.6310113890045026</v>
      </c>
      <c r="AJ68" s="29">
        <v>1.3224423014948312</v>
      </c>
      <c r="AK68" s="29">
        <v>1.373446879798967</v>
      </c>
      <c r="AL68" s="29">
        <v>1.7938458407105047</v>
      </c>
      <c r="AM68" s="29">
        <v>2.0192343572434148</v>
      </c>
      <c r="AN68" s="29">
        <v>2.0123963554967053</v>
      </c>
      <c r="AO68" s="29">
        <v>2.4126019105268135</v>
      </c>
      <c r="AP68" s="29">
        <v>2.0545385652330959</v>
      </c>
      <c r="AQ68" s="29">
        <v>2.2425096970827303</v>
      </c>
      <c r="AR68" s="29">
        <v>2.119169651141104</v>
      </c>
      <c r="AS68" s="29">
        <v>2.3123947958005671</v>
      </c>
      <c r="AT68" s="29">
        <v>2.3836090381768775</v>
      </c>
      <c r="AU68" s="29">
        <v>2.4257603622447657</v>
      </c>
      <c r="AV68" s="29">
        <v>2.5758627039456443</v>
      </c>
      <c r="AW68" s="29">
        <v>2.3731777393225855</v>
      </c>
      <c r="AX68" s="29">
        <v>2.2437125366812958</v>
      </c>
      <c r="AY68" s="29">
        <v>2.5628982414225376</v>
      </c>
      <c r="AZ68" s="29">
        <v>2.5931828859179236</v>
      </c>
      <c r="BA68" s="29">
        <v>2.9050842695966059</v>
      </c>
      <c r="BB68" s="29">
        <v>2.8802271584419508</v>
      </c>
      <c r="BC68" s="29">
        <v>2.7549429743071574</v>
      </c>
      <c r="BD68" s="29">
        <v>2.9322951218302995</v>
      </c>
      <c r="BE68" s="29">
        <v>0.80056234816953542</v>
      </c>
      <c r="BF68" s="29">
        <v>1.2829435220182208</v>
      </c>
      <c r="BG68" s="29">
        <v>1.9979932999827661</v>
      </c>
    </row>
    <row r="69" spans="1:59" ht="11.4">
      <c r="A69" s="7" t="s">
        <v>131</v>
      </c>
      <c r="B69" s="7" t="s">
        <v>132</v>
      </c>
      <c r="C69" s="29">
        <v>2.6716048013365548</v>
      </c>
      <c r="D69" s="29">
        <v>2.3340589179315292</v>
      </c>
      <c r="E69" s="29">
        <v>2.2162473180521518</v>
      </c>
      <c r="F69" s="29">
        <v>1.9382744720158889</v>
      </c>
      <c r="G69" s="29">
        <v>1.880465714394651</v>
      </c>
      <c r="H69" s="29">
        <v>1.6796012519800487</v>
      </c>
      <c r="I69" s="29">
        <v>1.6671402241050957</v>
      </c>
      <c r="J69" s="29">
        <v>1.7093686014383882</v>
      </c>
      <c r="K69" s="29">
        <v>1.7266960340416253</v>
      </c>
      <c r="L69" s="29">
        <v>1.7718645557588333</v>
      </c>
      <c r="M69" s="29">
        <v>1.7071950068648793</v>
      </c>
      <c r="N69" s="29">
        <v>1.6685097930996891</v>
      </c>
      <c r="O69" s="29">
        <v>1.6659784752813238</v>
      </c>
      <c r="P69" s="29">
        <v>1.6136249796935074</v>
      </c>
      <c r="Q69" s="29">
        <v>1.514143472139492</v>
      </c>
      <c r="R69" s="29">
        <v>1.612047842096713</v>
      </c>
      <c r="S69" s="29">
        <v>1.8471056479124925</v>
      </c>
      <c r="T69" s="29">
        <v>1.9125263984404615</v>
      </c>
      <c r="U69" s="29">
        <v>1.9469831320734283</v>
      </c>
      <c r="V69" s="29">
        <v>1.786267395895381</v>
      </c>
      <c r="W69" s="29">
        <v>1.7225016245194129</v>
      </c>
      <c r="X69" s="29">
        <v>1.3520919801762545</v>
      </c>
      <c r="Y69" s="29">
        <v>1.1791225006686628</v>
      </c>
      <c r="Z69" s="29">
        <v>1.1184198425371579</v>
      </c>
      <c r="AA69" s="29">
        <v>1.1672856056033725</v>
      </c>
      <c r="AB69" s="29">
        <v>1.0840905508057666</v>
      </c>
      <c r="AC69" s="29">
        <v>0.97693073764341554</v>
      </c>
      <c r="AD69" s="29">
        <v>1.2534753959700413</v>
      </c>
      <c r="AE69" s="29">
        <v>1.1645202657535367</v>
      </c>
      <c r="AF69" s="29">
        <v>1.2119232255923813</v>
      </c>
      <c r="AG69" s="29">
        <v>1.1770559320236575</v>
      </c>
      <c r="AH69" s="29">
        <v>1.2282742177692183</v>
      </c>
      <c r="AI69" s="29">
        <v>1.5301005346569199</v>
      </c>
      <c r="AJ69" s="29">
        <v>1.2252913589453267</v>
      </c>
      <c r="AK69" s="29">
        <v>1.2878014072799544</v>
      </c>
      <c r="AL69" s="29">
        <v>1.5323753065811032</v>
      </c>
      <c r="AM69" s="29">
        <v>1.3662314383742051</v>
      </c>
      <c r="AN69" s="29">
        <v>1.2852611488020651</v>
      </c>
      <c r="AO69" s="29">
        <v>1.4329398830233646</v>
      </c>
      <c r="AP69" s="29">
        <v>1.2055128039430067</v>
      </c>
      <c r="AQ69" s="29">
        <v>1.420163546749849</v>
      </c>
      <c r="AR69" s="29">
        <v>1.2976536874866826</v>
      </c>
      <c r="AS69" s="29">
        <v>1.3482686470191667</v>
      </c>
      <c r="AT69" s="29">
        <v>1.3168447563390957</v>
      </c>
      <c r="AU69" s="29">
        <v>1.3287562133443249</v>
      </c>
      <c r="AV69" s="29">
        <v>1.569654078713423</v>
      </c>
      <c r="AW69" s="29">
        <v>1.3692377016826243</v>
      </c>
      <c r="AX69" s="29">
        <v>1.2104904655947519</v>
      </c>
      <c r="AY69" s="29">
        <v>1.4415378005372381</v>
      </c>
      <c r="AZ69" s="29">
        <v>1.4470114818062101</v>
      </c>
      <c r="BA69" s="29">
        <v>1.4275444583780159</v>
      </c>
      <c r="BB69" s="29">
        <v>1.7206396557204684</v>
      </c>
      <c r="BC69" s="29">
        <v>1.9523052686365399</v>
      </c>
      <c r="BD69" s="29">
        <v>2.005746142748857</v>
      </c>
      <c r="BE69" s="29">
        <v>0.62957464571274879</v>
      </c>
      <c r="BF69" s="29">
        <v>0.95530234491527499</v>
      </c>
      <c r="BG69" s="29">
        <v>1.3891832792485652</v>
      </c>
    </row>
    <row r="70" spans="1:59" ht="11.4">
      <c r="A70" s="7" t="s">
        <v>133</v>
      </c>
      <c r="B70" s="7" t="s">
        <v>134</v>
      </c>
      <c r="C70" s="29">
        <v>3.9410442638639065</v>
      </c>
      <c r="D70" s="29">
        <v>3.4645010840319834</v>
      </c>
      <c r="E70" s="29">
        <v>3.0357648241105317</v>
      </c>
      <c r="F70" s="29">
        <v>2.4666204757143193</v>
      </c>
      <c r="G70" s="29">
        <v>2.4244674142634128</v>
      </c>
      <c r="H70" s="29">
        <v>2.3425276233108749</v>
      </c>
      <c r="I70" s="29">
        <v>2.4257948577153878</v>
      </c>
      <c r="J70" s="29">
        <v>2.0556787266587988</v>
      </c>
      <c r="K70" s="29">
        <v>2.1344153690913825</v>
      </c>
      <c r="L70" s="29">
        <v>2.1942216152806648</v>
      </c>
      <c r="M70" s="29">
        <v>1.9064597677378867</v>
      </c>
      <c r="N70" s="29">
        <v>1.652376283164384</v>
      </c>
      <c r="O70" s="29">
        <v>1.7549695320884693</v>
      </c>
      <c r="P70" s="29">
        <v>1.6716774767720206</v>
      </c>
      <c r="Q70" s="29">
        <v>1.5942036783858546</v>
      </c>
      <c r="R70" s="29">
        <v>1.8249407220126124</v>
      </c>
      <c r="S70" s="29">
        <v>1.9956599096723127</v>
      </c>
      <c r="T70" s="29">
        <v>1.9052380571405105</v>
      </c>
      <c r="U70" s="29">
        <v>1.7622019904942818</v>
      </c>
      <c r="V70" s="29">
        <v>1.4814108904406855</v>
      </c>
      <c r="W70" s="29">
        <v>1.3625193197740322</v>
      </c>
      <c r="X70" s="29">
        <v>1.0268934736131126</v>
      </c>
      <c r="Y70" s="29">
        <v>0.88511395005888394</v>
      </c>
      <c r="Z70" s="29">
        <v>0.87110872522153959</v>
      </c>
      <c r="AA70" s="29">
        <v>0.93968775551831329</v>
      </c>
      <c r="AB70" s="29">
        <v>0.852850405216251</v>
      </c>
      <c r="AC70" s="29">
        <v>0.86688905898187485</v>
      </c>
      <c r="AD70" s="29">
        <v>1.1942997607456864</v>
      </c>
      <c r="AE70" s="29">
        <v>0.95016058436941586</v>
      </c>
      <c r="AF70" s="29">
        <v>1.2145823159226621</v>
      </c>
      <c r="AG70" s="29">
        <v>1.4252466758418612</v>
      </c>
      <c r="AH70" s="29">
        <v>1.5089277786410353</v>
      </c>
      <c r="AI70" s="29">
        <v>1.7402550556061178</v>
      </c>
      <c r="AJ70" s="29">
        <v>1.7011427834136164</v>
      </c>
      <c r="AK70" s="29">
        <v>2.0589635729982909</v>
      </c>
      <c r="AL70" s="29">
        <v>2.2792022297942243</v>
      </c>
      <c r="AM70" s="29">
        <v>2.0649320739639059</v>
      </c>
      <c r="AN70" s="29">
        <v>1.8595467002250605</v>
      </c>
      <c r="AO70" s="29">
        <v>2.019963024301167</v>
      </c>
      <c r="AP70" s="29">
        <v>1.7499944396929092</v>
      </c>
      <c r="AQ70" s="29">
        <v>1.9781773111163681</v>
      </c>
      <c r="AR70" s="29">
        <v>1.9118148774946402</v>
      </c>
      <c r="AS70" s="29">
        <v>2.2147855642296346</v>
      </c>
      <c r="AT70" s="29">
        <v>2.101898524732583</v>
      </c>
      <c r="AU70" s="29">
        <v>2.1799645623094754</v>
      </c>
      <c r="AV70" s="29">
        <v>2.4465715146478706</v>
      </c>
      <c r="AW70" s="29">
        <v>2.2398844534487719</v>
      </c>
      <c r="AX70" s="29">
        <v>1.9952653142651868</v>
      </c>
      <c r="AY70" s="29">
        <v>2.3260746051676482</v>
      </c>
      <c r="AZ70" s="29">
        <v>2.4085491237966989</v>
      </c>
      <c r="BA70" s="29">
        <v>2.5124062245784446</v>
      </c>
      <c r="BB70" s="29">
        <v>2.4424541914942801</v>
      </c>
      <c r="BC70" s="29">
        <v>2.452529467942639</v>
      </c>
      <c r="BD70" s="29">
        <v>2.4470251009111488</v>
      </c>
      <c r="BE70" s="29">
        <v>0.74615142502246024</v>
      </c>
      <c r="BF70" s="29">
        <v>1.1136769400922404</v>
      </c>
      <c r="BG70" s="29">
        <v>1.682492311611741</v>
      </c>
    </row>
    <row r="71" spans="1:59" ht="11.4">
      <c r="A71" s="7" t="s">
        <v>135</v>
      </c>
      <c r="B71" s="7" t="s">
        <v>136</v>
      </c>
      <c r="C71" s="29">
        <v>3.4064132266409612</v>
      </c>
      <c r="D71" s="29">
        <v>3.2857398451463551</v>
      </c>
      <c r="E71" s="29">
        <v>3.0979912112067156</v>
      </c>
      <c r="F71" s="29">
        <v>2.9691497654922108</v>
      </c>
      <c r="G71" s="29">
        <v>3.0719680580126081</v>
      </c>
      <c r="H71" s="29">
        <v>3.1172812797242502</v>
      </c>
      <c r="I71" s="29">
        <v>2.972301575944817</v>
      </c>
      <c r="J71" s="29">
        <v>2.8541600219297867</v>
      </c>
      <c r="K71" s="29">
        <v>2.9394775814479521</v>
      </c>
      <c r="L71" s="29">
        <v>2.9189856439202595</v>
      </c>
      <c r="M71" s="29">
        <v>2.9778529842267596</v>
      </c>
      <c r="N71" s="29">
        <v>2.7792125620438837</v>
      </c>
      <c r="O71" s="29">
        <v>2.8319509407223382</v>
      </c>
      <c r="P71" s="29">
        <v>2.8897293750473194</v>
      </c>
      <c r="Q71" s="29">
        <v>2.892094924835749</v>
      </c>
      <c r="R71" s="29">
        <v>3.3914446510141074</v>
      </c>
      <c r="S71" s="29">
        <v>3.5378025287491695</v>
      </c>
      <c r="T71" s="29">
        <v>3.4586861608607506</v>
      </c>
      <c r="U71" s="29">
        <v>3.3167481261514391</v>
      </c>
      <c r="V71" s="29">
        <v>2.9912124704516585</v>
      </c>
      <c r="W71" s="29">
        <v>2.940206775298007</v>
      </c>
      <c r="X71" s="29">
        <v>2.3038673340549756</v>
      </c>
      <c r="Y71" s="29">
        <v>1.8565756467483558</v>
      </c>
      <c r="Z71" s="29">
        <v>1.823977274761883</v>
      </c>
      <c r="AA71" s="29">
        <v>1.840874346765865</v>
      </c>
      <c r="AB71" s="29">
        <v>1.7472341083694833</v>
      </c>
      <c r="AC71" s="29">
        <v>1.6754717801184529</v>
      </c>
      <c r="AD71" s="29">
        <v>2.0703528676240737</v>
      </c>
      <c r="AE71" s="29">
        <v>1.9465307507526584</v>
      </c>
      <c r="AF71" s="29">
        <v>1.9625181625310708</v>
      </c>
      <c r="AG71" s="29">
        <v>2.0383605895416919</v>
      </c>
      <c r="AH71" s="29">
        <v>2.131988230348886</v>
      </c>
      <c r="AI71" s="29">
        <v>2.3699132501249451</v>
      </c>
      <c r="AJ71" s="29">
        <v>2.0166383678711033</v>
      </c>
      <c r="AK71" s="29">
        <v>2.1438273872764642</v>
      </c>
      <c r="AL71" s="29">
        <v>2.7986962695236866</v>
      </c>
      <c r="AM71" s="29">
        <v>2.7595512572277774</v>
      </c>
      <c r="AN71" s="29">
        <v>2.4831625934498116</v>
      </c>
      <c r="AO71" s="29">
        <v>2.8588753462515015</v>
      </c>
      <c r="AP71" s="29">
        <v>2.253481976520685</v>
      </c>
      <c r="AQ71" s="29">
        <v>2.4387704409025046</v>
      </c>
      <c r="AR71" s="29">
        <v>2.2619658751515508</v>
      </c>
      <c r="AS71" s="29">
        <v>2.3187198746192745</v>
      </c>
      <c r="AT71" s="29">
        <v>2.467590265251205</v>
      </c>
      <c r="AU71" s="29">
        <v>2.5482538368276311</v>
      </c>
      <c r="AV71" s="29">
        <v>2.6038471774551262</v>
      </c>
      <c r="AW71" s="29">
        <v>2.4063887985332819</v>
      </c>
      <c r="AX71" s="29">
        <v>2.3939985805955586</v>
      </c>
      <c r="AY71" s="29">
        <v>2.6635878404352842</v>
      </c>
      <c r="AZ71" s="29">
        <v>2.6539196262234972</v>
      </c>
      <c r="BA71" s="29">
        <v>2.7794969985510245</v>
      </c>
      <c r="BB71" s="29">
        <v>2.7378818345802407</v>
      </c>
      <c r="BC71" s="29">
        <v>2.6901573173256055</v>
      </c>
      <c r="BD71" s="29">
        <v>2.8059245349971906</v>
      </c>
      <c r="BE71" s="29">
        <v>0.82720377325014049</v>
      </c>
      <c r="BF71" s="29">
        <v>1.2893914303456842</v>
      </c>
      <c r="BG71" s="29">
        <v>1.9869533075080581</v>
      </c>
    </row>
    <row r="72" spans="1:59" ht="11.4">
      <c r="A72" s="7" t="s">
        <v>137</v>
      </c>
      <c r="B72" s="7" t="s">
        <v>138</v>
      </c>
      <c r="C72" s="29">
        <v>3.6427563323858836</v>
      </c>
      <c r="D72" s="29">
        <v>3.308391025565423</v>
      </c>
      <c r="E72" s="29">
        <v>3.2713068125975462</v>
      </c>
      <c r="F72" s="29">
        <v>2.9567318087645016</v>
      </c>
      <c r="G72" s="29">
        <v>2.9764827984762174</v>
      </c>
      <c r="H72" s="29">
        <v>2.8468433405276627</v>
      </c>
      <c r="I72" s="29">
        <v>2.9230646958941406</v>
      </c>
      <c r="J72" s="29">
        <v>2.9717698803922596</v>
      </c>
      <c r="K72" s="29">
        <v>3.0499899017855139</v>
      </c>
      <c r="L72" s="29">
        <v>2.9439941804363925</v>
      </c>
      <c r="M72" s="29">
        <v>2.9606730646958943</v>
      </c>
      <c r="N72" s="29">
        <v>2.7235389379670423</v>
      </c>
      <c r="O72" s="29">
        <v>2.555635551699118</v>
      </c>
      <c r="P72" s="29">
        <v>2.5347042267714723</v>
      </c>
      <c r="Q72" s="29">
        <v>2.5779436958336932</v>
      </c>
      <c r="R72" s="29">
        <v>2.9566795514094038</v>
      </c>
      <c r="S72" s="29">
        <v>3.1747034349716392</v>
      </c>
      <c r="T72" s="29">
        <v>3.3377890069390457</v>
      </c>
      <c r="U72" s="29">
        <v>3.251774351443955</v>
      </c>
      <c r="V72" s="29">
        <v>3.0586687685353144</v>
      </c>
      <c r="W72" s="29">
        <v>2.8603786962655842</v>
      </c>
      <c r="X72" s="29">
        <v>2.1199580732953556</v>
      </c>
      <c r="Y72" s="29">
        <v>1.8813240953856691</v>
      </c>
      <c r="Z72" s="29">
        <v>1.7548528549668028</v>
      </c>
      <c r="AA72" s="29">
        <v>1.8316401888092575</v>
      </c>
      <c r="AB72" s="29">
        <v>1.7103064841325113</v>
      </c>
      <c r="AC72" s="29">
        <v>1.7086856716149597</v>
      </c>
      <c r="AD72" s="29">
        <v>1.9876338770232802</v>
      </c>
      <c r="AE72" s="29">
        <v>1.8208537015398019</v>
      </c>
      <c r="AF72" s="29">
        <v>1.9313503928215487</v>
      </c>
      <c r="AG72" s="29">
        <v>2.1408074424433932</v>
      </c>
      <c r="AH72" s="29">
        <v>2.4424267271981841</v>
      </c>
      <c r="AI72" s="29">
        <v>2.8716638500844973</v>
      </c>
      <c r="AJ72" s="29">
        <v>2.4895053148405548</v>
      </c>
      <c r="AK72" s="29">
        <v>2.5507168118289782</v>
      </c>
      <c r="AL72" s="29">
        <v>2.4758573909449382</v>
      </c>
      <c r="AM72" s="29">
        <v>2.4808255752327431</v>
      </c>
      <c r="AN72" s="29">
        <v>2.0774908965861609</v>
      </c>
      <c r="AO72" s="29">
        <v>2.4859095327149765</v>
      </c>
      <c r="AP72" s="29">
        <v>2.1520239073166585</v>
      </c>
      <c r="AQ72" s="29">
        <v>2.5218947398238112</v>
      </c>
      <c r="AR72" s="29">
        <v>2.4360805030733932</v>
      </c>
      <c r="AS72" s="29">
        <v>2.5190507888847975</v>
      </c>
      <c r="AT72" s="29">
        <v>2.7048522788431577</v>
      </c>
      <c r="AU72" s="29">
        <v>2.8905588760162026</v>
      </c>
      <c r="AV72" s="29">
        <v>3.0178440925700367</v>
      </c>
      <c r="AW72" s="29">
        <v>2.7314859926918391</v>
      </c>
      <c r="AX72" s="29">
        <v>2.632123332294706</v>
      </c>
      <c r="AY72" s="29">
        <v>2.7991785400674165</v>
      </c>
      <c r="AZ72" s="29">
        <v>2.8155326742769735</v>
      </c>
      <c r="BA72" s="29">
        <v>3.0757017817182675</v>
      </c>
      <c r="BB72" s="29">
        <v>2.978554230518653</v>
      </c>
      <c r="BC72" s="29">
        <v>2.8979095261025973</v>
      </c>
      <c r="BD72" s="29">
        <v>3.0665920743279607</v>
      </c>
      <c r="BE72" s="29">
        <v>0.9495042914199926</v>
      </c>
      <c r="BF72" s="29">
        <v>1.4601421975469506</v>
      </c>
      <c r="BG72" s="29">
        <v>2.2832818740616947</v>
      </c>
    </row>
    <row r="73" spans="1:59" ht="11.4">
      <c r="A73" s="7" t="s">
        <v>139</v>
      </c>
      <c r="B73" s="7" t="s">
        <v>140</v>
      </c>
      <c r="C73" s="29">
        <v>3.4919239799760775</v>
      </c>
      <c r="D73" s="29">
        <v>3.1493997253355781</v>
      </c>
      <c r="E73" s="29">
        <v>3.0533646391706908</v>
      </c>
      <c r="F73" s="29">
        <v>2.8578966021352943</v>
      </c>
      <c r="G73" s="29">
        <v>2.9280423514818588</v>
      </c>
      <c r="H73" s="29">
        <v>2.7987108492446731</v>
      </c>
      <c r="I73" s="29">
        <v>2.9110165388914804</v>
      </c>
      <c r="J73" s="29">
        <v>2.7911337810599326</v>
      </c>
      <c r="K73" s="29">
        <v>2.8808566071947257</v>
      </c>
      <c r="L73" s="29">
        <v>2.8195289188546884</v>
      </c>
      <c r="M73" s="29">
        <v>3.1075864132874456</v>
      </c>
      <c r="N73" s="29">
        <v>3.0825580269516157</v>
      </c>
      <c r="O73" s="29">
        <v>3.3107049493446938</v>
      </c>
      <c r="P73" s="29">
        <v>3.1926931143110364</v>
      </c>
      <c r="Q73" s="29">
        <v>2.9055290845113677</v>
      </c>
      <c r="R73" s="29">
        <v>3.0494248032221551</v>
      </c>
      <c r="S73" s="29">
        <v>3.3161915041110555</v>
      </c>
      <c r="T73" s="29">
        <v>3.082734444239696</v>
      </c>
      <c r="U73" s="29">
        <v>3.286549784575425</v>
      </c>
      <c r="V73" s="29">
        <v>2.9534753117294512</v>
      </c>
      <c r="W73" s="29">
        <v>2.7383403094040943</v>
      </c>
      <c r="X73" s="29">
        <v>2.0082279084517336</v>
      </c>
      <c r="Y73" s="29">
        <v>2.685396015897155</v>
      </c>
      <c r="Z73" s="29">
        <v>2.2951834844058743</v>
      </c>
      <c r="AA73" s="29">
        <v>2.3256249182295705</v>
      </c>
      <c r="AB73" s="29">
        <v>2.1343982303713194</v>
      </c>
      <c r="AC73" s="29">
        <v>1.8406515423186613</v>
      </c>
      <c r="AD73" s="29">
        <v>2.0227265648984023</v>
      </c>
      <c r="AE73" s="29">
        <v>1.7994340604825614</v>
      </c>
      <c r="AF73" s="29">
        <v>2.0531416390847603</v>
      </c>
      <c r="AG73" s="29">
        <v>1.9410481723989064</v>
      </c>
      <c r="AH73" s="29">
        <v>1.8874748165203628</v>
      </c>
      <c r="AI73" s="29">
        <v>2.243488271693769</v>
      </c>
      <c r="AJ73" s="29">
        <v>1.8861257015397899</v>
      </c>
      <c r="AK73" s="29">
        <v>1.8978225284213557</v>
      </c>
      <c r="AL73" s="29">
        <v>2.2025696143329974</v>
      </c>
      <c r="AM73" s="29">
        <v>2.2682535256871494</v>
      </c>
      <c r="AN73" s="29">
        <v>2.0652597744757086</v>
      </c>
      <c r="AO73" s="29">
        <v>2.2468296624161308</v>
      </c>
      <c r="AP73" s="29">
        <v>1.829809254365687</v>
      </c>
      <c r="AQ73" s="29">
        <v>1.945240690705339</v>
      </c>
      <c r="AR73" s="29">
        <v>1.8672839637087024</v>
      </c>
      <c r="AS73" s="29">
        <v>1.8370284909589878</v>
      </c>
      <c r="AT73" s="29">
        <v>1.9098528582153809</v>
      </c>
      <c r="AU73" s="29">
        <v>2.1949278712583613</v>
      </c>
      <c r="AV73" s="29">
        <v>2.5732082338320064</v>
      </c>
      <c r="AW73" s="29">
        <v>2.3656318528666986</v>
      </c>
      <c r="AX73" s="29">
        <v>2.1265359965049053</v>
      </c>
      <c r="AY73" s="29">
        <v>2.5135031960603835</v>
      </c>
      <c r="AZ73" s="29">
        <v>2.5722411445586384</v>
      </c>
      <c r="BA73" s="29">
        <v>2.6763474565127949</v>
      </c>
      <c r="BB73" s="29">
        <v>2.5607124224313811</v>
      </c>
      <c r="BC73" s="29">
        <v>2.5145763258242528</v>
      </c>
      <c r="BD73" s="29">
        <v>2.5246077562256373</v>
      </c>
      <c r="BE73" s="29">
        <v>0.7299106290746058</v>
      </c>
      <c r="BF73" s="29">
        <v>1.0335300030963823</v>
      </c>
      <c r="BG73" s="29">
        <v>1.7806997824049136</v>
      </c>
    </row>
    <row r="74" spans="1:59" ht="11.4">
      <c r="A74" s="7" t="s">
        <v>141</v>
      </c>
      <c r="B74" s="7" t="s">
        <v>142</v>
      </c>
      <c r="C74" s="29">
        <v>7.3264852327857692</v>
      </c>
      <c r="D74" s="29">
        <v>6.5563310352654129</v>
      </c>
      <c r="E74" s="29">
        <v>6.4064849490736799</v>
      </c>
      <c r="F74" s="29">
        <v>5.6919844242063151</v>
      </c>
      <c r="G74" s="29">
        <v>5.3830255057167982</v>
      </c>
      <c r="H74" s="29">
        <v>5.2030208244673304</v>
      </c>
      <c r="I74" s="29">
        <v>5.7708850151414479</v>
      </c>
      <c r="J74" s="29">
        <v>6.3890868054048457</v>
      </c>
      <c r="K74" s="29">
        <v>6.4870771829894931</v>
      </c>
      <c r="L74" s="29">
        <v>6.8604749773796447</v>
      </c>
      <c r="M74" s="29">
        <v>6.4364543302538486</v>
      </c>
      <c r="N74" s="29">
        <v>5.8230937968475072</v>
      </c>
      <c r="O74" s="29">
        <v>5.3163911601988589</v>
      </c>
      <c r="P74" s="29">
        <v>4.428775963438218</v>
      </c>
      <c r="Q74" s="29">
        <v>4.0426175509703874</v>
      </c>
      <c r="R74" s="29">
        <v>4.5599285024674421</v>
      </c>
      <c r="S74" s="29">
        <v>4.6508098769417465</v>
      </c>
      <c r="T74" s="29">
        <v>4.4673822397977023</v>
      </c>
      <c r="U74" s="29">
        <v>4.1563081926248744</v>
      </c>
      <c r="V74" s="29">
        <v>3.7647097505058928</v>
      </c>
      <c r="W74" s="29">
        <v>3.7074967793231051</v>
      </c>
      <c r="X74" s="29">
        <v>2.6724173632812627</v>
      </c>
      <c r="Y74" s="29">
        <v>2.0153275518368914</v>
      </c>
      <c r="Z74" s="29">
        <v>1.9135647177150708</v>
      </c>
      <c r="AA74" s="29">
        <v>1.7522685435229548</v>
      </c>
      <c r="AB74" s="29">
        <v>1.7183265311383635</v>
      </c>
      <c r="AC74" s="29">
        <v>1.7428146543667331</v>
      </c>
      <c r="AD74" s="29">
        <v>2.0390081254329351</v>
      </c>
      <c r="AE74" s="29">
        <v>1.7784994887244501</v>
      </c>
      <c r="AF74" s="29">
        <v>1.8450011837995128</v>
      </c>
      <c r="AG74" s="29">
        <v>1.9482997838611211</v>
      </c>
      <c r="AH74" s="29">
        <v>2.071285097109747</v>
      </c>
      <c r="AI74" s="29">
        <v>2.4153328767855644</v>
      </c>
      <c r="AJ74" s="29">
        <v>2.4436269580425813</v>
      </c>
      <c r="AK74" s="29">
        <v>2.7436755829257922</v>
      </c>
      <c r="AL74" s="29">
        <v>3.1172267014253965</v>
      </c>
      <c r="AM74" s="29">
        <v>3.2023762547638386</v>
      </c>
      <c r="AN74" s="29">
        <v>2.6415327507683193</v>
      </c>
      <c r="AO74" s="29">
        <v>3.3678213055874404</v>
      </c>
      <c r="AP74" s="29">
        <v>2.650825292388721</v>
      </c>
      <c r="AQ74" s="29">
        <v>2.798868356793732</v>
      </c>
      <c r="AR74" s="29">
        <v>2.733446253062489</v>
      </c>
      <c r="AS74" s="29">
        <v>2.7526405687567008</v>
      </c>
      <c r="AT74" s="29">
        <v>2.9839731438564736</v>
      </c>
      <c r="AU74" s="29">
        <v>3.1584463549756019</v>
      </c>
      <c r="AV74" s="29">
        <v>3.1891222019754837</v>
      </c>
      <c r="AW74" s="29">
        <v>2.9077319440537774</v>
      </c>
      <c r="AX74" s="29">
        <v>2.7034246882477873</v>
      </c>
      <c r="AY74" s="29">
        <v>2.9319852266751458</v>
      </c>
      <c r="AZ74" s="29">
        <v>2.8986046056574009</v>
      </c>
      <c r="BA74" s="29">
        <v>2.9921914172852793</v>
      </c>
      <c r="BB74" s="29">
        <v>2.9315653446497656</v>
      </c>
      <c r="BC74" s="29">
        <v>2.8332946063504099</v>
      </c>
      <c r="BD74" s="29">
        <v>2.9615685651041348</v>
      </c>
      <c r="BE74" s="29">
        <v>0.81576758918416514</v>
      </c>
      <c r="BF74" s="29">
        <v>1.267809316489134</v>
      </c>
      <c r="BG74" s="29">
        <v>2.13186333859205</v>
      </c>
    </row>
    <row r="75" spans="1:59" ht="11.4">
      <c r="A75" s="7" t="s">
        <v>143</v>
      </c>
      <c r="B75" s="7" t="s">
        <v>144</v>
      </c>
      <c r="C75" s="29">
        <v>6.6389522424752254</v>
      </c>
      <c r="D75" s="29">
        <v>5.7109867809569392</v>
      </c>
      <c r="E75" s="29">
        <v>5.3953831854545804</v>
      </c>
      <c r="F75" s="29">
        <v>4.7030978997228559</v>
      </c>
      <c r="G75" s="29">
        <v>4.3813615964862027</v>
      </c>
      <c r="H75" s="29">
        <v>4.0432637511527529</v>
      </c>
      <c r="I75" s="29">
        <v>3.5987387217853333</v>
      </c>
      <c r="J75" s="29">
        <v>3.3180051262808616</v>
      </c>
      <c r="K75" s="29">
        <v>3.4340776378750761</v>
      </c>
      <c r="L75" s="29">
        <v>3.2709832324590389</v>
      </c>
      <c r="M75" s="29">
        <v>3.1102875909314029</v>
      </c>
      <c r="N75" s="29">
        <v>2.9740919896476785</v>
      </c>
      <c r="O75" s="29">
        <v>3.1055716846101613</v>
      </c>
      <c r="P75" s="29">
        <v>3.0159838196043141</v>
      </c>
      <c r="Q75" s="29">
        <v>2.9567936693765042</v>
      </c>
      <c r="R75" s="29">
        <v>3.0959105622512766</v>
      </c>
      <c r="S75" s="29">
        <v>3.2725265268501085</v>
      </c>
      <c r="T75" s="29">
        <v>3.2014435236917862</v>
      </c>
      <c r="U75" s="29">
        <v>3.0659436307165415</v>
      </c>
      <c r="V75" s="29">
        <v>2.8979606323634122</v>
      </c>
      <c r="W75" s="29">
        <v>2.9685631162114112</v>
      </c>
      <c r="X75" s="29">
        <v>2.4777154327446045</v>
      </c>
      <c r="Y75" s="29">
        <v>2.1591628797508231</v>
      </c>
      <c r="Z75" s="29">
        <v>2.0627697056966512</v>
      </c>
      <c r="AA75" s="29">
        <v>2.0445859176412853</v>
      </c>
      <c r="AB75" s="29">
        <v>1.9944467589944763</v>
      </c>
      <c r="AC75" s="29">
        <v>1.9095129022205481</v>
      </c>
      <c r="AD75" s="29">
        <v>2.1379891779365892</v>
      </c>
      <c r="AE75" s="29">
        <v>1.9854446709679314</v>
      </c>
      <c r="AF75" s="29">
        <v>1.9543250302108914</v>
      </c>
      <c r="AG75" s="29">
        <v>1.9826735664444703</v>
      </c>
      <c r="AH75" s="29">
        <v>2.1908733871282111</v>
      </c>
      <c r="AI75" s="29">
        <v>2.3819679959458933</v>
      </c>
      <c r="AJ75" s="29">
        <v>2.3956125989163062</v>
      </c>
      <c r="AK75" s="29">
        <v>2.8111868007640433</v>
      </c>
      <c r="AL75" s="29">
        <v>3.4766440572252759</v>
      </c>
      <c r="AM75" s="29">
        <v>3.4719818344832962</v>
      </c>
      <c r="AN75" s="29">
        <v>3.0391032199707881</v>
      </c>
      <c r="AO75" s="29">
        <v>3.3897977416460923</v>
      </c>
      <c r="AP75" s="29">
        <v>2.8574785761342816</v>
      </c>
      <c r="AQ75" s="29">
        <v>2.9134713748637524</v>
      </c>
      <c r="AR75" s="29">
        <v>2.8073101828748221</v>
      </c>
      <c r="AS75" s="29">
        <v>2.9511320270150718</v>
      </c>
      <c r="AT75" s="29">
        <v>3.1687402672475327</v>
      </c>
      <c r="AU75" s="29">
        <v>3.195555208166021</v>
      </c>
      <c r="AV75" s="29">
        <v>3.4340028121373702</v>
      </c>
      <c r="AW75" s="29">
        <v>3.3531611636442347</v>
      </c>
      <c r="AX75" s="29">
        <v>3.1455259615937963</v>
      </c>
      <c r="AY75" s="29">
        <v>3.3000354738159432</v>
      </c>
      <c r="AZ75" s="29">
        <v>3.2038602039615576</v>
      </c>
      <c r="BA75" s="29">
        <v>3.2954917332265969</v>
      </c>
      <c r="BB75" s="29">
        <v>3.2218745463775051</v>
      </c>
      <c r="BC75" s="29">
        <v>3.0414073055446518</v>
      </c>
      <c r="BD75" s="29">
        <v>3.1702751754579599</v>
      </c>
      <c r="BE75" s="29">
        <v>0.98869218433672124</v>
      </c>
      <c r="BF75" s="29">
        <v>1.3985135354510543</v>
      </c>
      <c r="BG75" s="29">
        <v>2.1906120650484997</v>
      </c>
    </row>
    <row r="76" spans="1:59" ht="11.4">
      <c r="A76" s="7" t="s">
        <v>145</v>
      </c>
      <c r="B76" s="7" t="s">
        <v>146</v>
      </c>
      <c r="C76" s="29">
        <v>5.5597075645535696</v>
      </c>
      <c r="D76" s="29">
        <v>4.8398972339312634</v>
      </c>
      <c r="E76" s="29">
        <v>4.4792485017555013</v>
      </c>
      <c r="F76" s="29">
        <v>4.0097723488849919</v>
      </c>
      <c r="G76" s="29">
        <v>3.9503775952192925</v>
      </c>
      <c r="H76" s="29">
        <v>3.7566604788228739</v>
      </c>
      <c r="I76" s="29">
        <v>3.3498895639073125</v>
      </c>
      <c r="J76" s="29">
        <v>3.0422774236511132</v>
      </c>
      <c r="K76" s="29">
        <v>3.0472820756632855</v>
      </c>
      <c r="L76" s="29">
        <v>3.0830561279830735</v>
      </c>
      <c r="M76" s="29">
        <v>2.8744318799009458</v>
      </c>
      <c r="N76" s="29">
        <v>2.6569853386838034</v>
      </c>
      <c r="O76" s="29">
        <v>2.7879926134547843</v>
      </c>
      <c r="P76" s="29">
        <v>2.7252326360913446</v>
      </c>
      <c r="Q76" s="29">
        <v>2.5339667144342006</v>
      </c>
      <c r="R76" s="29">
        <v>2.5376584477806547</v>
      </c>
      <c r="S76" s="29">
        <v>2.7319718561069664</v>
      </c>
      <c r="T76" s="29">
        <v>2.5869471625469731</v>
      </c>
      <c r="U76" s="29">
        <v>2.6216995811627806</v>
      </c>
      <c r="V76" s="29">
        <v>2.3515111351657207</v>
      </c>
      <c r="W76" s="29">
        <v>2.3964115921349629</v>
      </c>
      <c r="X76" s="29">
        <v>2.0344071445091374</v>
      </c>
      <c r="Y76" s="29">
        <v>1.8311298938295855</v>
      </c>
      <c r="Z76" s="29">
        <v>1.766088568796736</v>
      </c>
      <c r="AA76" s="29">
        <v>1.7768140352172899</v>
      </c>
      <c r="AB76" s="29">
        <v>1.6997962261700725</v>
      </c>
      <c r="AC76" s="29">
        <v>1.5791136553560974</v>
      </c>
      <c r="AD76" s="29">
        <v>1.7761868798589047</v>
      </c>
      <c r="AE76" s="29">
        <v>1.6690574823593551</v>
      </c>
      <c r="AF76" s="29">
        <v>1.7355291126725751</v>
      </c>
      <c r="AG76" s="29">
        <v>1.762878429433989</v>
      </c>
      <c r="AH76" s="29">
        <v>1.9130200204795029</v>
      </c>
      <c r="AI76" s="29">
        <v>2.1433833551075172</v>
      </c>
      <c r="AJ76" s="29">
        <v>1.8697009286395254</v>
      </c>
      <c r="AK76" s="29">
        <v>2.3189661382013349</v>
      </c>
      <c r="AL76" s="29">
        <v>2.6514134387910033</v>
      </c>
      <c r="AM76" s="29">
        <v>2.4563143956781186</v>
      </c>
      <c r="AN76" s="29">
        <v>2.1421687303201593</v>
      </c>
      <c r="AO76" s="29">
        <v>2.398847486072206</v>
      </c>
      <c r="AP76" s="29">
        <v>1.9426005401700308</v>
      </c>
      <c r="AQ76" s="29">
        <v>2.0377594708789015</v>
      </c>
      <c r="AR76" s="29">
        <v>2.119884753496271</v>
      </c>
      <c r="AS76" s="29">
        <v>2.3897344675539913</v>
      </c>
      <c r="AT76" s="29">
        <v>2.5972907096892999</v>
      </c>
      <c r="AU76" s="29">
        <v>2.5712195770714192</v>
      </c>
      <c r="AV76" s="29">
        <v>2.6652160680123176</v>
      </c>
      <c r="AW76" s="29">
        <v>2.4657674915854195</v>
      </c>
      <c r="AX76" s="29">
        <v>2.3175097445445898</v>
      </c>
      <c r="AY76" s="29">
        <v>2.453805487636449</v>
      </c>
      <c r="AZ76" s="29">
        <v>2.4246511401884456</v>
      </c>
      <c r="BA76" s="29">
        <v>2.4701602095204969</v>
      </c>
      <c r="BB76" s="29">
        <v>2.3802725403337188</v>
      </c>
      <c r="BC76" s="29">
        <v>2.1608591568027662</v>
      </c>
      <c r="BD76" s="29">
        <v>2.2721924969564284</v>
      </c>
      <c r="BE76" s="29">
        <v>0.62940294842808475</v>
      </c>
      <c r="BF76" s="29">
        <v>0.96195279650526355</v>
      </c>
      <c r="BG76" s="29">
        <v>1.6206303006741896</v>
      </c>
    </row>
    <row r="77" spans="1:59" ht="11.4">
      <c r="A77" s="7" t="s">
        <v>147</v>
      </c>
      <c r="B77" s="7" t="s">
        <v>148</v>
      </c>
      <c r="C77" s="29">
        <v>4.78873522956793</v>
      </c>
      <c r="D77" s="29">
        <v>4.2382494347409461</v>
      </c>
      <c r="E77" s="29">
        <v>4.0096593517860226</v>
      </c>
      <c r="F77" s="29">
        <v>3.9560888521641187</v>
      </c>
      <c r="G77" s="29">
        <v>3.9448975145188081</v>
      </c>
      <c r="H77" s="29">
        <v>3.8779093218173033</v>
      </c>
      <c r="I77" s="29">
        <v>3.7826960081754448</v>
      </c>
      <c r="J77" s="29">
        <v>3.7464290135956637</v>
      </c>
      <c r="K77" s="29">
        <v>3.9911187866655196</v>
      </c>
      <c r="L77" s="29">
        <v>3.9797117750045992</v>
      </c>
      <c r="M77" s="29">
        <v>3.9375999809743245</v>
      </c>
      <c r="N77" s="29">
        <v>3.786656426376581</v>
      </c>
      <c r="O77" s="29">
        <v>4.0114000169272552</v>
      </c>
      <c r="P77" s="29">
        <v>3.8896165811426453</v>
      </c>
      <c r="Q77" s="29">
        <v>3.981986675966366</v>
      </c>
      <c r="R77" s="29">
        <v>4.4821049980348846</v>
      </c>
      <c r="S77" s="29">
        <v>4.7369112266192825</v>
      </c>
      <c r="T77" s="29">
        <v>4.6851705775224053</v>
      </c>
      <c r="U77" s="29">
        <v>4.5824012875655269</v>
      </c>
      <c r="V77" s="29">
        <v>4.2438465604950979</v>
      </c>
      <c r="W77" s="29">
        <v>4.0882945569080711</v>
      </c>
      <c r="X77" s="29">
        <v>3.3515380765608982</v>
      </c>
      <c r="Y77" s="29">
        <v>3.1551830535482819</v>
      </c>
      <c r="Z77" s="29">
        <v>3.0353563441044371</v>
      </c>
      <c r="AA77" s="29">
        <v>2.9811821790524906</v>
      </c>
      <c r="AB77" s="29">
        <v>2.8304833759141386</v>
      </c>
      <c r="AC77" s="29">
        <v>2.8006754293999996</v>
      </c>
      <c r="AD77" s="29">
        <v>3.0288906443220061</v>
      </c>
      <c r="AE77" s="29">
        <v>2.9595723164073942</v>
      </c>
      <c r="AF77" s="29">
        <v>2.7794560536687971</v>
      </c>
      <c r="AG77" s="29">
        <v>3.1932813931998156</v>
      </c>
      <c r="AH77" s="29">
        <v>3.5157375311061272</v>
      </c>
      <c r="AI77" s="29">
        <v>3.9962865823573712</v>
      </c>
      <c r="AJ77" s="29">
        <v>3.5976258954986133</v>
      </c>
      <c r="AK77" s="29">
        <v>3.9091501574861498</v>
      </c>
      <c r="AL77" s="29">
        <v>4.4917830421649931</v>
      </c>
      <c r="AM77" s="29">
        <v>4.4072123779743597</v>
      </c>
      <c r="AN77" s="29">
        <v>3.8762930066390959</v>
      </c>
      <c r="AO77" s="29">
        <v>4.2229065285942307</v>
      </c>
      <c r="AP77" s="29">
        <v>3.3150817357643194</v>
      </c>
      <c r="AQ77" s="29">
        <v>3.3831898104702214</v>
      </c>
      <c r="AR77" s="29">
        <v>3.2104177489358849</v>
      </c>
      <c r="AS77" s="29">
        <v>3.5702205943962193</v>
      </c>
      <c r="AT77" s="29">
        <v>3.9452546335087306</v>
      </c>
      <c r="AU77" s="29">
        <v>4.1797128984147198</v>
      </c>
      <c r="AV77" s="29">
        <v>4.2704522698327576</v>
      </c>
      <c r="AW77" s="29">
        <v>4.0668433907564436</v>
      </c>
      <c r="AX77" s="29">
        <v>3.9857868376512382</v>
      </c>
      <c r="AY77" s="29">
        <v>4.0650246547910314</v>
      </c>
      <c r="AZ77" s="29">
        <v>3.9540723346851223</v>
      </c>
      <c r="BA77" s="29">
        <v>4.0960939856553944</v>
      </c>
      <c r="BB77" s="29">
        <v>3.9482778303783892</v>
      </c>
      <c r="BC77" s="29">
        <v>3.8722423082079298</v>
      </c>
      <c r="BD77" s="29">
        <v>4.0727970933739988</v>
      </c>
      <c r="BE77" s="29">
        <v>1.2413200263096156</v>
      </c>
      <c r="BF77" s="29">
        <v>1.8380272396688675</v>
      </c>
      <c r="BG77" s="29">
        <v>2.8984461406977915</v>
      </c>
    </row>
    <row r="78" spans="1:59" ht="11.4">
      <c r="A78" s="7" t="s">
        <v>149</v>
      </c>
      <c r="B78" s="7" t="s">
        <v>150</v>
      </c>
      <c r="C78" s="29">
        <v>3.2166271758801472</v>
      </c>
      <c r="D78" s="29">
        <v>2.9345883318718631</v>
      </c>
      <c r="E78" s="29">
        <v>2.7390762887367304</v>
      </c>
      <c r="F78" s="29">
        <v>2.3593863691486781</v>
      </c>
      <c r="G78" s="29">
        <v>2.3014701766824008</v>
      </c>
      <c r="H78" s="29">
        <v>2.2317673837198457</v>
      </c>
      <c r="I78" s="29">
        <v>2.1560286878976305</v>
      </c>
      <c r="J78" s="29">
        <v>2.0077028984855168</v>
      </c>
      <c r="K78" s="29">
        <v>1.9634112321937962</v>
      </c>
      <c r="L78" s="29">
        <v>2.0197746722218723</v>
      </c>
      <c r="M78" s="29">
        <v>1.5943245115948419</v>
      </c>
      <c r="N78" s="29">
        <v>1.432037218677729</v>
      </c>
      <c r="O78" s="29">
        <v>1.5064610760661226</v>
      </c>
      <c r="P78" s="29">
        <v>1.415831041291246</v>
      </c>
      <c r="Q78" s="29">
        <v>1.2135780860658212</v>
      </c>
      <c r="R78" s="29">
        <v>1.1938377837749286</v>
      </c>
      <c r="S78" s="29">
        <v>1.4662401600262112</v>
      </c>
      <c r="T78" s="29">
        <v>1.4502030504996508</v>
      </c>
      <c r="U78" s="29">
        <v>1.3983023081366777</v>
      </c>
      <c r="V78" s="29">
        <v>0.99367999931023188</v>
      </c>
      <c r="W78" s="29">
        <v>1.0001681309869721</v>
      </c>
      <c r="X78" s="29">
        <v>0.58056659017916779</v>
      </c>
      <c r="Y78" s="29">
        <v>0.48032605744198287</v>
      </c>
      <c r="Z78" s="29">
        <v>0.51797469762784931</v>
      </c>
      <c r="AA78" s="29">
        <v>0.72552463028806025</v>
      </c>
      <c r="AB78" s="29">
        <v>0.72057176650580712</v>
      </c>
      <c r="AC78" s="29">
        <v>0.66048334421946442</v>
      </c>
      <c r="AD78" s="29">
        <v>0.97467450468103634</v>
      </c>
      <c r="AE78" s="29">
        <v>0.86981493577182667</v>
      </c>
      <c r="AF78" s="29">
        <v>1.0742473839082061</v>
      </c>
      <c r="AG78" s="29">
        <v>1.0507591454390333</v>
      </c>
      <c r="AH78" s="29">
        <v>1.1342216147511013</v>
      </c>
      <c r="AI78" s="29">
        <v>1.3476311528215486</v>
      </c>
      <c r="AJ78" s="29">
        <v>1.0272447895809029</v>
      </c>
      <c r="AK78" s="29">
        <v>1.0485435202757996</v>
      </c>
      <c r="AL78" s="29">
        <v>1.0788353385684188</v>
      </c>
      <c r="AM78" s="29">
        <v>1.0041744293350512</v>
      </c>
      <c r="AN78" s="29">
        <v>0.87553154955970947</v>
      </c>
      <c r="AO78" s="29">
        <v>1.0372243679700848</v>
      </c>
      <c r="AP78" s="29">
        <v>1.0748512071636533</v>
      </c>
      <c r="AQ78" s="29">
        <v>1.6552076454390272</v>
      </c>
      <c r="AR78" s="29">
        <v>1.5630786099654859</v>
      </c>
      <c r="AS78" s="29">
        <v>1.7894015475285645</v>
      </c>
      <c r="AT78" s="29">
        <v>1.8430168085026852</v>
      </c>
      <c r="AU78" s="29">
        <v>1.7845712315851991</v>
      </c>
      <c r="AV78" s="29">
        <v>1.9871080819533915</v>
      </c>
      <c r="AW78" s="29">
        <v>1.8599042243459554</v>
      </c>
      <c r="AX78" s="29">
        <v>1.6763646784704138</v>
      </c>
      <c r="AY78" s="29">
        <v>1.9600533286816104</v>
      </c>
      <c r="AZ78" s="29">
        <v>1.9851726329167549</v>
      </c>
      <c r="BA78" s="29">
        <v>2.059799560578309</v>
      </c>
      <c r="BB78" s="29">
        <v>2.0679276158673594</v>
      </c>
      <c r="BC78" s="29">
        <v>1.9913943124379596</v>
      </c>
      <c r="BD78" s="29">
        <v>1.9932010084270946</v>
      </c>
      <c r="BE78" s="29">
        <v>0.68602946368125728</v>
      </c>
      <c r="BF78" s="29">
        <v>0.85991668431829416</v>
      </c>
      <c r="BG78" s="29">
        <v>1.3288435899672302</v>
      </c>
    </row>
    <row r="79" spans="1:59" ht="11.4">
      <c r="A79" s="7" t="s">
        <v>151</v>
      </c>
      <c r="B79" s="7" t="s">
        <v>152</v>
      </c>
      <c r="C79" s="29">
        <v>2.7023551685793401</v>
      </c>
      <c r="D79" s="29">
        <v>2.5128714814195696</v>
      </c>
      <c r="E79" s="29">
        <v>2.4197076843688903</v>
      </c>
      <c r="F79" s="29">
        <v>2.1085481608535441</v>
      </c>
      <c r="G79" s="29">
        <v>2.21648581665952</v>
      </c>
      <c r="H79" s="29">
        <v>2.074934043651111</v>
      </c>
      <c r="I79" s="29">
        <v>2.1347203453782839</v>
      </c>
      <c r="J79" s="29">
        <v>1.9921658096558501</v>
      </c>
      <c r="K79" s="29">
        <v>1.9446569909268001</v>
      </c>
      <c r="L79" s="29">
        <v>1.9294273529773083</v>
      </c>
      <c r="M79" s="29">
        <v>2.0001491725311946</v>
      </c>
      <c r="N79" s="29">
        <v>1.7154911286218213</v>
      </c>
      <c r="O79" s="29">
        <v>1.8212158438777839</v>
      </c>
      <c r="P79" s="29">
        <v>1.7184393864146668</v>
      </c>
      <c r="Q79" s="29">
        <v>1.5309275826612481</v>
      </c>
      <c r="R79" s="29">
        <v>1.9457429544707372</v>
      </c>
      <c r="S79" s="29">
        <v>2.4308439946000013</v>
      </c>
      <c r="T79" s="29">
        <v>2.3940582528346495</v>
      </c>
      <c r="U79" s="29">
        <v>2.1809401733315612</v>
      </c>
      <c r="V79" s="29">
        <v>1.8915173856172576</v>
      </c>
      <c r="W79" s="29">
        <v>1.8327067143246853</v>
      </c>
      <c r="X79" s="29">
        <v>1.3952941971526269</v>
      </c>
      <c r="Y79" s="29">
        <v>1.1754131911372185</v>
      </c>
      <c r="Z79" s="29">
        <v>1.1706074443457941</v>
      </c>
      <c r="AA79" s="29">
        <v>1.1564080213056793</v>
      </c>
      <c r="AB79" s="29">
        <v>1.0687327092578012</v>
      </c>
      <c r="AC79" s="29">
        <v>1.001542688496692</v>
      </c>
      <c r="AD79" s="29">
        <v>1.3573317030530216</v>
      </c>
      <c r="AE79" s="29">
        <v>1.1736480918391243</v>
      </c>
      <c r="AF79" s="29">
        <v>1.2763533390959325</v>
      </c>
      <c r="AG79" s="29">
        <v>1.2988806976782599</v>
      </c>
      <c r="AH79" s="29">
        <v>1.4369389953623923</v>
      </c>
      <c r="AI79" s="29">
        <v>1.7676846646956375</v>
      </c>
      <c r="AJ79" s="29">
        <v>1.4680295030400463</v>
      </c>
      <c r="AK79" s="29">
        <v>1.4319582009678964</v>
      </c>
      <c r="AL79" s="29">
        <v>1.6806125239267158</v>
      </c>
      <c r="AM79" s="29">
        <v>1.6033918585850799</v>
      </c>
      <c r="AN79" s="29">
        <v>1.4435808148011964</v>
      </c>
      <c r="AO79" s="29">
        <v>1.6657061567894336</v>
      </c>
      <c r="AP79" s="29">
        <v>1.3660479046145804</v>
      </c>
      <c r="AQ79" s="29">
        <v>1.5681538852747345</v>
      </c>
      <c r="AR79" s="29">
        <v>1.4659875117430583</v>
      </c>
      <c r="AS79" s="29">
        <v>1.5071765096452008</v>
      </c>
      <c r="AT79" s="29">
        <v>1.4924667839206629</v>
      </c>
      <c r="AU79" s="29">
        <v>1.5356883021480086</v>
      </c>
      <c r="AV79" s="29">
        <v>1.6685755758513277</v>
      </c>
      <c r="AW79" s="29">
        <v>1.5023768656452854</v>
      </c>
      <c r="AX79" s="29">
        <v>1.7929548713384613</v>
      </c>
      <c r="AY79" s="29">
        <v>2.209061756125815</v>
      </c>
      <c r="AZ79" s="29">
        <v>2.2269606492763452</v>
      </c>
      <c r="BA79" s="29">
        <v>2.239123985505711</v>
      </c>
      <c r="BB79" s="29">
        <v>2.1778234550373305</v>
      </c>
      <c r="BC79" s="29">
        <v>2.1627481935114745</v>
      </c>
      <c r="BD79" s="29">
        <v>2.8001878889336242</v>
      </c>
      <c r="BE79" s="29">
        <v>0.8262786689552386</v>
      </c>
      <c r="BF79" s="29">
        <v>1.2345680320400076</v>
      </c>
      <c r="BG79" s="29">
        <v>1.9081763471848445</v>
      </c>
    </row>
    <row r="80" spans="1:59" ht="11.4">
      <c r="A80" s="7" t="s">
        <v>153</v>
      </c>
      <c r="B80" s="7" t="s">
        <v>154</v>
      </c>
      <c r="C80" s="29">
        <v>3.0222848221999441</v>
      </c>
      <c r="D80" s="29">
        <v>2.7047390973910823</v>
      </c>
      <c r="E80" s="29">
        <v>2.6415374188840701</v>
      </c>
      <c r="F80" s="29">
        <v>2.3317649657131598</v>
      </c>
      <c r="G80" s="29">
        <v>2.3005376332444856</v>
      </c>
      <c r="H80" s="29">
        <v>2.1931690480881865</v>
      </c>
      <c r="I80" s="29">
        <v>2.1663448107099526</v>
      </c>
      <c r="J80" s="29">
        <v>2.0059850933450249</v>
      </c>
      <c r="K80" s="29">
        <v>1.9707372778531154</v>
      </c>
      <c r="L80" s="29">
        <v>2.0221458649836355</v>
      </c>
      <c r="M80" s="29">
        <v>1.9422331433465543</v>
      </c>
      <c r="N80" s="29">
        <v>1.7658248111177952</v>
      </c>
      <c r="O80" s="29">
        <v>1.9065672889668321</v>
      </c>
      <c r="P80" s="29">
        <v>2.0018998827183974</v>
      </c>
      <c r="Q80" s="29">
        <v>1.9001323380245974</v>
      </c>
      <c r="R80" s="29">
        <v>2.1066232407759604</v>
      </c>
      <c r="S80" s="29">
        <v>2.3226056326866997</v>
      </c>
      <c r="T80" s="29">
        <v>2.3583903892481297</v>
      </c>
      <c r="U80" s="29">
        <v>2.3026420058323822</v>
      </c>
      <c r="V80" s="29">
        <v>2.1310701153797389</v>
      </c>
      <c r="W80" s="29">
        <v>2.1659930898947635</v>
      </c>
      <c r="X80" s="29">
        <v>1.7246115518053202</v>
      </c>
      <c r="Y80" s="29">
        <v>1.4374834268252465</v>
      </c>
      <c r="Z80" s="29">
        <v>1.4018851326560258</v>
      </c>
      <c r="AA80" s="29">
        <v>1.3509372257757108</v>
      </c>
      <c r="AB80" s="29">
        <v>1.2611100141405569</v>
      </c>
      <c r="AC80" s="29">
        <v>1.1723124905091755</v>
      </c>
      <c r="AD80" s="29">
        <v>1.4622936840752725</v>
      </c>
      <c r="AE80" s="29">
        <v>1.3185626900598457</v>
      </c>
      <c r="AF80" s="29">
        <v>1.3887753349526566</v>
      </c>
      <c r="AG80" s="29">
        <v>1.5013768021575877</v>
      </c>
      <c r="AH80" s="29">
        <v>1.5982644177325322</v>
      </c>
      <c r="AI80" s="29">
        <v>1.812634117893521</v>
      </c>
      <c r="AJ80" s="29">
        <v>1.8922602769457828</v>
      </c>
      <c r="AK80" s="29">
        <v>2.0398262907874098</v>
      </c>
      <c r="AL80" s="29">
        <v>2.2494191763344791</v>
      </c>
      <c r="AM80" s="29">
        <v>2.1033177251717934</v>
      </c>
      <c r="AN80" s="29">
        <v>1.8277113701570415</v>
      </c>
      <c r="AO80" s="29">
        <v>2.1345115667300227</v>
      </c>
      <c r="AP80" s="29">
        <v>1.7816902743804159</v>
      </c>
      <c r="AQ80" s="29">
        <v>1.9803881008158839</v>
      </c>
      <c r="AR80" s="29">
        <v>1.8930955840905213</v>
      </c>
      <c r="AS80" s="29">
        <v>2.0095275526756269</v>
      </c>
      <c r="AT80" s="29">
        <v>2.1139220867874373</v>
      </c>
      <c r="AU80" s="29">
        <v>2.2514208585657474</v>
      </c>
      <c r="AV80" s="29">
        <v>2.4317617267159335</v>
      </c>
      <c r="AW80" s="29">
        <v>2.2544082384801425</v>
      </c>
      <c r="AX80" s="29">
        <v>2.1169180858014127</v>
      </c>
      <c r="AY80" s="29">
        <v>2.6228523358621771</v>
      </c>
      <c r="AZ80" s="29">
        <v>2.6953010392910275</v>
      </c>
      <c r="BA80" s="29">
        <v>2.7541901752607707</v>
      </c>
      <c r="BB80" s="29">
        <v>2.6875386782093647</v>
      </c>
      <c r="BC80" s="29">
        <v>2.5739130884474761</v>
      </c>
      <c r="BD80" s="29">
        <v>2.7140268950383293</v>
      </c>
      <c r="BE80" s="29">
        <v>0.86832946335762196</v>
      </c>
      <c r="BF80" s="29">
        <v>1.266066432571922</v>
      </c>
      <c r="BG80" s="29">
        <v>2.0312563027165678</v>
      </c>
    </row>
    <row r="81" spans="1:59" ht="11.4">
      <c r="A81" s="7" t="s">
        <v>155</v>
      </c>
      <c r="B81" s="7" t="s">
        <v>156</v>
      </c>
      <c r="C81" s="29">
        <v>4.4335787291335693</v>
      </c>
      <c r="D81" s="29">
        <v>4.1060289837014272</v>
      </c>
      <c r="E81" s="29">
        <v>3.9908037145101947</v>
      </c>
      <c r="F81" s="29">
        <v>3.770840471962924</v>
      </c>
      <c r="G81" s="29">
        <v>3.8384541102931253</v>
      </c>
      <c r="H81" s="29">
        <v>3.7860695484232716</v>
      </c>
      <c r="I81" s="29">
        <v>3.9171140345702318</v>
      </c>
      <c r="J81" s="29">
        <v>4.1014361656801634</v>
      </c>
      <c r="K81" s="29">
        <v>4.1432855485418756</v>
      </c>
      <c r="L81" s="29">
        <v>4.3368958894591598</v>
      </c>
      <c r="M81" s="29">
        <v>4.6739458176836504</v>
      </c>
      <c r="N81" s="29">
        <v>4.3093524472499167</v>
      </c>
      <c r="O81" s="29">
        <v>4.6619471810905946</v>
      </c>
      <c r="P81" s="29">
        <v>4.4393233953811695</v>
      </c>
      <c r="Q81" s="29">
        <v>4.2684019463968488</v>
      </c>
      <c r="R81" s="29">
        <v>4.8633320460338298</v>
      </c>
      <c r="S81" s="29">
        <v>5.3224345408202671</v>
      </c>
      <c r="T81" s="29">
        <v>5.6348683092608329</v>
      </c>
      <c r="U81" s="29">
        <v>5.2031513091835944</v>
      </c>
      <c r="V81" s="29">
        <v>5.0611601143121963</v>
      </c>
      <c r="W81" s="29">
        <v>5.0104734687572412</v>
      </c>
      <c r="X81" s="29">
        <v>4.0891590547454326</v>
      </c>
      <c r="Y81" s="29">
        <v>3.3571166817085301</v>
      </c>
      <c r="Z81" s="29">
        <v>3.4598165763267565</v>
      </c>
      <c r="AA81" s="29">
        <v>3.4667575263839514</v>
      </c>
      <c r="AB81" s="29">
        <v>3.2550115072971639</v>
      </c>
      <c r="AC81" s="29">
        <v>3.1781968121609943</v>
      </c>
      <c r="AD81" s="29">
        <v>3.85609643342206</v>
      </c>
      <c r="AE81" s="29">
        <v>3.5795768116441407</v>
      </c>
      <c r="AF81" s="29">
        <v>3.6271185078417609</v>
      </c>
      <c r="AG81" s="29">
        <v>3.5885928767769211</v>
      </c>
      <c r="AH81" s="29">
        <v>3.4552963365822031</v>
      </c>
      <c r="AI81" s="29">
        <v>4.0387640720359643</v>
      </c>
      <c r="AJ81" s="29">
        <v>3.5935760251622204</v>
      </c>
      <c r="AK81" s="29">
        <v>3.6039897336426816</v>
      </c>
      <c r="AL81" s="29">
        <v>4.6560234475885309</v>
      </c>
      <c r="AM81" s="29">
        <v>4.4918019171725723</v>
      </c>
      <c r="AN81" s="29">
        <v>3.591160782951698</v>
      </c>
      <c r="AO81" s="29">
        <v>4.1733409412290063</v>
      </c>
      <c r="AP81" s="29">
        <v>3.1206699859387852</v>
      </c>
      <c r="AQ81" s="29">
        <v>3.4539362558256763</v>
      </c>
      <c r="AR81" s="29">
        <v>3.2548749966836756</v>
      </c>
      <c r="AS81" s="29">
        <v>3.3688858034790452</v>
      </c>
      <c r="AT81" s="29">
        <v>3.4617738355280032</v>
      </c>
      <c r="AU81" s="29">
        <v>3.4519309850809625</v>
      </c>
      <c r="AV81" s="29">
        <v>3.5446708879789877</v>
      </c>
      <c r="AW81" s="29">
        <v>3.1889752115814889</v>
      </c>
      <c r="AX81" s="29">
        <v>3.1163919276245391</v>
      </c>
      <c r="AY81" s="29">
        <v>3.4564787711028768</v>
      </c>
      <c r="AZ81" s="29">
        <v>3.4700182176746819</v>
      </c>
      <c r="BA81" s="29">
        <v>3.6637932559229553</v>
      </c>
      <c r="BB81" s="29">
        <v>3.4212262440637797</v>
      </c>
      <c r="BC81" s="29">
        <v>3.3005606798906939</v>
      </c>
      <c r="BD81" s="29">
        <v>3.3626864879683755</v>
      </c>
      <c r="BE81" s="29">
        <v>1.1066728866170839</v>
      </c>
      <c r="BF81" s="29">
        <v>1.4739801197414151</v>
      </c>
      <c r="BG81" s="29">
        <v>2.3987968375531716</v>
      </c>
    </row>
    <row r="82" spans="1:59" ht="11.4">
      <c r="A82" s="7" t="s">
        <v>157</v>
      </c>
      <c r="B82" s="7" t="s">
        <v>158</v>
      </c>
      <c r="C82" s="29">
        <v>4.7761511028926167</v>
      </c>
      <c r="D82" s="29">
        <v>4.4193792101439708</v>
      </c>
      <c r="E82" s="29">
        <v>4.4226073173953244</v>
      </c>
      <c r="F82" s="29">
        <v>4.145869766213182</v>
      </c>
      <c r="G82" s="29">
        <v>4.4969647338528596</v>
      </c>
      <c r="H82" s="29">
        <v>4.008825782591467</v>
      </c>
      <c r="I82" s="29">
        <v>3.752538550006141</v>
      </c>
      <c r="J82" s="29">
        <v>3.7105215556225506</v>
      </c>
      <c r="K82" s="29">
        <v>4.041219754575196</v>
      </c>
      <c r="L82" s="29">
        <v>4.0774305206623565</v>
      </c>
      <c r="M82" s="29">
        <v>4.10312531403879</v>
      </c>
      <c r="N82" s="29">
        <v>4.0276108487142555</v>
      </c>
      <c r="O82" s="29">
        <v>4.580057838966491</v>
      </c>
      <c r="P82" s="29">
        <v>4.1397094063760731</v>
      </c>
      <c r="Q82" s="29">
        <v>3.9334789334789333</v>
      </c>
      <c r="R82" s="29">
        <v>4.3543947988392429</v>
      </c>
      <c r="S82" s="29">
        <v>4.7578851578851582</v>
      </c>
      <c r="T82" s="29">
        <v>4.7468438135104805</v>
      </c>
      <c r="U82" s="29">
        <v>4.5730619508397288</v>
      </c>
      <c r="V82" s="29">
        <v>4.2987977876866763</v>
      </c>
      <c r="W82" s="29">
        <v>4.2626040181595739</v>
      </c>
      <c r="X82" s="29">
        <v>3.3410820878286689</v>
      </c>
      <c r="Y82" s="29">
        <v>2.7529397210410891</v>
      </c>
      <c r="Z82" s="29">
        <v>2.8977407618073716</v>
      </c>
      <c r="AA82" s="29">
        <v>2.9557847233534873</v>
      </c>
      <c r="AB82" s="29">
        <v>2.6934816727054409</v>
      </c>
      <c r="AC82" s="29">
        <v>2.6261424705166059</v>
      </c>
      <c r="AD82" s="29">
        <v>3.0222863135815419</v>
      </c>
      <c r="AE82" s="29">
        <v>2.7194599198291001</v>
      </c>
      <c r="AF82" s="29">
        <v>2.649944038031975</v>
      </c>
      <c r="AG82" s="29">
        <v>2.6697895608370708</v>
      </c>
      <c r="AH82" s="29">
        <v>2.9660840395200725</v>
      </c>
      <c r="AI82" s="29">
        <v>4.1665925256340639</v>
      </c>
      <c r="AJ82" s="29">
        <v>3.9498431956737519</v>
      </c>
      <c r="AK82" s="29">
        <v>3.8762884313076738</v>
      </c>
      <c r="AL82" s="29">
        <v>4.6739657325951951</v>
      </c>
      <c r="AM82" s="29">
        <v>4.7137770924789333</v>
      </c>
      <c r="AN82" s="29">
        <v>3.8404937846047784</v>
      </c>
      <c r="AO82" s="29">
        <v>4.6330740892345474</v>
      </c>
      <c r="AP82" s="29">
        <v>3.3028466011255633</v>
      </c>
      <c r="AQ82" s="29">
        <v>3.5727529598580201</v>
      </c>
      <c r="AR82" s="29">
        <v>3.2813651542395443</v>
      </c>
      <c r="AS82" s="29">
        <v>3.3191824486841184</v>
      </c>
      <c r="AT82" s="29">
        <v>3.4104453214394135</v>
      </c>
      <c r="AU82" s="29">
        <v>3.4938806248978351</v>
      </c>
      <c r="AV82" s="29">
        <v>3.6834224598930483</v>
      </c>
      <c r="AW82" s="29">
        <v>3.4759019685682926</v>
      </c>
      <c r="AX82" s="29">
        <v>3.3565829110524716</v>
      </c>
      <c r="AY82" s="29">
        <v>3.6200511407421248</v>
      </c>
      <c r="AZ82" s="29">
        <v>3.5508780328328235</v>
      </c>
      <c r="BA82" s="29">
        <v>3.6436377647525862</v>
      </c>
      <c r="BB82" s="29">
        <v>3.4308817691427502</v>
      </c>
      <c r="BC82" s="29">
        <v>3.310985918781963</v>
      </c>
      <c r="BD82" s="29">
        <v>3.5169885341989118</v>
      </c>
      <c r="BE82" s="29">
        <v>1.0992515704177661</v>
      </c>
      <c r="BF82" s="29">
        <v>1.5352672629194593</v>
      </c>
      <c r="BG82" s="29">
        <v>2.635017397193097</v>
      </c>
    </row>
    <row r="83" spans="1:59" ht="11.4">
      <c r="A83" s="7" t="s">
        <v>159</v>
      </c>
      <c r="B83" s="7" t="s">
        <v>160</v>
      </c>
      <c r="C83" s="29">
        <v>19.119879371816342</v>
      </c>
      <c r="D83" s="29">
        <v>17.585843364774423</v>
      </c>
      <c r="E83" s="29">
        <v>16.97640084746973</v>
      </c>
      <c r="F83" s="29">
        <v>16.304083996617223</v>
      </c>
      <c r="G83" s="29">
        <v>16.597442228587553</v>
      </c>
      <c r="H83" s="29">
        <v>16.256339522095931</v>
      </c>
      <c r="I83" s="29">
        <v>19.078220998943401</v>
      </c>
      <c r="J83" s="29">
        <v>18.591960275324698</v>
      </c>
      <c r="K83" s="29">
        <v>19.144827661174958</v>
      </c>
      <c r="L83" s="29">
        <v>19.743846719105324</v>
      </c>
      <c r="M83" s="29">
        <v>19.717213881025987</v>
      </c>
      <c r="N83" s="29">
        <v>19.519718848784475</v>
      </c>
      <c r="O83" s="29">
        <v>19.595411834787789</v>
      </c>
      <c r="P83" s="29">
        <v>20.666375951582612</v>
      </c>
      <c r="Q83" s="29">
        <v>20.41397077440341</v>
      </c>
      <c r="R83" s="29">
        <v>20.851017096895887</v>
      </c>
      <c r="S83" s="29">
        <v>20.816747945886558</v>
      </c>
      <c r="T83" s="29">
        <v>19.805688519158934</v>
      </c>
      <c r="U83" s="29">
        <v>19.263033126355836</v>
      </c>
      <c r="V83" s="29">
        <v>17.680748427450428</v>
      </c>
      <c r="W83" s="29">
        <v>16.176682475256669</v>
      </c>
      <c r="X83" s="29">
        <v>14.337696439113603</v>
      </c>
      <c r="Y83" s="29">
        <v>13.654657588499923</v>
      </c>
      <c r="Z83" s="29">
        <v>13.169764445495499</v>
      </c>
      <c r="AA83" s="29">
        <v>12.637801150552235</v>
      </c>
      <c r="AB83" s="29">
        <v>12.677202577320395</v>
      </c>
      <c r="AC83" s="29">
        <v>12.718736047700661</v>
      </c>
      <c r="AD83" s="29">
        <v>13.077187894758605</v>
      </c>
      <c r="AE83" s="29">
        <v>12.091989817986521</v>
      </c>
      <c r="AF83" s="29">
        <v>11.6340578925922</v>
      </c>
      <c r="AG83" s="29">
        <v>12.355046898100268</v>
      </c>
      <c r="AH83" s="29">
        <v>12.560860719182626</v>
      </c>
      <c r="AI83" s="29">
        <v>12.764024527042988</v>
      </c>
      <c r="AJ83" s="29">
        <v>12.500472415899148</v>
      </c>
      <c r="AK83" s="29">
        <v>13.645128610993739</v>
      </c>
      <c r="AL83" s="29">
        <v>14.835805360885281</v>
      </c>
      <c r="AM83" s="29">
        <v>14.070830859109957</v>
      </c>
      <c r="AN83" s="29">
        <v>13.278349262917679</v>
      </c>
      <c r="AO83" s="29">
        <v>13.871241068117254</v>
      </c>
      <c r="AP83" s="29">
        <v>12.79654748594052</v>
      </c>
      <c r="AQ83" s="29">
        <v>13.005915107662172</v>
      </c>
      <c r="AR83" s="29">
        <v>11.815889037167331</v>
      </c>
      <c r="AS83" s="29">
        <v>12.407149178904262</v>
      </c>
      <c r="AT83" s="29">
        <v>13.010979386830101</v>
      </c>
      <c r="AU83" s="29">
        <v>12.835914950443865</v>
      </c>
      <c r="AV83" s="29">
        <v>13.067870681467383</v>
      </c>
      <c r="AW83" s="29">
        <v>12.623695666046117</v>
      </c>
      <c r="AX83" s="29">
        <v>12.292090809295116</v>
      </c>
      <c r="AY83" s="29">
        <v>12.136861312180997</v>
      </c>
      <c r="AZ83" s="29">
        <v>11.08678681844707</v>
      </c>
      <c r="BA83" s="29">
        <v>11.178446017244074</v>
      </c>
      <c r="BB83" s="29">
        <v>11.047356929027032</v>
      </c>
      <c r="BC83" s="29">
        <v>10.287665576311454</v>
      </c>
      <c r="BD83" s="29">
        <v>10.432854372379888</v>
      </c>
      <c r="BE83" s="29">
        <v>3.4603620275243014</v>
      </c>
      <c r="BF83" s="29">
        <v>4.8098282713661993</v>
      </c>
      <c r="BG83" s="29">
        <v>7.2763324482867366</v>
      </c>
    </row>
    <row r="84" spans="1:59" ht="11.4">
      <c r="A84" s="7" t="s">
        <v>161</v>
      </c>
      <c r="B84" s="7" t="s">
        <v>162</v>
      </c>
      <c r="C84" s="29">
        <v>4.3528008208428002</v>
      </c>
      <c r="D84" s="29">
        <v>4.1242889215845571</v>
      </c>
      <c r="E84" s="29">
        <v>3.9868237854102913</v>
      </c>
      <c r="F84" s="29">
        <v>3.5048201174710072</v>
      </c>
      <c r="G84" s="29">
        <v>3.5255261105031792</v>
      </c>
      <c r="H84" s="29">
        <v>3.4801077580596367</v>
      </c>
      <c r="I84" s="29">
        <v>3.457002940968311</v>
      </c>
      <c r="J84" s="29">
        <v>3.2741043860419548</v>
      </c>
      <c r="K84" s="29">
        <v>3.3055878397909857</v>
      </c>
      <c r="L84" s="29">
        <v>3.2375720852735852</v>
      </c>
      <c r="M84" s="29">
        <v>3.0718571758688817</v>
      </c>
      <c r="N84" s="29">
        <v>2.7865721645748471</v>
      </c>
      <c r="O84" s="29">
        <v>3.0348448040192948</v>
      </c>
      <c r="P84" s="29">
        <v>2.8583204538063613</v>
      </c>
      <c r="Q84" s="29">
        <v>2.885928180852027</v>
      </c>
      <c r="R84" s="29">
        <v>3.141688765811645</v>
      </c>
      <c r="S84" s="29">
        <v>3.0651500115664301</v>
      </c>
      <c r="T84" s="29">
        <v>3.1063834958779926</v>
      </c>
      <c r="U84" s="29">
        <v>2.9616145395052249</v>
      </c>
      <c r="V84" s="29">
        <v>2.6647470304448548</v>
      </c>
      <c r="W84" s="29">
        <v>2.5663083308468302</v>
      </c>
      <c r="X84" s="29">
        <v>1.9402760926646243</v>
      </c>
      <c r="Y84" s="29">
        <v>1.7230179920994211</v>
      </c>
      <c r="Z84" s="29">
        <v>1.5918347042807144</v>
      </c>
      <c r="AA84" s="29">
        <v>1.6232858381439865</v>
      </c>
      <c r="AB84" s="29">
        <v>1.5897403426763146</v>
      </c>
      <c r="AC84" s="29">
        <v>1.5113349446514672</v>
      </c>
      <c r="AD84" s="29">
        <v>1.8098745411462374</v>
      </c>
      <c r="AE84" s="29">
        <v>1.6496846159442027</v>
      </c>
      <c r="AF84" s="29">
        <v>1.7969798359827558</v>
      </c>
      <c r="AG84" s="29">
        <v>1.8941086464945793</v>
      </c>
      <c r="AH84" s="29">
        <v>2.0486354223661931</v>
      </c>
      <c r="AI84" s="29">
        <v>2.3988385474418505</v>
      </c>
      <c r="AJ84" s="29">
        <v>2.2526361067128922</v>
      </c>
      <c r="AK84" s="29">
        <v>2.5828495292695406</v>
      </c>
      <c r="AL84" s="29">
        <v>2.8267989521748182</v>
      </c>
      <c r="AM84" s="29">
        <v>2.7124331591800108</v>
      </c>
      <c r="AN84" s="29">
        <v>2.3334351690016515</v>
      </c>
      <c r="AO84" s="29">
        <v>2.9828385459796083</v>
      </c>
      <c r="AP84" s="29">
        <v>2.5869276812751005</v>
      </c>
      <c r="AQ84" s="29">
        <v>2.9323096923117937</v>
      </c>
      <c r="AR84" s="29">
        <v>2.698612650954773</v>
      </c>
      <c r="AS84" s="29">
        <v>3.0151711408817121</v>
      </c>
      <c r="AT84" s="29">
        <v>3.1672847821280214</v>
      </c>
      <c r="AU84" s="29">
        <v>3.2843712707251633</v>
      </c>
      <c r="AV84" s="29">
        <v>3.542954189411486</v>
      </c>
      <c r="AW84" s="29">
        <v>3.1840719094357612</v>
      </c>
      <c r="AX84" s="29">
        <v>2.8945092529140291</v>
      </c>
      <c r="AY84" s="29">
        <v>3.1835230542692305</v>
      </c>
      <c r="AZ84" s="29">
        <v>3.1518760653670821</v>
      </c>
      <c r="BA84" s="29">
        <v>3.1141744198992929</v>
      </c>
      <c r="BB84" s="29">
        <v>3.0383524308795327</v>
      </c>
      <c r="BC84" s="29">
        <v>2.9330741691508897</v>
      </c>
      <c r="BD84" s="29">
        <v>3.1238773951647429</v>
      </c>
      <c r="BE84" s="29">
        <v>0.96375595703875383</v>
      </c>
      <c r="BF84" s="29">
        <v>1.420052188285549</v>
      </c>
      <c r="BG84" s="29">
        <v>2.1485515712155259</v>
      </c>
    </row>
    <row r="85" spans="1:59" ht="11.4">
      <c r="A85" s="7" t="s">
        <v>163</v>
      </c>
      <c r="B85" s="7" t="s">
        <v>164</v>
      </c>
      <c r="C85" s="29">
        <v>2.8161498494225103</v>
      </c>
      <c r="D85" s="29">
        <v>2.5939934473971604</v>
      </c>
      <c r="E85" s="29">
        <v>2.7151801965780851</v>
      </c>
      <c r="F85" s="29">
        <v>2.4803041334348213</v>
      </c>
      <c r="G85" s="29">
        <v>2.5072558493563224</v>
      </c>
      <c r="H85" s="29">
        <v>2.333173379223616</v>
      </c>
      <c r="I85" s="29">
        <v>1.8710414125081705</v>
      </c>
      <c r="J85" s="29">
        <v>1.7185066198088816</v>
      </c>
      <c r="K85" s="29">
        <v>1.6870853522669835</v>
      </c>
      <c r="L85" s="29">
        <v>1.6469642559430084</v>
      </c>
      <c r="M85" s="29">
        <v>1.790406239001167</v>
      </c>
      <c r="N85" s="29">
        <v>1.6743353066176918</v>
      </c>
      <c r="O85" s="29">
        <v>1.7791646047300604</v>
      </c>
      <c r="P85" s="29">
        <v>1.5564359404449495</v>
      </c>
      <c r="Q85" s="29">
        <v>1.6333833833833833</v>
      </c>
      <c r="R85" s="29">
        <v>2.0260868977085194</v>
      </c>
      <c r="S85" s="29">
        <v>2.2329288748207667</v>
      </c>
      <c r="T85" s="29">
        <v>2.3388016394773152</v>
      </c>
      <c r="U85" s="29">
        <v>2.2871215810405001</v>
      </c>
      <c r="V85" s="29">
        <v>1.9462243775306838</v>
      </c>
      <c r="W85" s="29">
        <v>1.9669906392879366</v>
      </c>
      <c r="X85" s="29">
        <v>1.3115094931069515</v>
      </c>
      <c r="Y85" s="29">
        <v>1.199970187162593</v>
      </c>
      <c r="Z85" s="29">
        <v>1.231130171656196</v>
      </c>
      <c r="AA85" s="29">
        <v>1.2354813538382536</v>
      </c>
      <c r="AB85" s="29">
        <v>1.2708567386980614</v>
      </c>
      <c r="AC85" s="29">
        <v>1.2839442163822639</v>
      </c>
      <c r="AD85" s="29">
        <v>1.4856914426906431</v>
      </c>
      <c r="AE85" s="29">
        <v>1.3971206660198894</v>
      </c>
      <c r="AF85" s="29">
        <v>1.3450514212572471</v>
      </c>
      <c r="AG85" s="29">
        <v>1.3735318533683709</v>
      </c>
      <c r="AH85" s="29">
        <v>1.7690587861785423</v>
      </c>
      <c r="AI85" s="29">
        <v>2.275549583796503</v>
      </c>
      <c r="AJ85" s="29">
        <v>1.9803981849054295</v>
      </c>
      <c r="AK85" s="29">
        <v>2.2537731399846033</v>
      </c>
      <c r="AL85" s="29">
        <v>2.5356891252648128</v>
      </c>
      <c r="AM85" s="29">
        <v>2.7610706276853021</v>
      </c>
      <c r="AN85" s="29">
        <v>2.9620899450956744</v>
      </c>
      <c r="AO85" s="29">
        <v>3.4295470393125025</v>
      </c>
      <c r="AP85" s="29">
        <v>2.8564787708917265</v>
      </c>
      <c r="AQ85" s="29">
        <v>3.029026609917298</v>
      </c>
      <c r="AR85" s="29">
        <v>2.9765175265580126</v>
      </c>
      <c r="AS85" s="29">
        <v>3.1561749541506625</v>
      </c>
      <c r="AT85" s="29">
        <v>3.5659303090072321</v>
      </c>
      <c r="AU85" s="29">
        <v>3.7834437177757017</v>
      </c>
      <c r="AV85" s="29">
        <v>4.0285165576663555</v>
      </c>
      <c r="AW85" s="29">
        <v>3.7935935499498252</v>
      </c>
      <c r="AX85" s="29">
        <v>3.6518177099553619</v>
      </c>
      <c r="AY85" s="29">
        <v>3.9375507803038166</v>
      </c>
      <c r="AZ85" s="29">
        <v>3.7529886847295755</v>
      </c>
      <c r="BA85" s="29">
        <v>3.8657496799197206</v>
      </c>
      <c r="BB85" s="29">
        <v>3.7731146406450051</v>
      </c>
      <c r="BC85" s="29">
        <v>3.5182290044638225</v>
      </c>
      <c r="BD85" s="29">
        <v>3.8602823627115126</v>
      </c>
      <c r="BE85" s="29">
        <v>1.1169694453095262</v>
      </c>
      <c r="BF85" s="29">
        <v>1.6650936018547355</v>
      </c>
      <c r="BG85" s="29">
        <v>2.7086563548911728</v>
      </c>
    </row>
    <row r="86" spans="1:59" ht="11.4">
      <c r="A86" s="7" t="s">
        <v>165</v>
      </c>
      <c r="B86" s="7" t="s">
        <v>166</v>
      </c>
      <c r="C86" s="29">
        <v>3.0013179116601241</v>
      </c>
      <c r="D86" s="29">
        <v>2.8744449204220128</v>
      </c>
      <c r="E86" s="29">
        <v>2.9202885828587211</v>
      </c>
      <c r="F86" s="29">
        <v>2.7409531099672044</v>
      </c>
      <c r="G86" s="29">
        <v>3.0243579569794306</v>
      </c>
      <c r="H86" s="29">
        <v>2.918977693818456</v>
      </c>
      <c r="I86" s="29">
        <v>2.6607952839210722</v>
      </c>
      <c r="J86" s="29">
        <v>2.8716430046523231</v>
      </c>
      <c r="K86" s="29">
        <v>2.9244623494462951</v>
      </c>
      <c r="L86" s="29">
        <v>2.9159292403361499</v>
      </c>
      <c r="M86" s="29">
        <v>2.914942411908469</v>
      </c>
      <c r="N86" s="29">
        <v>2.7919806330301085</v>
      </c>
      <c r="O86" s="29">
        <v>2.8681235013929252</v>
      </c>
      <c r="P86" s="29">
        <v>2.5747501695076793</v>
      </c>
      <c r="Q86" s="29">
        <v>2.5656816131613205</v>
      </c>
      <c r="R86" s="29">
        <v>2.7833503746725849</v>
      </c>
      <c r="S86" s="29">
        <v>2.9809624692022729</v>
      </c>
      <c r="T86" s="29">
        <v>3.0182014879889909</v>
      </c>
      <c r="U86" s="29">
        <v>3.1746142289469792</v>
      </c>
      <c r="V86" s="29">
        <v>3.0193359980804457</v>
      </c>
      <c r="W86" s="29">
        <v>2.8729415580995408</v>
      </c>
      <c r="X86" s="29">
        <v>2.1550737552687615</v>
      </c>
      <c r="Y86" s="29">
        <v>2.0643670162584216</v>
      </c>
      <c r="Z86" s="29">
        <v>2.0974957896995106</v>
      </c>
      <c r="AA86" s="29">
        <v>2.1673078131735046</v>
      </c>
      <c r="AB86" s="29">
        <v>2.0816357394896272</v>
      </c>
      <c r="AC86" s="29">
        <v>2.1229767050453274</v>
      </c>
      <c r="AD86" s="29">
        <v>2.4209539838580119</v>
      </c>
      <c r="AE86" s="29">
        <v>2.4484427953945609</v>
      </c>
      <c r="AF86" s="29">
        <v>2.5406016669817117</v>
      </c>
      <c r="AG86" s="29">
        <v>2.5996172203582062</v>
      </c>
      <c r="AH86" s="29">
        <v>2.696107373233779</v>
      </c>
      <c r="AI86" s="29">
        <v>2.9635488044043288</v>
      </c>
      <c r="AJ86" s="29">
        <v>2.511592670478711</v>
      </c>
      <c r="AK86" s="29">
        <v>2.8572949647937245</v>
      </c>
      <c r="AL86" s="29">
        <v>3.2257631964462927</v>
      </c>
      <c r="AM86" s="29">
        <v>3.4023372891167716</v>
      </c>
      <c r="AN86" s="29">
        <v>3.0792288888697841</v>
      </c>
      <c r="AO86" s="29">
        <v>3.5786385481056078</v>
      </c>
      <c r="AP86" s="29">
        <v>3.2982719020608835</v>
      </c>
      <c r="AQ86" s="29">
        <v>3.574129269540137</v>
      </c>
      <c r="AR86" s="29">
        <v>3.2922158263816441</v>
      </c>
      <c r="AS86" s="29">
        <v>3.4841150111719945</v>
      </c>
      <c r="AT86" s="29">
        <v>3.7139670958648021</v>
      </c>
      <c r="AU86" s="29">
        <v>3.7430753305811471</v>
      </c>
      <c r="AV86" s="29">
        <v>3.8800228188156192</v>
      </c>
      <c r="AW86" s="29">
        <v>3.60869936820913</v>
      </c>
      <c r="AX86" s="29">
        <v>3.4329592150978616</v>
      </c>
      <c r="AY86" s="29">
        <v>3.5912169266229919</v>
      </c>
      <c r="AZ86" s="29">
        <v>3.4354934331464326</v>
      </c>
      <c r="BA86" s="29">
        <v>3.5102610054659338</v>
      </c>
      <c r="BB86" s="29">
        <v>3.3903055306459948</v>
      </c>
      <c r="BC86" s="29">
        <v>3.1566154893903362</v>
      </c>
      <c r="BD86" s="29">
        <v>3.762899346231436</v>
      </c>
      <c r="BE86" s="29">
        <v>1.1981546876928983</v>
      </c>
      <c r="BF86" s="29">
        <v>1.7495906315331069</v>
      </c>
      <c r="BG86" s="29">
        <v>2.7989461560063544</v>
      </c>
    </row>
    <row r="87" spans="1:59" ht="11.4">
      <c r="A87" s="7" t="s">
        <v>167</v>
      </c>
      <c r="B87" s="7" t="s">
        <v>168</v>
      </c>
      <c r="C87" s="29">
        <v>2.6676985823444141</v>
      </c>
      <c r="D87" s="29">
        <v>2.3773863050047912</v>
      </c>
      <c r="E87" s="29">
        <v>2.4504864745337951</v>
      </c>
      <c r="F87" s="29">
        <v>2.1868688730006633</v>
      </c>
      <c r="G87" s="29">
        <v>2.0735393479275692</v>
      </c>
      <c r="H87" s="29">
        <v>1.9037155106754133</v>
      </c>
      <c r="I87" s="29">
        <v>1.9868296067343798</v>
      </c>
      <c r="J87" s="29">
        <v>1.7760467380720546</v>
      </c>
      <c r="K87" s="29">
        <v>1.7291448921921573</v>
      </c>
      <c r="L87" s="29">
        <v>1.7745906398792242</v>
      </c>
      <c r="M87" s="29">
        <v>1.7259408806267476</v>
      </c>
      <c r="N87" s="29">
        <v>1.6104922445649423</v>
      </c>
      <c r="O87" s="29">
        <v>1.7969413004832817</v>
      </c>
      <c r="P87" s="29">
        <v>1.6502222792667702</v>
      </c>
      <c r="Q87" s="29">
        <v>1.7609185209385902</v>
      </c>
      <c r="R87" s="29">
        <v>2.0778998401456192</v>
      </c>
      <c r="S87" s="29">
        <v>2.2315409028855466</v>
      </c>
      <c r="T87" s="29">
        <v>2.2829801757231367</v>
      </c>
      <c r="U87" s="29">
        <v>2.1168745551497614</v>
      </c>
      <c r="V87" s="29">
        <v>1.9118846481453391</v>
      </c>
      <c r="W87" s="29">
        <v>1.9670694141395284</v>
      </c>
      <c r="X87" s="29">
        <v>1.4699724342031515</v>
      </c>
      <c r="Y87" s="29">
        <v>1.3480976830017053</v>
      </c>
      <c r="Z87" s="29">
        <v>1.2422441349132958</v>
      </c>
      <c r="AA87" s="29">
        <v>1.2353115121778715</v>
      </c>
      <c r="AB87" s="29">
        <v>1.0996063429770211</v>
      </c>
      <c r="AC87" s="29">
        <v>0.97472287659156276</v>
      </c>
      <c r="AD87" s="29">
        <v>1.1927738355035915</v>
      </c>
      <c r="AE87" s="29">
        <v>1.0822684375587126</v>
      </c>
      <c r="AF87" s="29">
        <v>1.2088346999930313</v>
      </c>
      <c r="AG87" s="29">
        <v>1.2480545424980836</v>
      </c>
      <c r="AH87" s="29">
        <v>1.3155299774675371</v>
      </c>
      <c r="AI87" s="29">
        <v>1.5839072916908639</v>
      </c>
      <c r="AJ87" s="29">
        <v>1.3385909080350298</v>
      </c>
      <c r="AK87" s="29">
        <v>1.3445927896118377</v>
      </c>
      <c r="AL87" s="29">
        <v>1.5005110455527422</v>
      </c>
      <c r="AM87" s="29">
        <v>1.5374137610629748</v>
      </c>
      <c r="AN87" s="29">
        <v>1.3523717651114366</v>
      </c>
      <c r="AO87" s="29">
        <v>1.5311041363761464</v>
      </c>
      <c r="AP87" s="29">
        <v>1.2303854922441424</v>
      </c>
      <c r="AQ87" s="29">
        <v>1.3664035021589542</v>
      </c>
      <c r="AR87" s="29">
        <v>1.3310699625919928</v>
      </c>
      <c r="AS87" s="29">
        <v>1.7949266527502294</v>
      </c>
      <c r="AT87" s="29">
        <v>1.9002357822276872</v>
      </c>
      <c r="AU87" s="29">
        <v>1.9578009602861621</v>
      </c>
      <c r="AV87" s="29">
        <v>2.0493244982153858</v>
      </c>
      <c r="AW87" s="29">
        <v>1.8203037873332693</v>
      </c>
      <c r="AX87" s="29">
        <v>1.7786532597477884</v>
      </c>
      <c r="AY87" s="29">
        <v>2.1691263059657842</v>
      </c>
      <c r="AZ87" s="29">
        <v>2.1747492051773305</v>
      </c>
      <c r="BA87" s="29">
        <v>2.2347839876051858</v>
      </c>
      <c r="BB87" s="29">
        <v>2.2134414066866488</v>
      </c>
      <c r="BC87" s="29">
        <v>2.1734156188178653</v>
      </c>
      <c r="BD87" s="29">
        <v>2.2907088284456831</v>
      </c>
      <c r="BE87" s="29">
        <v>0.68830993274877361</v>
      </c>
      <c r="BF87" s="29">
        <v>1.0587063952354834</v>
      </c>
      <c r="BG87" s="29">
        <v>1.7149062720152231</v>
      </c>
    </row>
    <row r="88" spans="1:59" ht="11.4">
      <c r="A88" s="7" t="s">
        <v>169</v>
      </c>
      <c r="B88" s="7" t="s">
        <v>170</v>
      </c>
      <c r="C88" s="29">
        <v>2.9369861835301112</v>
      </c>
      <c r="D88" s="29">
        <v>2.6375947963893793</v>
      </c>
      <c r="E88" s="29">
        <v>2.4662134817621424</v>
      </c>
      <c r="F88" s="29">
        <v>2.1585130530155956</v>
      </c>
      <c r="G88" s="29">
        <v>2.2541315487467033</v>
      </c>
      <c r="H88" s="29">
        <v>2.2341057809423823</v>
      </c>
      <c r="I88" s="29">
        <v>2.1870679825131578</v>
      </c>
      <c r="J88" s="29">
        <v>1.974518164698716</v>
      </c>
      <c r="K88" s="29">
        <v>2.1375695963689174</v>
      </c>
      <c r="L88" s="29">
        <v>2.3249922928637488</v>
      </c>
      <c r="M88" s="29">
        <v>2.200844256419209</v>
      </c>
      <c r="N88" s="29">
        <v>1.981319016012272</v>
      </c>
      <c r="O88" s="29">
        <v>2.0121011324847435</v>
      </c>
      <c r="P88" s="29">
        <v>1.8978864057880529</v>
      </c>
      <c r="Q88" s="29">
        <v>1.8977174651559947</v>
      </c>
      <c r="R88" s="29">
        <v>2.1269974475274069</v>
      </c>
      <c r="S88" s="29">
        <v>2.2890372220283894</v>
      </c>
      <c r="T88" s="29">
        <v>2.2714784141616322</v>
      </c>
      <c r="U88" s="29">
        <v>2.154301559028224</v>
      </c>
      <c r="V88" s="29">
        <v>1.9632150136805187</v>
      </c>
      <c r="W88" s="29">
        <v>1.8324127293093633</v>
      </c>
      <c r="X88" s="29">
        <v>1.3335514502932235</v>
      </c>
      <c r="Y88" s="29">
        <v>1.2140893007720424</v>
      </c>
      <c r="Z88" s="29">
        <v>1.2138193088141775</v>
      </c>
      <c r="AA88" s="29">
        <v>1.2899254235043254</v>
      </c>
      <c r="AB88" s="29">
        <v>1.2662896799490007</v>
      </c>
      <c r="AC88" s="29">
        <v>1.2920567699539087</v>
      </c>
      <c r="AD88" s="29">
        <v>1.6465732670104505</v>
      </c>
      <c r="AE88" s="29">
        <v>1.4830958791584905</v>
      </c>
      <c r="AF88" s="29">
        <v>1.5111213911954078</v>
      </c>
      <c r="AG88" s="29">
        <v>1.5628016149732429</v>
      </c>
      <c r="AH88" s="29">
        <v>1.6992751340560992</v>
      </c>
      <c r="AI88" s="29">
        <v>1.9466799627756948</v>
      </c>
      <c r="AJ88" s="29">
        <v>1.561154601467732</v>
      </c>
      <c r="AK88" s="29">
        <v>1.5713192848181354</v>
      </c>
      <c r="AL88" s="29">
        <v>1.4469634651004137</v>
      </c>
      <c r="AM88" s="29">
        <v>1.6090439941607522</v>
      </c>
      <c r="AN88" s="29">
        <v>1.3936036178119113</v>
      </c>
      <c r="AO88" s="29">
        <v>1.6346233247507171</v>
      </c>
      <c r="AP88" s="29">
        <v>1.4082195852363351</v>
      </c>
      <c r="AQ88" s="29">
        <v>1.7865734908612714</v>
      </c>
      <c r="AR88" s="29">
        <v>1.7303949776305489</v>
      </c>
      <c r="AS88" s="29">
        <v>1.9933453259165945</v>
      </c>
      <c r="AT88" s="29">
        <v>1.94195174972481</v>
      </c>
      <c r="AU88" s="29">
        <v>1.9808879004511908</v>
      </c>
      <c r="AV88" s="29">
        <v>2.2221582848186685</v>
      </c>
      <c r="AW88" s="29">
        <v>2.0708443711756361</v>
      </c>
      <c r="AX88" s="29">
        <v>1.8858648225045835</v>
      </c>
      <c r="AY88" s="29">
        <v>2.1762408608393771</v>
      </c>
      <c r="AZ88" s="29">
        <v>2.2150543208724516</v>
      </c>
      <c r="BA88" s="29">
        <v>2.2948689369629043</v>
      </c>
      <c r="BB88" s="29">
        <v>2.2669628523685352</v>
      </c>
      <c r="BC88" s="29">
        <v>2.4013160736904497</v>
      </c>
      <c r="BD88" s="29">
        <v>2.4201516871698368</v>
      </c>
      <c r="BE88" s="29">
        <v>0.77701052893513123</v>
      </c>
      <c r="BF88" s="29">
        <v>1.118847536941131</v>
      </c>
      <c r="BG88" s="29">
        <v>1.7677205970025454</v>
      </c>
    </row>
    <row r="89" spans="1:59" ht="11.4">
      <c r="A89" s="7" t="s">
        <v>171</v>
      </c>
      <c r="B89" s="7" t="s">
        <v>172</v>
      </c>
      <c r="C89" s="29">
        <v>2.6367258916120249</v>
      </c>
      <c r="D89" s="29">
        <v>2.2504615810921926</v>
      </c>
      <c r="E89" s="29">
        <v>2.1807229278547999</v>
      </c>
      <c r="F89" s="29">
        <v>1.9320052648858019</v>
      </c>
      <c r="G89" s="29">
        <v>1.8841273331305288</v>
      </c>
      <c r="H89" s="29">
        <v>1.6882964721048399</v>
      </c>
      <c r="I89" s="29">
        <v>1.7661467824769839</v>
      </c>
      <c r="J89" s="29">
        <v>1.6185862542304688</v>
      </c>
      <c r="K89" s="29">
        <v>1.6414159941305944</v>
      </c>
      <c r="L89" s="29">
        <v>1.7626292807611295</v>
      </c>
      <c r="M89" s="29">
        <v>1.7395451210564929</v>
      </c>
      <c r="N89" s="29">
        <v>1.7368027122334508</v>
      </c>
      <c r="O89" s="29">
        <v>1.9008561522258776</v>
      </c>
      <c r="P89" s="29">
        <v>1.9618853968674947</v>
      </c>
      <c r="Q89" s="29">
        <v>1.883157258836877</v>
      </c>
      <c r="R89" s="29">
        <v>2.0133138841002518</v>
      </c>
      <c r="S89" s="29">
        <v>2.7571940060999869</v>
      </c>
      <c r="T89" s="29">
        <v>2.6205248346078474</v>
      </c>
      <c r="U89" s="29">
        <v>2.5048519942831042</v>
      </c>
      <c r="V89" s="29">
        <v>2.1743122780650959</v>
      </c>
      <c r="W89" s="29">
        <v>1.8809677466884733</v>
      </c>
      <c r="X89" s="29">
        <v>1.340209215057051</v>
      </c>
      <c r="Y89" s="29">
        <v>1.1231572793537186</v>
      </c>
      <c r="Z89" s="29">
        <v>1.0753692642105042</v>
      </c>
      <c r="AA89" s="29">
        <v>1.0934082273491295</v>
      </c>
      <c r="AB89" s="29">
        <v>1.0260220178217434</v>
      </c>
      <c r="AC89" s="29">
        <v>1.1258596592583514</v>
      </c>
      <c r="AD89" s="29">
        <v>1.4309281839853176</v>
      </c>
      <c r="AE89" s="29">
        <v>1.4097828275312716</v>
      </c>
      <c r="AF89" s="29">
        <v>1.7251209952184321</v>
      </c>
      <c r="AG89" s="29">
        <v>1.6535401657532571</v>
      </c>
      <c r="AH89" s="29">
        <v>1.7778201641225153</v>
      </c>
      <c r="AI89" s="29">
        <v>2.0002504353498232</v>
      </c>
      <c r="AJ89" s="29">
        <v>1.6298711131560095</v>
      </c>
      <c r="AK89" s="29">
        <v>1.6034297994769977</v>
      </c>
      <c r="AL89" s="29">
        <v>1.8343253679361216</v>
      </c>
      <c r="AM89" s="29">
        <v>1.7931811695913245</v>
      </c>
      <c r="AN89" s="29">
        <v>1.5128635362064955</v>
      </c>
      <c r="AO89" s="29">
        <v>1.6674695827117576</v>
      </c>
      <c r="AP89" s="29">
        <v>1.3152683961982186</v>
      </c>
      <c r="AQ89" s="29">
        <v>1.2754249108334828</v>
      </c>
      <c r="AR89" s="29">
        <v>1.405996572817662</v>
      </c>
      <c r="AS89" s="29">
        <v>1.5737915197162611</v>
      </c>
      <c r="AT89" s="29">
        <v>1.6980443142646502</v>
      </c>
      <c r="AU89" s="29">
        <v>1.813208599836611</v>
      </c>
      <c r="AV89" s="29">
        <v>2.014102257556738</v>
      </c>
      <c r="AW89" s="29">
        <v>1.8126457050630642</v>
      </c>
      <c r="AX89" s="29">
        <v>1.7281915635523144</v>
      </c>
      <c r="AY89" s="29">
        <v>2.1773616673640586</v>
      </c>
      <c r="AZ89" s="29">
        <v>2.1794862215314721</v>
      </c>
      <c r="BA89" s="29">
        <v>2.2535492258951519</v>
      </c>
      <c r="BB89" s="29">
        <v>2.1991476876481957</v>
      </c>
      <c r="BC89" s="29">
        <v>2.1062625779584354</v>
      </c>
      <c r="BD89" s="29">
        <v>2.2072050531014007</v>
      </c>
      <c r="BE89" s="29">
        <v>0.63370992488094524</v>
      </c>
      <c r="BF89" s="29">
        <v>0.96600962400621671</v>
      </c>
      <c r="BG89" s="29">
        <v>1.6142875645087373</v>
      </c>
    </row>
    <row r="90" spans="1:59" ht="11.4">
      <c r="A90" s="7" t="s">
        <v>173</v>
      </c>
      <c r="B90" s="7" t="s">
        <v>174</v>
      </c>
      <c r="C90" s="29">
        <v>2.6149031442703681</v>
      </c>
      <c r="D90" s="29">
        <v>2.1273451288867582</v>
      </c>
      <c r="E90" s="29">
        <v>2.1545769507332273</v>
      </c>
      <c r="F90" s="29">
        <v>1.9924825136731092</v>
      </c>
      <c r="G90" s="29">
        <v>1.8525210816464384</v>
      </c>
      <c r="H90" s="29">
        <v>1.8137515525243502</v>
      </c>
      <c r="I90" s="29">
        <v>1.8642002247509737</v>
      </c>
      <c r="J90" s="29">
        <v>1.67977350338763</v>
      </c>
      <c r="K90" s="29">
        <v>1.7199395572624021</v>
      </c>
      <c r="L90" s="29">
        <v>1.9378716300991741</v>
      </c>
      <c r="M90" s="29">
        <v>1.7824934265795302</v>
      </c>
      <c r="N90" s="29">
        <v>1.5875110466194617</v>
      </c>
      <c r="O90" s="29">
        <v>1.7901742365558551</v>
      </c>
      <c r="P90" s="29">
        <v>1.6362758222432212</v>
      </c>
      <c r="Q90" s="29">
        <v>1.3984723206551697</v>
      </c>
      <c r="R90" s="29">
        <v>1.8053862508858964</v>
      </c>
      <c r="S90" s="29">
        <v>1.9180512901278315</v>
      </c>
      <c r="T90" s="29">
        <v>2.1615980260912933</v>
      </c>
      <c r="U90" s="29">
        <v>2.1841142347166445</v>
      </c>
      <c r="V90" s="29">
        <v>2.6430007612147937</v>
      </c>
      <c r="W90" s="29">
        <v>2.5093786912355305</v>
      </c>
      <c r="X90" s="29">
        <v>1.6715011548957761</v>
      </c>
      <c r="Y90" s="29">
        <v>1.3611734651288192</v>
      </c>
      <c r="Z90" s="29">
        <v>1.1499434316852073</v>
      </c>
      <c r="AA90" s="29">
        <v>1.3005394929648206</v>
      </c>
      <c r="AB90" s="29">
        <v>1.1986772017217431</v>
      </c>
      <c r="AC90" s="29">
        <v>1.0940515433023674</v>
      </c>
      <c r="AD90" s="29">
        <v>1.4303066626710619</v>
      </c>
      <c r="AE90" s="29">
        <v>1.2704225352112677</v>
      </c>
      <c r="AF90" s="29">
        <v>1.3723851403166467</v>
      </c>
      <c r="AG90" s="29">
        <v>1.3986526495626936</v>
      </c>
      <c r="AH90" s="29">
        <v>1.4159167904326471</v>
      </c>
      <c r="AI90" s="29">
        <v>1.6617354417232106</v>
      </c>
      <c r="AJ90" s="29">
        <v>1.3552423386431365</v>
      </c>
      <c r="AK90" s="29">
        <v>1.3618965801760874</v>
      </c>
      <c r="AL90" s="29">
        <v>1.5944698447829</v>
      </c>
      <c r="AM90" s="29">
        <v>1.5661104477901706</v>
      </c>
      <c r="AN90" s="29">
        <v>1.2792342042504043</v>
      </c>
      <c r="AO90" s="29">
        <v>1.4154790190831787</v>
      </c>
      <c r="AP90" s="29">
        <v>1.0485742526249044</v>
      </c>
      <c r="AQ90" s="29">
        <v>1.140381566923407</v>
      </c>
      <c r="AR90" s="29">
        <v>1.2781149176628559</v>
      </c>
      <c r="AS90" s="29">
        <v>1.708923742563548</v>
      </c>
      <c r="AT90" s="29">
        <v>2.002775032170232</v>
      </c>
      <c r="AU90" s="29">
        <v>2.0944965591839018</v>
      </c>
      <c r="AV90" s="29">
        <v>2.2983756364111074</v>
      </c>
      <c r="AW90" s="29">
        <v>2.1723578448742096</v>
      </c>
      <c r="AX90" s="29">
        <v>2.1017772887488113</v>
      </c>
      <c r="AY90" s="29">
        <v>2.3644728744335244</v>
      </c>
      <c r="AZ90" s="29">
        <v>2.3322802633296655</v>
      </c>
      <c r="BA90" s="29">
        <v>2.427213218701628</v>
      </c>
      <c r="BB90" s="29">
        <v>2.3358572201189833</v>
      </c>
      <c r="BC90" s="29">
        <v>2.2571977396915388</v>
      </c>
      <c r="BD90" s="29">
        <v>2.3669532459297664</v>
      </c>
      <c r="BE90" s="29">
        <v>0.67607094235467446</v>
      </c>
      <c r="BF90" s="29">
        <v>0.95777773633464502</v>
      </c>
      <c r="BG90" s="29">
        <v>1.6652915835213815</v>
      </c>
    </row>
    <row r="91" spans="1:59" ht="11.4">
      <c r="A91" s="7" t="s">
        <v>175</v>
      </c>
      <c r="B91" s="7" t="s">
        <v>176</v>
      </c>
      <c r="C91" s="29">
        <v>6.779758457060832</v>
      </c>
      <c r="D91" s="29">
        <v>6.0344344391159979</v>
      </c>
      <c r="E91" s="29">
        <v>6.1837582699855735</v>
      </c>
      <c r="F91" s="29">
        <v>5.6967528052294734</v>
      </c>
      <c r="G91" s="29">
        <v>5.6141878595352619</v>
      </c>
      <c r="H91" s="29">
        <v>5.2169497379147582</v>
      </c>
      <c r="I91" s="29">
        <v>4.7226673992521881</v>
      </c>
      <c r="J91" s="29">
        <v>4.4528847950703812</v>
      </c>
      <c r="K91" s="29">
        <v>4.6401365292376688</v>
      </c>
      <c r="L91" s="29">
        <v>5.0239373383826367</v>
      </c>
      <c r="M91" s="29">
        <v>4.8505493592804907</v>
      </c>
      <c r="N91" s="29">
        <v>4.3283362056435708</v>
      </c>
      <c r="O91" s="29">
        <v>4.387153346228116</v>
      </c>
      <c r="P91" s="29">
        <v>3.9587622170990682</v>
      </c>
      <c r="Q91" s="29">
        <v>3.8538324596833964</v>
      </c>
      <c r="R91" s="29">
        <v>4.039811895850951</v>
      </c>
      <c r="S91" s="29">
        <v>4.46322129061131</v>
      </c>
      <c r="T91" s="29">
        <v>4.2573768478296161</v>
      </c>
      <c r="U91" s="29">
        <v>3.979821580588736</v>
      </c>
      <c r="V91" s="29">
        <v>3.59528949036538</v>
      </c>
      <c r="W91" s="29">
        <v>3.5420559032429755</v>
      </c>
      <c r="X91" s="29">
        <v>2.2635377157247549</v>
      </c>
      <c r="Y91" s="29">
        <v>2.0918821990916174</v>
      </c>
      <c r="Z91" s="29">
        <v>1.9914266388086423</v>
      </c>
      <c r="AA91" s="29">
        <v>2.0409054455259139</v>
      </c>
      <c r="AB91" s="29">
        <v>1.8282611404832376</v>
      </c>
      <c r="AC91" s="29">
        <v>1.8730221019340265</v>
      </c>
      <c r="AD91" s="29">
        <v>2.4671291521603438</v>
      </c>
      <c r="AE91" s="29">
        <v>2.5371126827060921</v>
      </c>
      <c r="AF91" s="29">
        <v>2.551933849857698</v>
      </c>
      <c r="AG91" s="29">
        <v>2.548516819690998</v>
      </c>
      <c r="AH91" s="29">
        <v>2.7315817065338739</v>
      </c>
      <c r="AI91" s="29">
        <v>2.9961410932938279</v>
      </c>
      <c r="AJ91" s="29">
        <v>2.5473670502570562</v>
      </c>
      <c r="AK91" s="29">
        <v>2.5959256089158886</v>
      </c>
      <c r="AL91" s="29">
        <v>2.9598237391214335</v>
      </c>
      <c r="AM91" s="29">
        <v>2.9304862534100735</v>
      </c>
      <c r="AN91" s="29">
        <v>2.5307527466782527</v>
      </c>
      <c r="AO91" s="29">
        <v>2.9680976226754874</v>
      </c>
      <c r="AP91" s="29">
        <v>2.3490205470566514</v>
      </c>
      <c r="AQ91" s="29">
        <v>2.5319264555261323</v>
      </c>
      <c r="AR91" s="29">
        <v>2.4242805264270402</v>
      </c>
      <c r="AS91" s="29">
        <v>2.5927865306962992</v>
      </c>
      <c r="AT91" s="29">
        <v>2.7454275110473656</v>
      </c>
      <c r="AU91" s="29">
        <v>2.9796470830509691</v>
      </c>
      <c r="AV91" s="29">
        <v>3.1106269714478558</v>
      </c>
      <c r="AW91" s="29">
        <v>2.9322597589220347</v>
      </c>
      <c r="AX91" s="29">
        <v>2.7869507275249275</v>
      </c>
      <c r="AY91" s="29">
        <v>3.0575197836521668</v>
      </c>
      <c r="AZ91" s="29">
        <v>2.9665970848199987</v>
      </c>
      <c r="BA91" s="29">
        <v>3.2170227860135951</v>
      </c>
      <c r="BB91" s="29">
        <v>3.2409518651472968</v>
      </c>
      <c r="BC91" s="29">
        <v>3.2139074788238036</v>
      </c>
      <c r="BD91" s="29">
        <v>3.3209682672305791</v>
      </c>
      <c r="BE91" s="29">
        <v>0.90225156695234232</v>
      </c>
      <c r="BF91" s="29">
        <v>1.3691103774928581</v>
      </c>
      <c r="BG91" s="29">
        <v>2.3630421509953288</v>
      </c>
    </row>
    <row r="92" spans="1:59" ht="11.4">
      <c r="A92" s="7" t="s">
        <v>177</v>
      </c>
      <c r="B92" s="7" t="s">
        <v>178</v>
      </c>
      <c r="C92" s="29">
        <v>6.1988326562438196</v>
      </c>
      <c r="D92" s="29">
        <v>5.4896826248848756</v>
      </c>
      <c r="E92" s="29">
        <v>5.4204273856811103</v>
      </c>
      <c r="F92" s="29">
        <v>4.7202951695925597</v>
      </c>
      <c r="G92" s="29">
        <v>4.673406485368651</v>
      </c>
      <c r="H92" s="29">
        <v>4.3102953391003656</v>
      </c>
      <c r="I92" s="29">
        <v>4.2187677681420732</v>
      </c>
      <c r="J92" s="29">
        <v>3.7159018148476357</v>
      </c>
      <c r="K92" s="29">
        <v>3.8534931847169647</v>
      </c>
      <c r="L92" s="29">
        <v>3.8593377829456572</v>
      </c>
      <c r="M92" s="29">
        <v>3.7153127449122287</v>
      </c>
      <c r="N92" s="29">
        <v>3.6691373454972007</v>
      </c>
      <c r="O92" s="29">
        <v>4.0513336031102893</v>
      </c>
      <c r="P92" s="29">
        <v>3.679856695909375</v>
      </c>
      <c r="Q92" s="29">
        <v>3.6991362909887373</v>
      </c>
      <c r="R92" s="29">
        <v>4.1408704483283918</v>
      </c>
      <c r="S92" s="29">
        <v>4.3926915849797465</v>
      </c>
      <c r="T92" s="29">
        <v>4.3127581357363987</v>
      </c>
      <c r="U92" s="29">
        <v>3.9328361526923339</v>
      </c>
      <c r="V92" s="29">
        <v>3.4468143856340223</v>
      </c>
      <c r="W92" s="29">
        <v>3.2637319436611807</v>
      </c>
      <c r="X92" s="29">
        <v>2.4738395651349818</v>
      </c>
      <c r="Y92" s="29">
        <v>2.1825341738386967</v>
      </c>
      <c r="Z92" s="29">
        <v>2.0663291863555622</v>
      </c>
      <c r="AA92" s="29">
        <v>2.2657672046152642</v>
      </c>
      <c r="AB92" s="29">
        <v>2.1345165669848192</v>
      </c>
      <c r="AC92" s="29">
        <v>2.071093507466681</v>
      </c>
      <c r="AD92" s="29">
        <v>2.351536691109565</v>
      </c>
      <c r="AE92" s="29">
        <v>2.3823775624899644</v>
      </c>
      <c r="AF92" s="29">
        <v>2.9641093889150163</v>
      </c>
      <c r="AG92" s="29">
        <v>3.2101964237469605</v>
      </c>
      <c r="AH92" s="29">
        <v>3.4803526221519556</v>
      </c>
      <c r="AI92" s="29">
        <v>3.8209892232106228</v>
      </c>
      <c r="AJ92" s="29">
        <v>3.3311426198505059</v>
      </c>
      <c r="AK92" s="29">
        <v>3.392331168636241</v>
      </c>
      <c r="AL92" s="29">
        <v>3.5797012117634108</v>
      </c>
      <c r="AM92" s="29">
        <v>3.6081051062169167</v>
      </c>
      <c r="AN92" s="29">
        <v>3.1452392048527864</v>
      </c>
      <c r="AO92" s="29">
        <v>3.5539771397983495</v>
      </c>
      <c r="AP92" s="29">
        <v>2.9205493368056707</v>
      </c>
      <c r="AQ92" s="29">
        <v>3.1135712652445675</v>
      </c>
      <c r="AR92" s="29">
        <v>3.014323391673023</v>
      </c>
      <c r="AS92" s="29">
        <v>3.1691193540335374</v>
      </c>
      <c r="AT92" s="29">
        <v>3.6710018519520551</v>
      </c>
      <c r="AU92" s="29">
        <v>3.9721194814534244</v>
      </c>
      <c r="AV92" s="29">
        <v>4.0835019174074763</v>
      </c>
      <c r="AW92" s="29">
        <v>3.788079782303996</v>
      </c>
      <c r="AX92" s="29">
        <v>3.7377349631442343</v>
      </c>
      <c r="AY92" s="29">
        <v>4.2906534894721498</v>
      </c>
      <c r="AZ92" s="29">
        <v>4.1732351909291001</v>
      </c>
      <c r="BA92" s="29">
        <v>4.3370762197835955</v>
      </c>
      <c r="BB92" s="29">
        <v>4.113588720023599</v>
      </c>
      <c r="BC92" s="29">
        <v>3.9207727579772702</v>
      </c>
      <c r="BD92" s="29">
        <v>4.0593776673084205</v>
      </c>
      <c r="BE92" s="29">
        <v>1.1737047244850405</v>
      </c>
      <c r="BF92" s="29">
        <v>1.7101110298494175</v>
      </c>
      <c r="BG92" s="29">
        <v>2.8459214290576687</v>
      </c>
    </row>
    <row r="93" spans="1:59" ht="11.4">
      <c r="A93" s="7" t="s">
        <v>179</v>
      </c>
      <c r="B93" s="7" t="s">
        <v>180</v>
      </c>
      <c r="C93" s="29">
        <v>3.6466192001898659</v>
      </c>
      <c r="D93" s="29">
        <v>3.4347383410466357</v>
      </c>
      <c r="E93" s="29">
        <v>3.3994161623353505</v>
      </c>
      <c r="F93" s="29">
        <v>2.9682425536964518</v>
      </c>
      <c r="G93" s="29">
        <v>3.0532312804082116</v>
      </c>
      <c r="H93" s="29">
        <v>2.7074902100391598</v>
      </c>
      <c r="I93" s="29">
        <v>2.7016893713621264</v>
      </c>
      <c r="J93" s="29">
        <v>2.4465017608251358</v>
      </c>
      <c r="K93" s="29">
        <v>2.4736763854154415</v>
      </c>
      <c r="L93" s="29">
        <v>2.3995730526072863</v>
      </c>
      <c r="M93" s="29">
        <v>2.3903106907715896</v>
      </c>
      <c r="N93" s="29">
        <v>2.3001724210624421</v>
      </c>
      <c r="O93" s="29">
        <v>2.5323816519136075</v>
      </c>
      <c r="P93" s="29">
        <v>2.3192243911831016</v>
      </c>
      <c r="Q93" s="29">
        <v>2.0977005426197706</v>
      </c>
      <c r="R93" s="29">
        <v>2.1502276270270606</v>
      </c>
      <c r="S93" s="29">
        <v>2.4214816148993741</v>
      </c>
      <c r="T93" s="29">
        <v>2.4014951545151719</v>
      </c>
      <c r="U93" s="29">
        <v>2.2536400656692068</v>
      </c>
      <c r="V93" s="29">
        <v>2.0730311142027258</v>
      </c>
      <c r="W93" s="29">
        <v>2.0425669786575078</v>
      </c>
      <c r="X93" s="29">
        <v>1.591150955625753</v>
      </c>
      <c r="Y93" s="29">
        <v>1.5640409803675097</v>
      </c>
      <c r="Z93" s="29">
        <v>1.4750278648264032</v>
      </c>
      <c r="AA93" s="29">
        <v>1.400431660305103</v>
      </c>
      <c r="AB93" s="29">
        <v>1.364074526248759</v>
      </c>
      <c r="AC93" s="29">
        <v>1.1929613080046175</v>
      </c>
      <c r="AD93" s="29">
        <v>1.539862100377732</v>
      </c>
      <c r="AE93" s="29">
        <v>1.5250139391702464</v>
      </c>
      <c r="AF93" s="29">
        <v>1.3737418097186398</v>
      </c>
      <c r="AG93" s="29">
        <v>1.4269063713718166</v>
      </c>
      <c r="AH93" s="29">
        <v>1.4309422158972991</v>
      </c>
      <c r="AI93" s="29">
        <v>1.7883942601322305</v>
      </c>
      <c r="AJ93" s="29">
        <v>1.4625044472115982</v>
      </c>
      <c r="AK93" s="29">
        <v>1.4353542204038068</v>
      </c>
      <c r="AL93" s="29">
        <v>1.8691685937916926</v>
      </c>
      <c r="AM93" s="29">
        <v>1.9315259124195796</v>
      </c>
      <c r="AN93" s="29">
        <v>1.6365581854869093</v>
      </c>
      <c r="AO93" s="29">
        <v>2.0829106558269213</v>
      </c>
      <c r="AP93" s="29">
        <v>1.4679201814950869</v>
      </c>
      <c r="AQ93" s="29">
        <v>1.7695110730264867</v>
      </c>
      <c r="AR93" s="29">
        <v>1.7234995399408595</v>
      </c>
      <c r="AS93" s="29">
        <v>1.8314624261622638</v>
      </c>
      <c r="AT93" s="29">
        <v>1.9280369171120928</v>
      </c>
      <c r="AU93" s="29">
        <v>2.0022911647573629</v>
      </c>
      <c r="AV93" s="29">
        <v>2.2435602256045737</v>
      </c>
      <c r="AW93" s="29">
        <v>2.0288565950004567</v>
      </c>
      <c r="AX93" s="29">
        <v>1.9042627464477113</v>
      </c>
      <c r="AY93" s="29">
        <v>2.2361388746461759</v>
      </c>
      <c r="AZ93" s="29">
        <v>2.2863604756519846</v>
      </c>
      <c r="BA93" s="29">
        <v>2.2977502756842942</v>
      </c>
      <c r="BB93" s="29">
        <v>2.3671847892507709</v>
      </c>
      <c r="BC93" s="29">
        <v>2.2725558919177091</v>
      </c>
      <c r="BD93" s="29">
        <v>2.4771592928434463</v>
      </c>
      <c r="BE93" s="29">
        <v>0.80625680430980595</v>
      </c>
      <c r="BF93" s="29">
        <v>1.2273197867573205</v>
      </c>
      <c r="BG93" s="29">
        <v>2.0642902797581004</v>
      </c>
    </row>
    <row r="94" spans="1:59" ht="11.4">
      <c r="A94" s="7" t="s">
        <v>181</v>
      </c>
      <c r="B94" s="7" t="s">
        <v>182</v>
      </c>
      <c r="C94" s="29">
        <v>2.8440438963603873</v>
      </c>
      <c r="D94" s="29">
        <v>2.6645261215085112</v>
      </c>
      <c r="E94" s="29">
        <v>2.5868316796764788</v>
      </c>
      <c r="F94" s="29">
        <v>2.3686400827612153</v>
      </c>
      <c r="G94" s="29">
        <v>2.3523876140317879</v>
      </c>
      <c r="H94" s="29">
        <v>2.2044225524311107</v>
      </c>
      <c r="I94" s="29">
        <v>2.1205710671972153</v>
      </c>
      <c r="J94" s="29">
        <v>2.0106725318021299</v>
      </c>
      <c r="K94" s="29">
        <v>2.2075827023275858</v>
      </c>
      <c r="L94" s="29">
        <v>2.269874582360941</v>
      </c>
      <c r="M94" s="29">
        <v>2.1975621631604572</v>
      </c>
      <c r="N94" s="29">
        <v>2.0772149560954314</v>
      </c>
      <c r="O94" s="29">
        <v>2.7280966851910926</v>
      </c>
      <c r="P94" s="29">
        <v>2.5141050217000336</v>
      </c>
      <c r="Q94" s="29">
        <v>2.4446299148152537</v>
      </c>
      <c r="R94" s="29">
        <v>2.7328957429165275</v>
      </c>
      <c r="S94" s="29">
        <v>2.8308016627717887</v>
      </c>
      <c r="T94" s="29">
        <v>2.9867645950224539</v>
      </c>
      <c r="U94" s="29">
        <v>2.9090483216128025</v>
      </c>
      <c r="V94" s="29">
        <v>2.5669012567711644</v>
      </c>
      <c r="W94" s="29">
        <v>2.5607654781007354</v>
      </c>
      <c r="X94" s="29">
        <v>1.9721250554777958</v>
      </c>
      <c r="Y94" s="29">
        <v>1.834905278734372</v>
      </c>
      <c r="Z94" s="29">
        <v>1.8013763732847674</v>
      </c>
      <c r="AA94" s="29">
        <v>1.8409359908979335</v>
      </c>
      <c r="AB94" s="29">
        <v>1.7099164679792764</v>
      </c>
      <c r="AC94" s="29">
        <v>1.6755987862423252</v>
      </c>
      <c r="AD94" s="29">
        <v>1.9673927632461965</v>
      </c>
      <c r="AE94" s="29">
        <v>1.9379041363029867</v>
      </c>
      <c r="AF94" s="29">
        <v>1.9831513893901118</v>
      </c>
      <c r="AG94" s="29">
        <v>2.0314392116764908</v>
      </c>
      <c r="AH94" s="29">
        <v>2.0524855647780584</v>
      </c>
      <c r="AI94" s="29">
        <v>2.4062362163679376</v>
      </c>
      <c r="AJ94" s="29">
        <v>2.4152456995067966</v>
      </c>
      <c r="AK94" s="29">
        <v>2.47955762059425</v>
      </c>
      <c r="AL94" s="29">
        <v>2.7610720157183528</v>
      </c>
      <c r="AM94" s="29">
        <v>2.6421718994346204</v>
      </c>
      <c r="AN94" s="29">
        <v>2.3185322372508721</v>
      </c>
      <c r="AO94" s="29">
        <v>2.667994551450557</v>
      </c>
      <c r="AP94" s="29">
        <v>2.1461322003358951</v>
      </c>
      <c r="AQ94" s="29">
        <v>2.3320757654962239</v>
      </c>
      <c r="AR94" s="29">
        <v>2.2169949615722562</v>
      </c>
      <c r="AS94" s="29">
        <v>2.3264389549433315</v>
      </c>
      <c r="AT94" s="29">
        <v>2.4525308923467062</v>
      </c>
      <c r="AU94" s="29">
        <v>2.5521471710284844</v>
      </c>
      <c r="AV94" s="29">
        <v>2.6517434294675728</v>
      </c>
      <c r="AW94" s="29">
        <v>2.5400727402151064</v>
      </c>
      <c r="AX94" s="29">
        <v>2.4801677251443124</v>
      </c>
      <c r="AY94" s="29">
        <v>2.8431080314540256</v>
      </c>
      <c r="AZ94" s="29">
        <v>2.8372843653026951</v>
      </c>
      <c r="BA94" s="29">
        <v>2.9813656029985873</v>
      </c>
      <c r="BB94" s="29">
        <v>2.9285410804257639</v>
      </c>
      <c r="BC94" s="29">
        <v>2.8164277213627114</v>
      </c>
      <c r="BD94" s="29">
        <v>2.9589674003714865</v>
      </c>
      <c r="BE94" s="29">
        <v>0.91649556774071561</v>
      </c>
      <c r="BF94" s="29">
        <v>1.3252733319245014</v>
      </c>
      <c r="BG94" s="29">
        <v>2.0862205118508714</v>
      </c>
    </row>
    <row r="95" spans="1:59" ht="11.4">
      <c r="A95" s="7" t="s">
        <v>183</v>
      </c>
      <c r="B95" s="7" t="s">
        <v>184</v>
      </c>
      <c r="C95" s="29">
        <v>2.5277658238409315</v>
      </c>
      <c r="D95" s="29">
        <v>2.4725005781802105</v>
      </c>
      <c r="E95" s="29">
        <v>2.3534013097611459</v>
      </c>
      <c r="F95" s="29">
        <v>2.1717004938683622</v>
      </c>
      <c r="G95" s="29">
        <v>2.1353527192034871</v>
      </c>
      <c r="H95" s="29">
        <v>2.0284142639253604</v>
      </c>
      <c r="I95" s="29">
        <v>1.9603633689148627</v>
      </c>
      <c r="J95" s="29">
        <v>1.9240435156709235</v>
      </c>
      <c r="K95" s="29">
        <v>1.8698988212376011</v>
      </c>
      <c r="L95" s="29">
        <v>2.1480736847186845</v>
      </c>
      <c r="M95" s="29">
        <v>2.2580981345964348</v>
      </c>
      <c r="N95" s="29">
        <v>2.1666141320861341</v>
      </c>
      <c r="O95" s="29">
        <v>2.4311328443357785</v>
      </c>
      <c r="P95" s="29">
        <v>2.6043341007542087</v>
      </c>
      <c r="Q95" s="29">
        <v>2.5518009090985756</v>
      </c>
      <c r="R95" s="29">
        <v>2.7638367670498147</v>
      </c>
      <c r="S95" s="29">
        <v>2.9974672300041885</v>
      </c>
      <c r="T95" s="29">
        <v>2.960127847257946</v>
      </c>
      <c r="U95" s="29">
        <v>2.8698926454093896</v>
      </c>
      <c r="V95" s="29">
        <v>2.6182151420853046</v>
      </c>
      <c r="W95" s="29">
        <v>2.8302369447091533</v>
      </c>
      <c r="X95" s="29">
        <v>2.1162802143054242</v>
      </c>
      <c r="Y95" s="29">
        <v>1.8968335053593339</v>
      </c>
      <c r="Z95" s="29">
        <v>1.7793649621249135</v>
      </c>
      <c r="AA95" s="29">
        <v>1.7846550062329767</v>
      </c>
      <c r="AB95" s="29">
        <v>1.6046071633135102</v>
      </c>
      <c r="AC95" s="29">
        <v>1.752562974945771</v>
      </c>
      <c r="AD95" s="29">
        <v>2.0468957247456823</v>
      </c>
      <c r="AE95" s="29">
        <v>1.9557513864810672</v>
      </c>
      <c r="AF95" s="29">
        <v>2.0168751571802774</v>
      </c>
      <c r="AG95" s="29">
        <v>2.0543130268188405</v>
      </c>
      <c r="AH95" s="29">
        <v>2.3274436058356622</v>
      </c>
      <c r="AI95" s="29">
        <v>2.5896867132155763</v>
      </c>
      <c r="AJ95" s="29">
        <v>2.2274048935695254</v>
      </c>
      <c r="AK95" s="29">
        <v>2.2889771767172564</v>
      </c>
      <c r="AL95" s="29">
        <v>2.5695789405272214</v>
      </c>
      <c r="AM95" s="29">
        <v>2.3265761119886519</v>
      </c>
      <c r="AN95" s="29">
        <v>2.1999014043077056</v>
      </c>
      <c r="AO95" s="29">
        <v>2.5608133872250489</v>
      </c>
      <c r="AP95" s="29">
        <v>2.1052017383131183</v>
      </c>
      <c r="AQ95" s="29">
        <v>2.309334720322739</v>
      </c>
      <c r="AR95" s="29">
        <v>2.1530238305197513</v>
      </c>
      <c r="AS95" s="29">
        <v>2.2098939164321281</v>
      </c>
      <c r="AT95" s="29">
        <v>2.5337022584341451</v>
      </c>
      <c r="AU95" s="29">
        <v>2.5739733550182438</v>
      </c>
      <c r="AV95" s="29">
        <v>2.6953595699628785</v>
      </c>
      <c r="AW95" s="29">
        <v>2.5301670195745039</v>
      </c>
      <c r="AX95" s="29">
        <v>2.3564703583818694</v>
      </c>
      <c r="AY95" s="29">
        <v>2.6014869652918224</v>
      </c>
      <c r="AZ95" s="29">
        <v>2.5524688587435778</v>
      </c>
      <c r="BA95" s="29">
        <v>2.7037633528532732</v>
      </c>
      <c r="BB95" s="29">
        <v>2.7538639447879647</v>
      </c>
      <c r="BC95" s="29">
        <v>2.6441553709756627</v>
      </c>
      <c r="BD95" s="29">
        <v>2.7472264612232613</v>
      </c>
      <c r="BE95" s="29">
        <v>0.80579684125483819</v>
      </c>
      <c r="BF95" s="29">
        <v>1.1603424878154389</v>
      </c>
      <c r="BG95" s="29">
        <v>1.8855628131947049</v>
      </c>
    </row>
    <row r="96" spans="1:59" ht="11.4">
      <c r="A96" s="7" t="s">
        <v>185</v>
      </c>
      <c r="B96" s="7" t="s">
        <v>186</v>
      </c>
      <c r="C96" s="29">
        <v>4.854116810621302</v>
      </c>
      <c r="D96" s="29">
        <v>4.1156308201163831</v>
      </c>
      <c r="E96" s="29">
        <v>3.9037972596670283</v>
      </c>
      <c r="F96" s="29">
        <v>3.2140540596237517</v>
      </c>
      <c r="G96" s="29">
        <v>3.1788094311967252</v>
      </c>
      <c r="H96" s="29">
        <v>3.1371840876247097</v>
      </c>
      <c r="I96" s="29">
        <v>3.0668363667431406</v>
      </c>
      <c r="J96" s="29">
        <v>2.6764248398696342</v>
      </c>
      <c r="K96" s="29">
        <v>2.6759097088378896</v>
      </c>
      <c r="L96" s="29">
        <v>2.5428425684181959</v>
      </c>
      <c r="M96" s="29">
        <v>2.2078792432348218</v>
      </c>
      <c r="N96" s="29">
        <v>2.0114937040936582</v>
      </c>
      <c r="O96" s="29">
        <v>2.0069680895172093</v>
      </c>
      <c r="P96" s="29">
        <v>1.93546993321862</v>
      </c>
      <c r="Q96" s="29">
        <v>1.6990694066488279</v>
      </c>
      <c r="R96" s="29">
        <v>1.9658083376919364</v>
      </c>
      <c r="S96" s="29">
        <v>2.401090029790105</v>
      </c>
      <c r="T96" s="29">
        <v>2.2476318256356613</v>
      </c>
      <c r="U96" s="29">
        <v>2.0735706940159537</v>
      </c>
      <c r="V96" s="29">
        <v>1.8007347720513733</v>
      </c>
      <c r="W96" s="29">
        <v>1.5792191909927256</v>
      </c>
      <c r="X96" s="29">
        <v>1.1309470968780826</v>
      </c>
      <c r="Y96" s="29">
        <v>0.88583172350122319</v>
      </c>
      <c r="Z96" s="29">
        <v>0.91338224896707021</v>
      </c>
      <c r="AA96" s="29">
        <v>0.94279860646969404</v>
      </c>
      <c r="AB96" s="29">
        <v>0.92826191828536098</v>
      </c>
      <c r="AC96" s="29">
        <v>0.91019215135997178</v>
      </c>
      <c r="AD96" s="29">
        <v>1.2457839060938545</v>
      </c>
      <c r="AE96" s="29">
        <v>1.1592355368691394</v>
      </c>
      <c r="AF96" s="29">
        <v>1.3256525756525757</v>
      </c>
      <c r="AG96" s="29">
        <v>1.3716662466662466</v>
      </c>
      <c r="AH96" s="29">
        <v>1.4379003129003129</v>
      </c>
      <c r="AI96" s="29">
        <v>1.6866508116508117</v>
      </c>
      <c r="AJ96" s="29">
        <v>1.3768532518532519</v>
      </c>
      <c r="AK96" s="29">
        <v>1.3834315084315085</v>
      </c>
      <c r="AL96" s="29">
        <v>1.5262920262920263</v>
      </c>
      <c r="AM96" s="29">
        <v>1.4596957096957097</v>
      </c>
      <c r="AN96" s="29">
        <v>1.3032436344496348</v>
      </c>
      <c r="AO96" s="29">
        <v>1.5782222514639122</v>
      </c>
      <c r="AP96" s="29">
        <v>1.324021104504794</v>
      </c>
      <c r="AQ96" s="29">
        <v>1.5639696823611335</v>
      </c>
      <c r="AR96" s="29">
        <v>1.4912341314478548</v>
      </c>
      <c r="AS96" s="29">
        <v>1.5788847822593604</v>
      </c>
      <c r="AT96" s="29">
        <v>1.5769484171621404</v>
      </c>
      <c r="AU96" s="29">
        <v>1.5183137822057957</v>
      </c>
      <c r="AV96" s="29">
        <v>1.7309630938989768</v>
      </c>
      <c r="AW96" s="29">
        <v>1.666599710750442</v>
      </c>
      <c r="AX96" s="29">
        <v>1.6648052921956185</v>
      </c>
      <c r="AY96" s="29">
        <v>1.938140768118271</v>
      </c>
      <c r="AZ96" s="29">
        <v>1.9701483743103541</v>
      </c>
      <c r="BA96" s="29">
        <v>2.0977181423750602</v>
      </c>
      <c r="BB96" s="29">
        <v>2.0953639723605977</v>
      </c>
      <c r="BC96" s="29">
        <v>2.054678879425786</v>
      </c>
      <c r="BD96" s="29">
        <v>2.3307943649900906</v>
      </c>
      <c r="BE96" s="29">
        <v>0.74946703090685096</v>
      </c>
      <c r="BF96" s="29">
        <v>1.1668702126519899</v>
      </c>
      <c r="BG96" s="29">
        <v>1.7179923938079169</v>
      </c>
    </row>
    <row r="97" spans="1:59" ht="11.4">
      <c r="A97" s="7" t="s">
        <v>187</v>
      </c>
      <c r="B97" s="7" t="s">
        <v>188</v>
      </c>
      <c r="C97" s="29">
        <v>2.8619078538761222</v>
      </c>
      <c r="D97" s="29">
        <v>2.8246499350686016</v>
      </c>
      <c r="E97" s="29">
        <v>2.6457992208232173</v>
      </c>
      <c r="F97" s="29">
        <v>2.3248193213257298</v>
      </c>
      <c r="G97" s="29">
        <v>2.2808530009598553</v>
      </c>
      <c r="H97" s="29">
        <v>2.0465671051888656</v>
      </c>
      <c r="I97" s="29">
        <v>2.1634478457633959</v>
      </c>
      <c r="J97" s="29">
        <v>2.0123127820150675</v>
      </c>
      <c r="K97" s="29">
        <v>2.0484007056838229</v>
      </c>
      <c r="L97" s="29">
        <v>2.0780854491063896</v>
      </c>
      <c r="M97" s="29">
        <v>1.9649259132035577</v>
      </c>
      <c r="N97" s="29">
        <v>1.8596903128553848</v>
      </c>
      <c r="O97" s="29">
        <v>2.1381185989041223</v>
      </c>
      <c r="P97" s="29">
        <v>2.1460778923474129</v>
      </c>
      <c r="Q97" s="29">
        <v>2.0023824911018298</v>
      </c>
      <c r="R97" s="29">
        <v>2.3215591330433187</v>
      </c>
      <c r="S97" s="29">
        <v>2.5032972262144755</v>
      </c>
      <c r="T97" s="29">
        <v>2.2967471440651535</v>
      </c>
      <c r="U97" s="29">
        <v>1.9423925869480643</v>
      </c>
      <c r="V97" s="29">
        <v>1.7537899613849959</v>
      </c>
      <c r="W97" s="29">
        <v>1.6358968423150997</v>
      </c>
      <c r="X97" s="29">
        <v>1.2327956400607145</v>
      </c>
      <c r="Y97" s="29">
        <v>1.0407473505982237</v>
      </c>
      <c r="Z97" s="29">
        <v>0.98182999639173418</v>
      </c>
      <c r="AA97" s="29">
        <v>1.0147804978539932</v>
      </c>
      <c r="AB97" s="29">
        <v>1.018059630008797</v>
      </c>
      <c r="AC97" s="29">
        <v>1.0402945254661153</v>
      </c>
      <c r="AD97" s="29">
        <v>1.2627918637185234</v>
      </c>
      <c r="AE97" s="29">
        <v>1.2021752048926635</v>
      </c>
      <c r="AF97" s="29">
        <v>1.3206880718802236</v>
      </c>
      <c r="AG97" s="29">
        <v>1.2946242883851857</v>
      </c>
      <c r="AH97" s="29">
        <v>1.3753785025553611</v>
      </c>
      <c r="AI97" s="29">
        <v>1.6385221819753257</v>
      </c>
      <c r="AJ97" s="29">
        <v>1.4301349554799967</v>
      </c>
      <c r="AK97" s="29">
        <v>1.594515351673514</v>
      </c>
      <c r="AL97" s="29">
        <v>1.8208006098055045</v>
      </c>
      <c r="AM97" s="29">
        <v>1.7802359395116154</v>
      </c>
      <c r="AN97" s="29">
        <v>1.616005269224436</v>
      </c>
      <c r="AO97" s="29">
        <v>1.8639940250758626</v>
      </c>
      <c r="AP97" s="29">
        <v>1.5670894945042113</v>
      </c>
      <c r="AQ97" s="29">
        <v>1.7681609178624083</v>
      </c>
      <c r="AR97" s="29">
        <v>1.6280759630402732</v>
      </c>
      <c r="AS97" s="29">
        <v>1.6663640211949144</v>
      </c>
      <c r="AT97" s="29">
        <v>1.6587706365772841</v>
      </c>
      <c r="AU97" s="29">
        <v>1.6045455208956749</v>
      </c>
      <c r="AV97" s="29">
        <v>1.7394806370151956</v>
      </c>
      <c r="AW97" s="29">
        <v>1.6084721269359334</v>
      </c>
      <c r="AX97" s="29">
        <v>1.4642591268045602</v>
      </c>
      <c r="AY97" s="29">
        <v>1.6729239347803875</v>
      </c>
      <c r="AZ97" s="29">
        <v>1.773582261666691</v>
      </c>
      <c r="BA97" s="29">
        <v>2.1979388967550761</v>
      </c>
      <c r="BB97" s="29">
        <v>2.2181879224020902</v>
      </c>
      <c r="BC97" s="29">
        <v>2.0827302319471004</v>
      </c>
      <c r="BD97" s="29">
        <v>2.1505043280248732</v>
      </c>
      <c r="BE97" s="29">
        <v>0.65527902258163395</v>
      </c>
      <c r="BF97" s="29">
        <v>0.94952632577692786</v>
      </c>
      <c r="BG97" s="29">
        <v>1.5486388252295387</v>
      </c>
    </row>
    <row r="98" spans="1:59" ht="11.4">
      <c r="A98" s="7" t="s">
        <v>189</v>
      </c>
      <c r="B98" s="7" t="s">
        <v>190</v>
      </c>
      <c r="C98" s="29">
        <v>4.7766399324609541</v>
      </c>
      <c r="D98" s="29">
        <v>4.1828450823132126</v>
      </c>
      <c r="E98" s="29">
        <v>4.024795272266779</v>
      </c>
      <c r="F98" s="29">
        <v>3.7310257492612915</v>
      </c>
      <c r="G98" s="29">
        <v>3.9534233853946814</v>
      </c>
      <c r="H98" s="29">
        <v>3.6993414943013931</v>
      </c>
      <c r="I98" s="29">
        <v>3.4758478048780486</v>
      </c>
      <c r="J98" s="29">
        <v>3.112889756097561</v>
      </c>
      <c r="K98" s="29">
        <v>3.1359687804878047</v>
      </c>
      <c r="L98" s="29">
        <v>3.0743960975609754</v>
      </c>
      <c r="M98" s="29">
        <v>2.8311492682926831</v>
      </c>
      <c r="N98" s="29">
        <v>3.1901892682926829</v>
      </c>
      <c r="O98" s="29">
        <v>3.446751219512195</v>
      </c>
      <c r="P98" s="29">
        <v>3.2338654080712734</v>
      </c>
      <c r="Q98" s="29">
        <v>3.1090311290237049</v>
      </c>
      <c r="R98" s="29">
        <v>3.5115947848089757</v>
      </c>
      <c r="S98" s="29">
        <v>3.8811657664073214</v>
      </c>
      <c r="T98" s="29">
        <v>3.7706649292797674</v>
      </c>
      <c r="U98" s="29">
        <v>3.4402230319926668</v>
      </c>
      <c r="V98" s="29">
        <v>2.92943128357033</v>
      </c>
      <c r="W98" s="29">
        <v>2.7216569822498657</v>
      </c>
      <c r="X98" s="29">
        <v>2.280664606967354</v>
      </c>
      <c r="Y98" s="29">
        <v>2.037656754845079</v>
      </c>
      <c r="Z98" s="29">
        <v>2.0425581229719394</v>
      </c>
      <c r="AA98" s="29">
        <v>2.0827467340149211</v>
      </c>
      <c r="AB98" s="29">
        <v>2.0147134336167825</v>
      </c>
      <c r="AC98" s="29">
        <v>2.0574136632437714</v>
      </c>
      <c r="AD98" s="29">
        <v>2.4232980603592922</v>
      </c>
      <c r="AE98" s="29">
        <v>2.0575478944346255</v>
      </c>
      <c r="AF98" s="29">
        <v>2.2775311481136469</v>
      </c>
      <c r="AG98" s="29">
        <v>2.2846777480204938</v>
      </c>
      <c r="AH98" s="29">
        <v>2.5314101071262227</v>
      </c>
      <c r="AI98" s="29">
        <v>2.948037959944108</v>
      </c>
      <c r="AJ98" s="29">
        <v>2.4572004541220309</v>
      </c>
      <c r="AK98" s="29">
        <v>2.2838408244061483</v>
      </c>
      <c r="AL98" s="29">
        <v>2.551423497904052</v>
      </c>
      <c r="AM98" s="29">
        <v>2.6196873544480672</v>
      </c>
      <c r="AN98" s="29">
        <v>3.7647325443870794</v>
      </c>
      <c r="AO98" s="29">
        <v>4.5197980184276316</v>
      </c>
      <c r="AP98" s="29">
        <v>3.6506635931824531</v>
      </c>
      <c r="AQ98" s="29">
        <v>3.6270466610785137</v>
      </c>
      <c r="AR98" s="29">
        <v>3.0755518301201454</v>
      </c>
      <c r="AS98" s="29">
        <v>3.4348980162056439</v>
      </c>
      <c r="AT98" s="29">
        <v>3.247680916457111</v>
      </c>
      <c r="AU98" s="29">
        <v>3.6236937692092765</v>
      </c>
      <c r="AV98" s="29">
        <v>3.8554763900530875</v>
      </c>
      <c r="AW98" s="29">
        <v>3.5885163453478626</v>
      </c>
      <c r="AX98" s="29">
        <v>3.4466401229393684</v>
      </c>
      <c r="AY98" s="29">
        <v>3.5248672813635094</v>
      </c>
      <c r="AZ98" s="29">
        <v>3.491303436714166</v>
      </c>
      <c r="BA98" s="29">
        <v>3.5887398714724785</v>
      </c>
      <c r="BB98" s="29">
        <v>3.4289885442861134</v>
      </c>
      <c r="BC98" s="29">
        <v>3.3331307627829001</v>
      </c>
      <c r="BD98" s="29">
        <v>3.4572366582844372</v>
      </c>
      <c r="BE98" s="29">
        <v>1.0918552668343113</v>
      </c>
      <c r="BF98" s="29">
        <v>1.4725551830120145</v>
      </c>
      <c r="BG98" s="29">
        <v>2.2986169321039398</v>
      </c>
    </row>
    <row r="99" spans="1:59" ht="11.4">
      <c r="A99" s="7" t="s">
        <v>191</v>
      </c>
      <c r="B99" s="7" t="s">
        <v>192</v>
      </c>
      <c r="C99" s="29">
        <v>2.3618015074443992</v>
      </c>
      <c r="D99" s="29">
        <v>2.2270047896632383</v>
      </c>
      <c r="E99" s="29">
        <v>2.2890179333902649</v>
      </c>
      <c r="F99" s="29">
        <v>2.0142620576987338</v>
      </c>
      <c r="G99" s="29">
        <v>2.178490327850592</v>
      </c>
      <c r="H99" s="29">
        <v>2.1109909776111091</v>
      </c>
      <c r="I99" s="29">
        <v>1.6161399601110651</v>
      </c>
      <c r="J99" s="29">
        <v>1.5704150204265581</v>
      </c>
      <c r="K99" s="29">
        <v>1.6974128526438608</v>
      </c>
      <c r="L99" s="29">
        <v>2.0550926643143534</v>
      </c>
      <c r="M99" s="29">
        <v>2.1486052414623922</v>
      </c>
      <c r="N99" s="29">
        <v>2.0945244257434217</v>
      </c>
      <c r="O99" s="29">
        <v>2.2365364010907163</v>
      </c>
      <c r="P99" s="29">
        <v>2.0682176113360322</v>
      </c>
      <c r="Q99" s="29">
        <v>1.9656194331983805</v>
      </c>
      <c r="R99" s="29">
        <v>2.2440192307692306</v>
      </c>
      <c r="S99" s="29">
        <v>2.3815141700404858</v>
      </c>
      <c r="T99" s="29">
        <v>2.485094129554656</v>
      </c>
      <c r="U99" s="29">
        <v>2.3071174089068824</v>
      </c>
      <c r="V99" s="29">
        <v>2.1078653846153848</v>
      </c>
      <c r="W99" s="29">
        <v>1.9992135627530365</v>
      </c>
      <c r="X99" s="29">
        <v>1.5885160689516309</v>
      </c>
      <c r="Y99" s="29">
        <v>1.5063581846327991</v>
      </c>
      <c r="Z99" s="29">
        <v>1.4798173989182561</v>
      </c>
      <c r="AA99" s="29">
        <v>1.609992632232768</v>
      </c>
      <c r="AB99" s="29">
        <v>1.5308098776527812</v>
      </c>
      <c r="AC99" s="29">
        <v>1.5191726952943518</v>
      </c>
      <c r="AD99" s="29">
        <v>1.9726425669048619</v>
      </c>
      <c r="AE99" s="29">
        <v>1.8879375825018621</v>
      </c>
      <c r="AF99" s="29">
        <v>1.8250843297438457</v>
      </c>
      <c r="AG99" s="29">
        <v>1.8455526970529994</v>
      </c>
      <c r="AH99" s="29">
        <v>1.8489867206000856</v>
      </c>
      <c r="AI99" s="29">
        <v>1.982666777166697</v>
      </c>
      <c r="AJ99" s="29">
        <v>1.6172990148452089</v>
      </c>
      <c r="AK99" s="29">
        <v>1.5408274101202746</v>
      </c>
      <c r="AL99" s="29">
        <v>1.7684172104972677</v>
      </c>
      <c r="AM99" s="29">
        <v>1.9863970348374855</v>
      </c>
      <c r="AN99" s="29">
        <v>1.6421892173152528</v>
      </c>
      <c r="AO99" s="29">
        <v>1.8016028067059844</v>
      </c>
      <c r="AP99" s="29">
        <v>1.428877787162482</v>
      </c>
      <c r="AQ99" s="29">
        <v>1.5361388969900349</v>
      </c>
      <c r="AR99" s="29">
        <v>1.4444408252311352</v>
      </c>
      <c r="AS99" s="29">
        <v>1.4576593705851384</v>
      </c>
      <c r="AT99" s="29">
        <v>1.5491089791419688</v>
      </c>
      <c r="AU99" s="29">
        <v>1.5280411176299034</v>
      </c>
      <c r="AV99" s="29">
        <v>1.587145059331952</v>
      </c>
      <c r="AW99" s="29">
        <v>1.5220681531533238</v>
      </c>
      <c r="AX99" s="29">
        <v>1.3888062782409107</v>
      </c>
      <c r="AY99" s="29">
        <v>1.5024039572309988</v>
      </c>
      <c r="AZ99" s="29">
        <v>1.4068001651371282</v>
      </c>
      <c r="BA99" s="29">
        <v>1.5098374005294992</v>
      </c>
      <c r="BB99" s="29">
        <v>1.5318559367933855</v>
      </c>
      <c r="BC99" s="29">
        <v>1.8702696355999289</v>
      </c>
      <c r="BD99" s="29">
        <v>2.4385958799044021</v>
      </c>
      <c r="BE99" s="29">
        <v>0.71907674710157832</v>
      </c>
      <c r="BF99" s="29">
        <v>1.0568624703150862</v>
      </c>
      <c r="BG99" s="29">
        <v>1.7175791503012996</v>
      </c>
    </row>
    <row r="100" spans="1:59" ht="11.4">
      <c r="A100" s="7" t="s">
        <v>193</v>
      </c>
      <c r="B100" s="7" t="s">
        <v>194</v>
      </c>
      <c r="C100" s="29">
        <v>3.0075826874171723</v>
      </c>
      <c r="D100" s="29">
        <v>2.7387533960628589</v>
      </c>
      <c r="E100" s="29">
        <v>2.6544051493583485</v>
      </c>
      <c r="F100" s="29">
        <v>2.0677173736794607</v>
      </c>
      <c r="G100" s="29">
        <v>1.9963225710667418</v>
      </c>
      <c r="H100" s="29">
        <v>1.806846380623131</v>
      </c>
      <c r="I100" s="29">
        <v>1.8273515737388197</v>
      </c>
      <c r="J100" s="29">
        <v>1.5318743788787501</v>
      </c>
      <c r="K100" s="29">
        <v>1.2385765812096488</v>
      </c>
      <c r="L100" s="29">
        <v>1.0355389073825689</v>
      </c>
      <c r="M100" s="29">
        <v>0.9012328605283092</v>
      </c>
      <c r="N100" s="29">
        <v>0.75966308298527374</v>
      </c>
      <c r="O100" s="29">
        <v>0.76353887958413547</v>
      </c>
      <c r="P100" s="29">
        <v>0.83350648395611082</v>
      </c>
      <c r="Q100" s="29">
        <v>0.95275691599154744</v>
      </c>
      <c r="R100" s="29">
        <v>1.4876914059373962</v>
      </c>
      <c r="S100" s="29">
        <v>1.7327003782878492</v>
      </c>
      <c r="T100" s="29">
        <v>1.8216128025239378</v>
      </c>
      <c r="U100" s="29">
        <v>1.799851337994101</v>
      </c>
      <c r="V100" s="29">
        <v>1.6721707176222154</v>
      </c>
      <c r="W100" s="29">
        <v>1.5793204084384074</v>
      </c>
      <c r="X100" s="29">
        <v>1.3102001430348038</v>
      </c>
      <c r="Y100" s="29">
        <v>1.1959620226400909</v>
      </c>
      <c r="Z100" s="29">
        <v>1.1315691541467494</v>
      </c>
      <c r="AA100" s="29">
        <v>1.1035666690865384</v>
      </c>
      <c r="AB100" s="29">
        <v>1.0378870318217708</v>
      </c>
      <c r="AC100" s="29">
        <v>1.2576760957074224</v>
      </c>
      <c r="AD100" s="29">
        <v>1.4389763864397718</v>
      </c>
      <c r="AE100" s="29">
        <v>1.4271746362971363</v>
      </c>
      <c r="AF100" s="29">
        <v>1.4275611474993368</v>
      </c>
      <c r="AG100" s="29">
        <v>1.6156124967719496</v>
      </c>
      <c r="AH100" s="29">
        <v>1.9910412413629965</v>
      </c>
      <c r="AI100" s="29">
        <v>2.3515604168576671</v>
      </c>
      <c r="AJ100" s="29">
        <v>2.241386091633943</v>
      </c>
      <c r="AK100" s="29">
        <v>2.4451077451516254</v>
      </c>
      <c r="AL100" s="29">
        <v>2.6476648510267826</v>
      </c>
      <c r="AM100" s="29">
        <v>2.7802616173075294</v>
      </c>
      <c r="AN100" s="29">
        <v>2.5534874031638566</v>
      </c>
      <c r="AO100" s="29">
        <v>2.8053883210728467</v>
      </c>
      <c r="AP100" s="29">
        <v>2.4350525005099355</v>
      </c>
      <c r="AQ100" s="29">
        <v>2.8152536129301344</v>
      </c>
      <c r="AR100" s="29">
        <v>2.7719903919043576</v>
      </c>
      <c r="AS100" s="29">
        <v>2.9527437567166861</v>
      </c>
      <c r="AT100" s="29">
        <v>3.2061332286063084</v>
      </c>
      <c r="AU100" s="29">
        <v>3.2242558749120933</v>
      </c>
      <c r="AV100" s="29">
        <v>3.3255098592578385</v>
      </c>
      <c r="AW100" s="29">
        <v>3.2190426610406333</v>
      </c>
      <c r="AX100" s="29">
        <v>3.1456131858630694</v>
      </c>
      <c r="AY100" s="29">
        <v>3.2948717246166352</v>
      </c>
      <c r="AZ100" s="29">
        <v>3.2355432562189281</v>
      </c>
      <c r="BA100" s="29">
        <v>3.3387633077908991</v>
      </c>
      <c r="BB100" s="29">
        <v>3.33267939830671</v>
      </c>
      <c r="BC100" s="29">
        <v>3.0284936661460757</v>
      </c>
      <c r="BD100" s="29">
        <v>3.1985204263364113</v>
      </c>
      <c r="BE100" s="29">
        <v>0.99749081355240765</v>
      </c>
      <c r="BF100" s="29">
        <v>1.3874315392741565</v>
      </c>
      <c r="BG100" s="29">
        <v>2.1808343455930927</v>
      </c>
    </row>
    <row r="101" spans="1:59" ht="11.4">
      <c r="A101" s="7" t="s">
        <v>195</v>
      </c>
      <c r="B101" s="7" t="s">
        <v>196</v>
      </c>
      <c r="C101" s="29">
        <v>2.5246685755350087</v>
      </c>
      <c r="D101" s="29">
        <v>2.2889454756139136</v>
      </c>
      <c r="E101" s="29">
        <v>2.1861594774672977</v>
      </c>
      <c r="F101" s="29">
        <v>1.7696938074881203</v>
      </c>
      <c r="G101" s="29">
        <v>1.6876871589925144</v>
      </c>
      <c r="H101" s="29">
        <v>1.5391059261879345</v>
      </c>
      <c r="I101" s="29">
        <v>1.5324670020353566</v>
      </c>
      <c r="J101" s="29">
        <v>1.8797384820066454</v>
      </c>
      <c r="K101" s="29">
        <v>2.0755857795809329</v>
      </c>
      <c r="L101" s="29">
        <v>2.0371439354918248</v>
      </c>
      <c r="M101" s="29">
        <v>1.9067215176756847</v>
      </c>
      <c r="N101" s="29">
        <v>1.7814150985495343</v>
      </c>
      <c r="O101" s="29">
        <v>1.8276617904331429</v>
      </c>
      <c r="P101" s="29">
        <v>1.8093046822436893</v>
      </c>
      <c r="Q101" s="29">
        <v>1.8257722375804293</v>
      </c>
      <c r="R101" s="29">
        <v>2.1551799779657346</v>
      </c>
      <c r="S101" s="29">
        <v>2.3507389936275818</v>
      </c>
      <c r="T101" s="29">
        <v>2.4550974438590623</v>
      </c>
      <c r="U101" s="29">
        <v>2.395361024419675</v>
      </c>
      <c r="V101" s="29">
        <v>2.184704987763356</v>
      </c>
      <c r="W101" s="29">
        <v>1.9805391674551329</v>
      </c>
      <c r="X101" s="29">
        <v>1.6771221451961309</v>
      </c>
      <c r="Y101" s="29">
        <v>1.6116453271074451</v>
      </c>
      <c r="Z101" s="29">
        <v>1.6589636652603266</v>
      </c>
      <c r="AA101" s="29">
        <v>1.7463436008722946</v>
      </c>
      <c r="AB101" s="29">
        <v>1.7158919387439302</v>
      </c>
      <c r="AC101" s="29">
        <v>1.6400151462825361</v>
      </c>
      <c r="AD101" s="29">
        <v>1.932855342141635</v>
      </c>
      <c r="AE101" s="29">
        <v>1.8766367143861449</v>
      </c>
      <c r="AF101" s="29">
        <v>1.9201467103345888</v>
      </c>
      <c r="AG101" s="29">
        <v>1.8850282132477523</v>
      </c>
      <c r="AH101" s="29">
        <v>2.3533240144888024</v>
      </c>
      <c r="AI101" s="29">
        <v>2.6018254907760072</v>
      </c>
      <c r="AJ101" s="29">
        <v>2.4923799282791257</v>
      </c>
      <c r="AK101" s="29">
        <v>3.1618890112599893</v>
      </c>
      <c r="AL101" s="29">
        <v>3.5017409558878296</v>
      </c>
      <c r="AM101" s="29">
        <v>3.4684028257359198</v>
      </c>
      <c r="AN101" s="29">
        <v>3.2120719585514452</v>
      </c>
      <c r="AO101" s="29">
        <v>3.5569984651165907</v>
      </c>
      <c r="AP101" s="29">
        <v>2.8694881000299026</v>
      </c>
      <c r="AQ101" s="29">
        <v>2.9051167133857141</v>
      </c>
      <c r="AR101" s="29">
        <v>2.7150950355070775</v>
      </c>
      <c r="AS101" s="29">
        <v>2.82366131729062</v>
      </c>
      <c r="AT101" s="29">
        <v>2.909402351174414</v>
      </c>
      <c r="AU101" s="29">
        <v>2.9440550689113469</v>
      </c>
      <c r="AV101" s="29">
        <v>3.0766613539919967</v>
      </c>
      <c r="AW101" s="29">
        <v>2.9162871684166003</v>
      </c>
      <c r="AX101" s="29">
        <v>2.7215460545117725</v>
      </c>
      <c r="AY101" s="29">
        <v>3.139294358878093</v>
      </c>
      <c r="AZ101" s="29">
        <v>3.252610761445264</v>
      </c>
      <c r="BA101" s="29">
        <v>3.4953440393053694</v>
      </c>
      <c r="BB101" s="29">
        <v>3.4310468375747489</v>
      </c>
      <c r="BC101" s="29">
        <v>3.0702277831827072</v>
      </c>
      <c r="BD101" s="29">
        <v>3.2075932139756436</v>
      </c>
      <c r="BE101" s="29">
        <v>0.97912112838081344</v>
      </c>
      <c r="BF101" s="29">
        <v>1.30760386339146</v>
      </c>
      <c r="BG101" s="29">
        <v>2.1090048933163184</v>
      </c>
    </row>
    <row r="102" spans="1:59" ht="11.4">
      <c r="A102" s="7" t="s">
        <v>197</v>
      </c>
      <c r="B102" s="7" t="s">
        <v>198</v>
      </c>
      <c r="C102" s="29">
        <v>2.7603786255293987</v>
      </c>
      <c r="D102" s="29">
        <v>2.5643612566985845</v>
      </c>
      <c r="E102" s="29">
        <v>2.409777235559194</v>
      </c>
      <c r="F102" s="29">
        <v>2.0755672560618343</v>
      </c>
      <c r="G102" s="29">
        <v>2.1280438483607251</v>
      </c>
      <c r="H102" s="29">
        <v>2.1909394204503805</v>
      </c>
      <c r="I102" s="29">
        <v>2.4536284468455958</v>
      </c>
      <c r="J102" s="29">
        <v>2.3321795522462949</v>
      </c>
      <c r="K102" s="29">
        <v>2.1981849334505759</v>
      </c>
      <c r="L102" s="29">
        <v>2.1899609529551793</v>
      </c>
      <c r="M102" s="29">
        <v>2.1150797926813318</v>
      </c>
      <c r="N102" s="29">
        <v>2.1008667341716341</v>
      </c>
      <c r="O102" s="29">
        <v>2.2120459351837152</v>
      </c>
      <c r="P102" s="29">
        <v>2.304362650849701</v>
      </c>
      <c r="Q102" s="29">
        <v>2.3347541793901923</v>
      </c>
      <c r="R102" s="29">
        <v>2.6236961266027454</v>
      </c>
      <c r="S102" s="29">
        <v>2.7245041490212834</v>
      </c>
      <c r="T102" s="29">
        <v>2.8649676832920736</v>
      </c>
      <c r="U102" s="29">
        <v>2.7788942366094056</v>
      </c>
      <c r="V102" s="29">
        <v>2.661320900930336</v>
      </c>
      <c r="W102" s="29">
        <v>2.540849743016198</v>
      </c>
      <c r="X102" s="29">
        <v>2.0518215693448791</v>
      </c>
      <c r="Y102" s="29">
        <v>1.9538674796071318</v>
      </c>
      <c r="Z102" s="29">
        <v>1.8993552906789328</v>
      </c>
      <c r="AA102" s="29">
        <v>1.892990714964027</v>
      </c>
      <c r="AB102" s="29">
        <v>1.7482116788516702</v>
      </c>
      <c r="AC102" s="29">
        <v>1.6614239949717737</v>
      </c>
      <c r="AD102" s="29">
        <v>2.0661172254590148</v>
      </c>
      <c r="AE102" s="29">
        <v>2.1914296385633358</v>
      </c>
      <c r="AF102" s="29">
        <v>2.3739767773477287</v>
      </c>
      <c r="AG102" s="29">
        <v>2.3752242819311467</v>
      </c>
      <c r="AH102" s="29">
        <v>2.5574235078427376</v>
      </c>
      <c r="AI102" s="29">
        <v>2.8310849460175187</v>
      </c>
      <c r="AJ102" s="29">
        <v>2.4458113668771646</v>
      </c>
      <c r="AK102" s="29">
        <v>2.7220827052352821</v>
      </c>
      <c r="AL102" s="29">
        <v>3.0303727846811976</v>
      </c>
      <c r="AM102" s="29">
        <v>3.3081727439397026</v>
      </c>
      <c r="AN102" s="29">
        <v>2.8980898686014451</v>
      </c>
      <c r="AO102" s="29">
        <v>3.5688756412033826</v>
      </c>
      <c r="AP102" s="29">
        <v>3.265862750232754</v>
      </c>
      <c r="AQ102" s="29">
        <v>3.3850745130868174</v>
      </c>
      <c r="AR102" s="29">
        <v>3.2658768672387346</v>
      </c>
      <c r="AS102" s="29">
        <v>3.5167050061020757</v>
      </c>
      <c r="AT102" s="29">
        <v>3.7093068479478459</v>
      </c>
      <c r="AU102" s="29">
        <v>3.7532319120566995</v>
      </c>
      <c r="AV102" s="29">
        <v>3.9360365517518852</v>
      </c>
      <c r="AW102" s="29">
        <v>3.7425989831520594</v>
      </c>
      <c r="AX102" s="29">
        <v>3.630683594839105</v>
      </c>
      <c r="AY102" s="29">
        <v>3.8081562413753915</v>
      </c>
      <c r="AZ102" s="29">
        <v>3.5325365224590977</v>
      </c>
      <c r="BA102" s="29">
        <v>3.6873471392946158</v>
      </c>
      <c r="BB102" s="29">
        <v>3.5984170601193877</v>
      </c>
      <c r="BC102" s="29">
        <v>3.2114205166683019</v>
      </c>
      <c r="BD102" s="29">
        <v>3.455609427618934</v>
      </c>
      <c r="BE102" s="29">
        <v>1.1117325730855045</v>
      </c>
      <c r="BF102" s="29">
        <v>1.5096295627045642</v>
      </c>
      <c r="BG102" s="29">
        <v>2.3649627205164565</v>
      </c>
    </row>
    <row r="103" spans="1:59" ht="11.4">
      <c r="A103" s="7" t="s">
        <v>199</v>
      </c>
      <c r="B103" s="7" t="s">
        <v>200</v>
      </c>
      <c r="C103" s="29">
        <v>2.5182043333828572</v>
      </c>
      <c r="D103" s="29">
        <v>2.3273880701430469</v>
      </c>
      <c r="E103" s="29">
        <v>2.3059505040611943</v>
      </c>
      <c r="F103" s="29">
        <v>1.9851442946388775</v>
      </c>
      <c r="G103" s="29">
        <v>2.109642865900538</v>
      </c>
      <c r="H103" s="29">
        <v>2.0872143424846632</v>
      </c>
      <c r="I103" s="29">
        <v>2.1052902596668988</v>
      </c>
      <c r="J103" s="29">
        <v>2.0786587940086934</v>
      </c>
      <c r="K103" s="29">
        <v>2.4754954601402095</v>
      </c>
      <c r="L103" s="29">
        <v>2.4267051975002527</v>
      </c>
      <c r="M103" s="29">
        <v>2.6326477461246185</v>
      </c>
      <c r="N103" s="29">
        <v>2.4972249475255235</v>
      </c>
      <c r="O103" s="29">
        <v>2.6679605415722722</v>
      </c>
      <c r="P103" s="29">
        <v>2.5502857924957474</v>
      </c>
      <c r="Q103" s="29">
        <v>2.4700553335983786</v>
      </c>
      <c r="R103" s="29">
        <v>2.7999713229878838</v>
      </c>
      <c r="S103" s="29">
        <v>2.895376700796656</v>
      </c>
      <c r="T103" s="29">
        <v>2.9913751713560099</v>
      </c>
      <c r="U103" s="29">
        <v>2.8488547661411388</v>
      </c>
      <c r="V103" s="29">
        <v>2.5776440965546308</v>
      </c>
      <c r="W103" s="29">
        <v>2.367570861548689</v>
      </c>
      <c r="X103" s="29">
        <v>1.6363930052273987</v>
      </c>
      <c r="Y103" s="29">
        <v>1.5687044961045509</v>
      </c>
      <c r="Z103" s="29">
        <v>1.5046404415491814</v>
      </c>
      <c r="AA103" s="29">
        <v>1.6013710999635358</v>
      </c>
      <c r="AB103" s="29">
        <v>1.4959923385992582</v>
      </c>
      <c r="AC103" s="29">
        <v>1.5826078174691645</v>
      </c>
      <c r="AD103" s="29">
        <v>1.8576597897480749</v>
      </c>
      <c r="AE103" s="29">
        <v>1.9584660031745487</v>
      </c>
      <c r="AF103" s="29">
        <v>1.6603218196160165</v>
      </c>
      <c r="AG103" s="29">
        <v>1.6405626958453645</v>
      </c>
      <c r="AH103" s="29">
        <v>1.6316334136615938</v>
      </c>
      <c r="AI103" s="29">
        <v>1.736982841594118</v>
      </c>
      <c r="AJ103" s="29">
        <v>1.4542879731949661</v>
      </c>
      <c r="AK103" s="29">
        <v>1.6325253468226917</v>
      </c>
      <c r="AL103" s="29">
        <v>1.9808686669127171</v>
      </c>
      <c r="AM103" s="29">
        <v>1.9527899596911342</v>
      </c>
      <c r="AN103" s="29">
        <v>1.7424990406654153</v>
      </c>
      <c r="AO103" s="29">
        <v>1.9397019321517097</v>
      </c>
      <c r="AP103" s="29">
        <v>1.5191409934294478</v>
      </c>
      <c r="AQ103" s="29">
        <v>1.5123556499615596</v>
      </c>
      <c r="AR103" s="29">
        <v>1.4576132013410583</v>
      </c>
      <c r="AS103" s="29">
        <v>1.5406248761581689</v>
      </c>
      <c r="AT103" s="29">
        <v>1.7003447756580459</v>
      </c>
      <c r="AU103" s="29">
        <v>1.6691556563022611</v>
      </c>
      <c r="AV103" s="29">
        <v>1.7803858317019237</v>
      </c>
      <c r="AW103" s="29">
        <v>1.6297957501446472</v>
      </c>
      <c r="AX103" s="29">
        <v>1.5305859601011342</v>
      </c>
      <c r="AY103" s="29">
        <v>1.6098978354429376</v>
      </c>
      <c r="AZ103" s="29">
        <v>1.4437413310718163</v>
      </c>
      <c r="BA103" s="29">
        <v>1.4111081168908368</v>
      </c>
      <c r="BB103" s="29">
        <v>1.4723561255141913</v>
      </c>
      <c r="BC103" s="29">
        <v>1.7136293384270305</v>
      </c>
      <c r="BD103" s="29">
        <v>1.9469196078275963</v>
      </c>
      <c r="BE103" s="29">
        <v>0.58632786183610874</v>
      </c>
      <c r="BF103" s="29">
        <v>0.82037980803525434</v>
      </c>
      <c r="BG103" s="29">
        <v>1.3421133558956637</v>
      </c>
    </row>
    <row r="104" spans="1:59" s="2" customFormat="1" ht="12">
      <c r="A104" s="9"/>
      <c r="B104" s="9" t="s">
        <v>201</v>
      </c>
      <c r="C104" s="30">
        <v>4.7069736365015427</v>
      </c>
      <c r="D104" s="30">
        <v>4.2502250071421184</v>
      </c>
      <c r="E104" s="30">
        <v>4.0851399850249175</v>
      </c>
      <c r="F104" s="30">
        <v>3.695961175818371</v>
      </c>
      <c r="G104" s="30">
        <v>3.7069812142930494</v>
      </c>
      <c r="H104" s="30">
        <v>3.5573643942652158</v>
      </c>
      <c r="I104" s="30">
        <v>3.5020531140433029</v>
      </c>
      <c r="J104" s="30">
        <v>3.3416627628598348</v>
      </c>
      <c r="K104" s="30">
        <v>3.4069930327042188</v>
      </c>
      <c r="L104" s="30">
        <v>3.4501584600249768</v>
      </c>
      <c r="M104" s="30">
        <v>3.3670338957670185</v>
      </c>
      <c r="N104" s="30">
        <v>3.2333091011491653</v>
      </c>
      <c r="O104" s="30">
        <v>3.3906616901778484</v>
      </c>
      <c r="P104" s="30">
        <v>3.277779384071787</v>
      </c>
      <c r="Q104" s="30">
        <v>3.2286192231872604</v>
      </c>
      <c r="R104" s="30">
        <v>3.4826030782331294</v>
      </c>
      <c r="S104" s="30">
        <v>3.7164513742933152</v>
      </c>
      <c r="T104" s="30">
        <v>3.6600052478269434</v>
      </c>
      <c r="U104" s="30">
        <v>3.5128357441025302</v>
      </c>
      <c r="V104" s="30">
        <v>3.2222632128822024</v>
      </c>
      <c r="W104" s="30">
        <v>3.0943029201265611</v>
      </c>
      <c r="X104" s="30">
        <v>2.4188809531963273</v>
      </c>
      <c r="Y104" s="30">
        <v>2.2034859338623272</v>
      </c>
      <c r="Z104" s="30">
        <v>2.1357372690443546</v>
      </c>
      <c r="AA104" s="30">
        <v>2.1535916960344417</v>
      </c>
      <c r="AB104" s="30">
        <v>2.075406539452715</v>
      </c>
      <c r="AC104" s="30">
        <v>2.048857966457458</v>
      </c>
      <c r="AD104" s="30">
        <v>2.344342004440453</v>
      </c>
      <c r="AE104" s="30">
        <v>2.1976491955867203</v>
      </c>
      <c r="AF104" s="30">
        <v>2.2255341997405687</v>
      </c>
      <c r="AG104" s="30">
        <v>2.336696967611132</v>
      </c>
      <c r="AH104" s="30">
        <v>2.5506190768127848</v>
      </c>
      <c r="AI104" s="30">
        <v>2.9153498477103441</v>
      </c>
      <c r="AJ104" s="30">
        <v>2.6249393784022859</v>
      </c>
      <c r="AK104" s="30">
        <v>2.8325540389209967</v>
      </c>
      <c r="AL104" s="30">
        <v>3.2033210109006434</v>
      </c>
      <c r="AM104" s="30">
        <v>3.151291514302391</v>
      </c>
      <c r="AN104" s="30">
        <v>2.8250581223400348</v>
      </c>
      <c r="AO104" s="30">
        <v>3.18968697176417</v>
      </c>
      <c r="AP104" s="30">
        <v>2.6421058679069258</v>
      </c>
      <c r="AQ104" s="30">
        <v>2.8396371048491607</v>
      </c>
      <c r="AR104" s="30">
        <v>2.6850277047265019</v>
      </c>
      <c r="AS104" s="30">
        <v>2.8629071405155133</v>
      </c>
      <c r="AT104" s="30">
        <v>3.0331296863536847</v>
      </c>
      <c r="AU104" s="30">
        <v>3.1155271479963491</v>
      </c>
      <c r="AV104" s="30">
        <v>3.2674355614333552</v>
      </c>
      <c r="AW104" s="30">
        <v>3.0626178357999874</v>
      </c>
      <c r="AX104" s="30">
        <v>2.9145384916439929</v>
      </c>
      <c r="AY104" s="30">
        <v>3.1452786942282995</v>
      </c>
      <c r="AZ104" s="30">
        <v>3.0893155649041932</v>
      </c>
      <c r="BA104" s="30">
        <v>3.2073447341463086</v>
      </c>
      <c r="BB104" s="30">
        <v>3.1503080549441873</v>
      </c>
      <c r="BC104" s="30">
        <v>3.0269484141253971</v>
      </c>
      <c r="BD104" s="30">
        <v>3.2076316439353239</v>
      </c>
      <c r="BE104" s="30">
        <v>0.9817952038166704</v>
      </c>
      <c r="BF104" s="30">
        <v>1.4366920883903591</v>
      </c>
      <c r="BG104" s="30">
        <v>2.2869148436341651</v>
      </c>
    </row>
  </sheetData>
  <phoneticPr fontId="1" type="noConversion"/>
  <hyperlinks>
    <hyperlink ref="A2" location="Sommaire!A1" display="Retour au menu &quot;Exploitation des films&quot;" xr:uid="{00000000-0004-0000-0B00-000000000000}"/>
  </hyperlinks>
  <pageMargins left="0.78740157499999996" right="0.78740157499999996" top="0.984251969" bottom="0.984251969" header="0.4921259845" footer="0.492125984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dimension ref="A1:BG104"/>
  <sheetViews>
    <sheetView workbookViewId="0">
      <selection activeCell="A5" sqref="A5"/>
    </sheetView>
  </sheetViews>
  <sheetFormatPr baseColWidth="10" defaultColWidth="4.6640625" defaultRowHeight="11.4"/>
  <cols>
    <col min="1" max="1" width="4.6640625" style="1" customWidth="1"/>
    <col min="2" max="2" width="26.109375" style="1" bestFit="1" customWidth="1"/>
    <col min="3" max="13" width="5" style="4" hidden="1" customWidth="1"/>
    <col min="14" max="28" width="5" style="1" hidden="1" customWidth="1"/>
    <col min="29"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208</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v>1996</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27"/>
      <c r="D8" s="27"/>
      <c r="E8" s="27"/>
      <c r="F8" s="27"/>
      <c r="G8" s="27"/>
      <c r="H8" s="27"/>
      <c r="I8" s="27"/>
      <c r="J8" s="27"/>
      <c r="K8" s="27"/>
      <c r="L8" s="27"/>
      <c r="M8" s="27"/>
      <c r="N8" s="27"/>
      <c r="O8" s="27"/>
      <c r="P8" s="27"/>
      <c r="Q8" s="27"/>
      <c r="R8" s="27"/>
      <c r="S8" s="27"/>
      <c r="T8" s="27"/>
      <c r="U8" s="27"/>
      <c r="V8" s="27"/>
      <c r="W8" s="27"/>
      <c r="X8" s="27"/>
      <c r="Y8" s="27"/>
      <c r="Z8" s="27"/>
      <c r="AA8" s="27"/>
      <c r="AB8" s="27"/>
      <c r="AC8" s="27">
        <v>14.780406902214688</v>
      </c>
      <c r="AD8" s="27">
        <v>18.154599757912223</v>
      </c>
      <c r="AE8" s="27">
        <v>14.814649317932016</v>
      </c>
      <c r="AF8" s="27">
        <v>15.674401832259404</v>
      </c>
      <c r="AG8" s="27">
        <v>15.239529436240421</v>
      </c>
      <c r="AH8" s="27">
        <v>15.962073622177995</v>
      </c>
      <c r="AI8" s="27">
        <v>17.694698500988103</v>
      </c>
      <c r="AJ8" s="27">
        <v>15.637337536414048</v>
      </c>
      <c r="AK8" s="27">
        <v>15.34961473616587</v>
      </c>
      <c r="AL8" s="27">
        <v>16.962443793670477</v>
      </c>
      <c r="AM8" s="27">
        <v>16.312271385097795</v>
      </c>
      <c r="AN8" s="27">
        <v>13.737489267035736</v>
      </c>
      <c r="AO8" s="27">
        <v>15.736972965436294</v>
      </c>
      <c r="AP8" s="27">
        <v>13.911833753586645</v>
      </c>
      <c r="AQ8" s="27">
        <v>15.334754189230113</v>
      </c>
      <c r="AR8" s="27">
        <v>15.023691724207241</v>
      </c>
      <c r="AS8" s="27">
        <v>14.811088255622588</v>
      </c>
      <c r="AT8" s="27">
        <v>14.763188929611781</v>
      </c>
      <c r="AU8" s="27">
        <v>15.630987781606887</v>
      </c>
      <c r="AV8" s="27">
        <v>16.664710727628201</v>
      </c>
      <c r="AW8" s="27">
        <v>15.357114102834688</v>
      </c>
      <c r="AX8" s="27">
        <v>14.65273082643917</v>
      </c>
      <c r="AY8" s="27">
        <v>15.697062619297885</v>
      </c>
      <c r="AZ8" s="27">
        <v>15.862699636129115</v>
      </c>
      <c r="BA8" s="27">
        <v>16.731046090610988</v>
      </c>
      <c r="BB8" s="27">
        <v>15.866215995861022</v>
      </c>
      <c r="BC8" s="27">
        <v>14.797967832214564</v>
      </c>
      <c r="BD8" s="27">
        <v>15.537753050768604</v>
      </c>
      <c r="BE8" s="27">
        <v>9.1954470118992493</v>
      </c>
      <c r="BF8" s="27">
        <v>11.451321594753598</v>
      </c>
      <c r="BG8" s="27">
        <v>11.351650783280974</v>
      </c>
    </row>
    <row r="9" spans="1:59">
      <c r="A9" s="7" t="s">
        <v>11</v>
      </c>
      <c r="B9" s="7" t="s">
        <v>12</v>
      </c>
      <c r="C9" s="27"/>
      <c r="D9" s="27"/>
      <c r="E9" s="27"/>
      <c r="F9" s="27"/>
      <c r="G9" s="27"/>
      <c r="H9" s="27"/>
      <c r="I9" s="27"/>
      <c r="J9" s="27"/>
      <c r="K9" s="27"/>
      <c r="L9" s="27"/>
      <c r="M9" s="27"/>
      <c r="N9" s="27"/>
      <c r="O9" s="27"/>
      <c r="P9" s="27"/>
      <c r="Q9" s="27"/>
      <c r="R9" s="27"/>
      <c r="S9" s="27"/>
      <c r="T9" s="27"/>
      <c r="U9" s="27"/>
      <c r="V9" s="27"/>
      <c r="W9" s="27"/>
      <c r="X9" s="27"/>
      <c r="Y9" s="27"/>
      <c r="Z9" s="27"/>
      <c r="AA9" s="27"/>
      <c r="AB9" s="27"/>
      <c r="AC9" s="27">
        <v>12.417268800891632</v>
      </c>
      <c r="AD9" s="27">
        <v>15.586755098059399</v>
      </c>
      <c r="AE9" s="27">
        <v>13.82856109418217</v>
      </c>
      <c r="AF9" s="27">
        <v>14.251564957261669</v>
      </c>
      <c r="AG9" s="27">
        <v>13.928214881630174</v>
      </c>
      <c r="AH9" s="27">
        <v>14.867144097313453</v>
      </c>
      <c r="AI9" s="27">
        <v>17.903355676111357</v>
      </c>
      <c r="AJ9" s="27">
        <v>13.984654047510716</v>
      </c>
      <c r="AK9" s="27">
        <v>14.533362113709142</v>
      </c>
      <c r="AL9" s="27">
        <v>14.995958976860802</v>
      </c>
      <c r="AM9" s="27">
        <v>14.076120609791792</v>
      </c>
      <c r="AN9" s="27">
        <v>12.03467999382268</v>
      </c>
      <c r="AO9" s="27">
        <v>12.578740971611554</v>
      </c>
      <c r="AP9" s="27">
        <v>11.383835119565612</v>
      </c>
      <c r="AQ9" s="27">
        <v>12.575371942852916</v>
      </c>
      <c r="AR9" s="27">
        <v>9.8680920333762003</v>
      </c>
      <c r="AS9" s="27">
        <v>10.489464460972215</v>
      </c>
      <c r="AT9" s="27">
        <v>10.572958759291925</v>
      </c>
      <c r="AU9" s="27">
        <v>10.509298812326549</v>
      </c>
      <c r="AV9" s="27">
        <v>11.870042714084915</v>
      </c>
      <c r="AW9" s="27">
        <v>10.859775786223969</v>
      </c>
      <c r="AX9" s="27">
        <v>9.6539768555215328</v>
      </c>
      <c r="AY9" s="27">
        <v>11.14107054824732</v>
      </c>
      <c r="AZ9" s="27">
        <v>11.359814272948842</v>
      </c>
      <c r="BA9" s="27">
        <v>11.545642636326454</v>
      </c>
      <c r="BB9" s="27">
        <v>11.907581671961111</v>
      </c>
      <c r="BC9" s="27">
        <v>10.477043451891918</v>
      </c>
      <c r="BD9" s="27">
        <v>10.850532644749849</v>
      </c>
      <c r="BE9" s="27">
        <v>5.9176321374885612</v>
      </c>
      <c r="BF9" s="27">
        <v>7.726566679459447</v>
      </c>
      <c r="BG9" s="27">
        <v>7.6396465277316956</v>
      </c>
    </row>
    <row r="10" spans="1:59">
      <c r="A10" s="7" t="s">
        <v>13</v>
      </c>
      <c r="B10" s="7" t="s">
        <v>14</v>
      </c>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v>14.674920848738864</v>
      </c>
      <c r="AD10" s="27">
        <v>18.071823402093187</v>
      </c>
      <c r="AE10" s="27">
        <v>14.599937462943096</v>
      </c>
      <c r="AF10" s="27">
        <v>15.657247797280066</v>
      </c>
      <c r="AG10" s="27">
        <v>16.091339269905898</v>
      </c>
      <c r="AH10" s="27">
        <v>16.322298931635398</v>
      </c>
      <c r="AI10" s="27">
        <v>22.232182859426796</v>
      </c>
      <c r="AJ10" s="27">
        <v>17.715004584140964</v>
      </c>
      <c r="AK10" s="27">
        <v>16.718192476954144</v>
      </c>
      <c r="AL10" s="27">
        <v>20.475858915231022</v>
      </c>
      <c r="AM10" s="27">
        <v>20.525523207381582</v>
      </c>
      <c r="AN10" s="27">
        <v>19.423648971845886</v>
      </c>
      <c r="AO10" s="27">
        <v>20.681163626369955</v>
      </c>
      <c r="AP10" s="27">
        <v>16.709561385461811</v>
      </c>
      <c r="AQ10" s="27">
        <v>20.081976221384352</v>
      </c>
      <c r="AR10" s="27">
        <v>19.068755948983146</v>
      </c>
      <c r="AS10" s="27">
        <v>18.246248352379883</v>
      </c>
      <c r="AT10" s="27">
        <v>19.680339424792876</v>
      </c>
      <c r="AU10" s="27">
        <v>19.423597017973005</v>
      </c>
      <c r="AV10" s="27">
        <v>19.485069667839149</v>
      </c>
      <c r="AW10" s="27">
        <v>16.208411995073199</v>
      </c>
      <c r="AX10" s="27">
        <v>14.888421245636779</v>
      </c>
      <c r="AY10" s="27">
        <v>16.274642411702484</v>
      </c>
      <c r="AZ10" s="27">
        <v>16.223917890425493</v>
      </c>
      <c r="BA10" s="27">
        <v>17.037263728916553</v>
      </c>
      <c r="BB10" s="27">
        <v>16.580965860258964</v>
      </c>
      <c r="BC10" s="27">
        <v>14.477681715720156</v>
      </c>
      <c r="BD10" s="27">
        <v>15.097362818607641</v>
      </c>
      <c r="BE10" s="27">
        <v>8.6020522806018729</v>
      </c>
      <c r="BF10" s="27">
        <v>11.300345796272589</v>
      </c>
      <c r="BG10" s="27">
        <v>10.121020573557052</v>
      </c>
    </row>
    <row r="11" spans="1:59">
      <c r="A11" s="7" t="s">
        <v>15</v>
      </c>
      <c r="B11" s="7" t="s">
        <v>16</v>
      </c>
      <c r="C11" s="27"/>
      <c r="D11" s="27"/>
      <c r="E11" s="27"/>
      <c r="F11" s="27"/>
      <c r="G11" s="27"/>
      <c r="H11" s="27"/>
      <c r="I11" s="27"/>
      <c r="J11" s="27"/>
      <c r="K11" s="27"/>
      <c r="L11" s="27"/>
      <c r="M11" s="27"/>
      <c r="N11" s="27"/>
      <c r="O11" s="27"/>
      <c r="P11" s="27"/>
      <c r="Q11" s="27"/>
      <c r="R11" s="27"/>
      <c r="S11" s="27"/>
      <c r="T11" s="27"/>
      <c r="U11" s="27"/>
      <c r="V11" s="27"/>
      <c r="W11" s="27"/>
      <c r="X11" s="27"/>
      <c r="Y11" s="27"/>
      <c r="Z11" s="27"/>
      <c r="AA11" s="27"/>
      <c r="AB11" s="27"/>
      <c r="AC11" s="27">
        <v>14.049431835372733</v>
      </c>
      <c r="AD11" s="27">
        <v>14.474961617803519</v>
      </c>
      <c r="AE11" s="27">
        <v>12.648609130886804</v>
      </c>
      <c r="AF11" s="27">
        <v>14.897842923648296</v>
      </c>
      <c r="AG11" s="27">
        <v>13.353258508762442</v>
      </c>
      <c r="AH11" s="27">
        <v>15.558595973995596</v>
      </c>
      <c r="AI11" s="27">
        <v>18.085591141814987</v>
      </c>
      <c r="AJ11" s="27">
        <v>14.921320427100257</v>
      </c>
      <c r="AK11" s="27">
        <v>15.095716964249014</v>
      </c>
      <c r="AL11" s="27">
        <v>17.947316181067901</v>
      </c>
      <c r="AM11" s="27">
        <v>17.0321429421681</v>
      </c>
      <c r="AN11" s="27">
        <v>15.934587871586309</v>
      </c>
      <c r="AO11" s="27">
        <v>18.060912843984454</v>
      </c>
      <c r="AP11" s="27">
        <v>16.040764627972436</v>
      </c>
      <c r="AQ11" s="27">
        <v>16.146022191279418</v>
      </c>
      <c r="AR11" s="27">
        <v>14.863192517777236</v>
      </c>
      <c r="AS11" s="27">
        <v>15.036058170240976</v>
      </c>
      <c r="AT11" s="27">
        <v>15.103125080877247</v>
      </c>
      <c r="AU11" s="27">
        <v>15.302432677847275</v>
      </c>
      <c r="AV11" s="27">
        <v>15.527005332849223</v>
      </c>
      <c r="AW11" s="27">
        <v>13.975678782116077</v>
      </c>
      <c r="AX11" s="27">
        <v>13.138166352860514</v>
      </c>
      <c r="AY11" s="27">
        <v>13.279553070083116</v>
      </c>
      <c r="AZ11" s="27">
        <v>12.242586429290096</v>
      </c>
      <c r="BA11" s="27">
        <v>12.23065942268771</v>
      </c>
      <c r="BB11" s="27">
        <v>11.081093570926836</v>
      </c>
      <c r="BC11" s="27">
        <v>9.9810243464753867</v>
      </c>
      <c r="BD11" s="27">
        <v>9.7527018480865859</v>
      </c>
      <c r="BE11" s="27">
        <v>5.8835208447872072</v>
      </c>
      <c r="BF11" s="27">
        <v>6.8160374196527664</v>
      </c>
      <c r="BG11" s="27">
        <v>7.0703264825098593</v>
      </c>
    </row>
    <row r="12" spans="1:59">
      <c r="A12" s="7" t="s">
        <v>17</v>
      </c>
      <c r="B12" s="7" t="s">
        <v>18</v>
      </c>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c r="AC12" s="27">
        <v>16.618535944278971</v>
      </c>
      <c r="AD12" s="27">
        <v>19.026592796095187</v>
      </c>
      <c r="AE12" s="27">
        <v>16.299354332834998</v>
      </c>
      <c r="AF12" s="27">
        <v>17.161151662454195</v>
      </c>
      <c r="AG12" s="27">
        <v>15.968492526638345</v>
      </c>
      <c r="AH12" s="27">
        <v>15.494917885454045</v>
      </c>
      <c r="AI12" s="27">
        <v>18.071982970983306</v>
      </c>
      <c r="AJ12" s="27">
        <v>14.747416142613904</v>
      </c>
      <c r="AK12" s="27">
        <v>14.770597613261721</v>
      </c>
      <c r="AL12" s="27">
        <v>16.417884227691111</v>
      </c>
      <c r="AM12" s="27">
        <v>16.089983941089105</v>
      </c>
      <c r="AN12" s="27">
        <v>14.746402067154657</v>
      </c>
      <c r="AO12" s="27">
        <v>17.029054921175636</v>
      </c>
      <c r="AP12" s="27">
        <v>15.001887367753433</v>
      </c>
      <c r="AQ12" s="27">
        <v>16.12076504654253</v>
      </c>
      <c r="AR12" s="27">
        <v>15.078359731314029</v>
      </c>
      <c r="AS12" s="27">
        <v>14.856546025459611</v>
      </c>
      <c r="AT12" s="27">
        <v>15.094816301953099</v>
      </c>
      <c r="AU12" s="27">
        <v>15.336956048334702</v>
      </c>
      <c r="AV12" s="27">
        <v>16.452413063210386</v>
      </c>
      <c r="AW12" s="27">
        <v>12.629814984073537</v>
      </c>
      <c r="AX12" s="27">
        <v>12.829661547477922</v>
      </c>
      <c r="AY12" s="27">
        <v>13.148405433365825</v>
      </c>
      <c r="AZ12" s="27">
        <v>13.930658318339157</v>
      </c>
      <c r="BA12" s="27">
        <v>14.745412009425026</v>
      </c>
      <c r="BB12" s="27">
        <v>13.484618915184399</v>
      </c>
      <c r="BC12" s="27">
        <v>12.661674249621438</v>
      </c>
      <c r="BD12" s="27">
        <v>12.525184566059512</v>
      </c>
      <c r="BE12" s="27">
        <v>7.9276053378817286</v>
      </c>
      <c r="BF12" s="27">
        <v>9.8738589757442785</v>
      </c>
      <c r="BG12" s="27">
        <v>9.8369660220254627</v>
      </c>
    </row>
    <row r="13" spans="1:59">
      <c r="A13" s="7" t="s">
        <v>19</v>
      </c>
      <c r="B13" s="7" t="s">
        <v>20</v>
      </c>
      <c r="C13" s="27"/>
      <c r="D13" s="27"/>
      <c r="E13" s="27"/>
      <c r="F13" s="27"/>
      <c r="G13" s="27"/>
      <c r="H13" s="27"/>
      <c r="I13" s="27"/>
      <c r="J13" s="27"/>
      <c r="K13" s="27"/>
      <c r="L13" s="27"/>
      <c r="M13" s="27"/>
      <c r="N13" s="27"/>
      <c r="O13" s="27"/>
      <c r="P13" s="27"/>
      <c r="Q13" s="27"/>
      <c r="R13" s="27"/>
      <c r="S13" s="27"/>
      <c r="T13" s="27"/>
      <c r="U13" s="27"/>
      <c r="V13" s="27"/>
      <c r="W13" s="27"/>
      <c r="X13" s="27"/>
      <c r="Y13" s="27"/>
      <c r="Z13" s="27"/>
      <c r="AA13" s="27"/>
      <c r="AB13" s="27"/>
      <c r="AC13" s="27">
        <v>18.734750624188468</v>
      </c>
      <c r="AD13" s="27">
        <v>19.923594300879667</v>
      </c>
      <c r="AE13" s="27">
        <v>18.489513562731741</v>
      </c>
      <c r="AF13" s="27">
        <v>18.669238868131455</v>
      </c>
      <c r="AG13" s="27">
        <v>18.618146765772035</v>
      </c>
      <c r="AH13" s="27">
        <v>19.575481135932723</v>
      </c>
      <c r="AI13" s="27">
        <v>21.580364588294298</v>
      </c>
      <c r="AJ13" s="27">
        <v>17.838423167752826</v>
      </c>
      <c r="AK13" s="27">
        <v>17.055660317872643</v>
      </c>
      <c r="AL13" s="27">
        <v>19.263793538699037</v>
      </c>
      <c r="AM13" s="27">
        <v>18.956449813890732</v>
      </c>
      <c r="AN13" s="27">
        <v>17.694692474069459</v>
      </c>
      <c r="AO13" s="27">
        <v>19.380884039747219</v>
      </c>
      <c r="AP13" s="27">
        <v>17.731061842327385</v>
      </c>
      <c r="AQ13" s="27">
        <v>18.298222228661672</v>
      </c>
      <c r="AR13" s="27">
        <v>17.038656130724679</v>
      </c>
      <c r="AS13" s="27">
        <v>17.437737881280192</v>
      </c>
      <c r="AT13" s="27">
        <v>19.68099586618678</v>
      </c>
      <c r="AU13" s="27">
        <v>19.737280767876406</v>
      </c>
      <c r="AV13" s="27">
        <v>18.593576706662368</v>
      </c>
      <c r="AW13" s="27">
        <v>17.744467072125396</v>
      </c>
      <c r="AX13" s="27">
        <v>16.579339417850374</v>
      </c>
      <c r="AY13" s="27">
        <v>17.572464779090826</v>
      </c>
      <c r="AZ13" s="27">
        <v>16.538970548108203</v>
      </c>
      <c r="BA13" s="27">
        <v>16.161269211755787</v>
      </c>
      <c r="BB13" s="27">
        <v>15.309594148070252</v>
      </c>
      <c r="BC13" s="27">
        <v>13.874982178823331</v>
      </c>
      <c r="BD13" s="27">
        <v>15.369901668381599</v>
      </c>
      <c r="BE13" s="27">
        <v>8.8129633099058271</v>
      </c>
      <c r="BF13" s="27">
        <v>11.033455559417757</v>
      </c>
      <c r="BG13" s="27">
        <v>10.329658650800255</v>
      </c>
    </row>
    <row r="14" spans="1:59">
      <c r="A14" s="7" t="s">
        <v>21</v>
      </c>
      <c r="B14" s="7" t="s">
        <v>22</v>
      </c>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v>20.541389758060681</v>
      </c>
      <c r="AD14" s="27">
        <v>24.790138038340086</v>
      </c>
      <c r="AE14" s="27">
        <v>21.247192896414653</v>
      </c>
      <c r="AF14" s="27">
        <v>20.741326058305962</v>
      </c>
      <c r="AG14" s="27">
        <v>20.736059616215865</v>
      </c>
      <c r="AH14" s="27">
        <v>22.289390654123011</v>
      </c>
      <c r="AI14" s="27">
        <v>26.075029651487981</v>
      </c>
      <c r="AJ14" s="27">
        <v>22.422710903223098</v>
      </c>
      <c r="AK14" s="27">
        <v>23.166615447489864</v>
      </c>
      <c r="AL14" s="27">
        <v>24.532167083056457</v>
      </c>
      <c r="AM14" s="27">
        <v>23.048588929561941</v>
      </c>
      <c r="AN14" s="27">
        <v>21.04851412247713</v>
      </c>
      <c r="AO14" s="27">
        <v>22.933330505840356</v>
      </c>
      <c r="AP14" s="27">
        <v>20.988626337086629</v>
      </c>
      <c r="AQ14" s="27">
        <v>22.95832003117718</v>
      </c>
      <c r="AR14" s="27">
        <v>22.142706798568724</v>
      </c>
      <c r="AS14" s="27">
        <v>22.158232558040499</v>
      </c>
      <c r="AT14" s="27">
        <v>22.574101644180729</v>
      </c>
      <c r="AU14" s="27">
        <v>21.345883574935726</v>
      </c>
      <c r="AV14" s="27">
        <v>21.621149252668577</v>
      </c>
      <c r="AW14" s="27">
        <v>19.198690059132183</v>
      </c>
      <c r="AX14" s="27">
        <v>17.623025390122141</v>
      </c>
      <c r="AY14" s="27">
        <v>19.416113366665726</v>
      </c>
      <c r="AZ14" s="27">
        <v>18.327116964858092</v>
      </c>
      <c r="BA14" s="27">
        <v>19.283000909960993</v>
      </c>
      <c r="BB14" s="27">
        <v>16.900622358225256</v>
      </c>
      <c r="BC14" s="27">
        <v>17.038336216821374</v>
      </c>
      <c r="BD14" s="27">
        <v>17.752148148646413</v>
      </c>
      <c r="BE14" s="27">
        <v>11.191583446201687</v>
      </c>
      <c r="BF14" s="27">
        <v>12.239750480656575</v>
      </c>
      <c r="BG14" s="27">
        <v>12.624863296777292</v>
      </c>
    </row>
    <row r="15" spans="1:59">
      <c r="A15" s="7" t="s">
        <v>23</v>
      </c>
      <c r="B15" s="7" t="s">
        <v>24</v>
      </c>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v>11.042369536620884</v>
      </c>
      <c r="AD15" s="27">
        <v>14.126380771374269</v>
      </c>
      <c r="AE15" s="27">
        <v>11.777181534830849</v>
      </c>
      <c r="AF15" s="27">
        <v>12.185161328879829</v>
      </c>
      <c r="AG15" s="27">
        <v>12.891319778564275</v>
      </c>
      <c r="AH15" s="27">
        <v>13.582185940108207</v>
      </c>
      <c r="AI15" s="27">
        <v>16.283678131914183</v>
      </c>
      <c r="AJ15" s="27">
        <v>12.489279557274688</v>
      </c>
      <c r="AK15" s="27">
        <v>12.59152919835587</v>
      </c>
      <c r="AL15" s="27">
        <v>14.172600792267124</v>
      </c>
      <c r="AM15" s="27">
        <v>13.76303268864911</v>
      </c>
      <c r="AN15" s="27">
        <v>12.756238590396229</v>
      </c>
      <c r="AO15" s="27">
        <v>11.623771182409627</v>
      </c>
      <c r="AP15" s="27">
        <v>11.033612467668846</v>
      </c>
      <c r="AQ15" s="27">
        <v>12.22218954879205</v>
      </c>
      <c r="AR15" s="27">
        <v>12.225408858215648</v>
      </c>
      <c r="AS15" s="27">
        <v>12.728901753180796</v>
      </c>
      <c r="AT15" s="27">
        <v>12.153718127046494</v>
      </c>
      <c r="AU15" s="27">
        <v>11.768833589203636</v>
      </c>
      <c r="AV15" s="27">
        <v>12.798643106994234</v>
      </c>
      <c r="AW15" s="27">
        <v>11.921384834564629</v>
      </c>
      <c r="AX15" s="27">
        <v>10.961095478543781</v>
      </c>
      <c r="AY15" s="27">
        <v>12.504758887992512</v>
      </c>
      <c r="AZ15" s="27">
        <v>12.294396040697119</v>
      </c>
      <c r="BA15" s="27">
        <v>13.167256490642593</v>
      </c>
      <c r="BB15" s="27">
        <v>12.843664688355053</v>
      </c>
      <c r="BC15" s="27">
        <v>11.794738264589746</v>
      </c>
      <c r="BD15" s="27">
        <v>12.180431863383998</v>
      </c>
      <c r="BE15" s="27">
        <v>7.7711854735818351</v>
      </c>
      <c r="BF15" s="27">
        <v>8.2189384223723749</v>
      </c>
      <c r="BG15" s="27">
        <v>8.1607577599314922</v>
      </c>
    </row>
    <row r="16" spans="1:59">
      <c r="A16" s="7" t="s">
        <v>25</v>
      </c>
      <c r="B16" s="7" t="s">
        <v>26</v>
      </c>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v>10.11259420205781</v>
      </c>
      <c r="AD16" s="27">
        <v>11.947174695264518</v>
      </c>
      <c r="AE16" s="27">
        <v>8.6453912086561111</v>
      </c>
      <c r="AF16" s="27">
        <v>11.531229755565738</v>
      </c>
      <c r="AG16" s="27">
        <v>10.400267593110755</v>
      </c>
      <c r="AH16" s="27">
        <v>12.760824365699227</v>
      </c>
      <c r="AI16" s="27">
        <v>15.532759864478562</v>
      </c>
      <c r="AJ16" s="27">
        <v>12.123460831345728</v>
      </c>
      <c r="AK16" s="27">
        <v>13.584990868549248</v>
      </c>
      <c r="AL16" s="27">
        <v>14.091412349183818</v>
      </c>
      <c r="AM16" s="27">
        <v>13.757172776829149</v>
      </c>
      <c r="AN16" s="27">
        <v>14.978140374245385</v>
      </c>
      <c r="AO16" s="27">
        <v>17.047830799221011</v>
      </c>
      <c r="AP16" s="27">
        <v>14.047617355838749</v>
      </c>
      <c r="AQ16" s="27">
        <v>16.32257283316785</v>
      </c>
      <c r="AR16" s="27">
        <v>15.73197391055046</v>
      </c>
      <c r="AS16" s="27">
        <v>14.428924490345022</v>
      </c>
      <c r="AT16" s="27">
        <v>15.284282108805384</v>
      </c>
      <c r="AU16" s="27">
        <v>15.81096892956424</v>
      </c>
      <c r="AV16" s="27">
        <v>16.458732372624834</v>
      </c>
      <c r="AW16" s="27">
        <v>13.747317037954367</v>
      </c>
      <c r="AX16" s="27">
        <v>11.090325049495922</v>
      </c>
      <c r="AY16" s="27">
        <v>12.52279279166196</v>
      </c>
      <c r="AZ16" s="27">
        <v>12.898772966782781</v>
      </c>
      <c r="BA16" s="27">
        <v>13.396205328919622</v>
      </c>
      <c r="BB16" s="27">
        <v>12.602970815958242</v>
      </c>
      <c r="BC16" s="27">
        <v>11.351139227020763</v>
      </c>
      <c r="BD16" s="27">
        <v>11.554661684753045</v>
      </c>
      <c r="BE16" s="27">
        <v>6.4338585970612243</v>
      </c>
      <c r="BF16" s="27">
        <v>7.1909794731034733</v>
      </c>
      <c r="BG16" s="27">
        <v>7.8353719589084676</v>
      </c>
    </row>
    <row r="17" spans="1:59">
      <c r="A17" s="7" t="s">
        <v>27</v>
      </c>
      <c r="B17" s="7" t="s">
        <v>28</v>
      </c>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c r="AC17" s="27">
        <v>17.584598919158552</v>
      </c>
      <c r="AD17" s="27">
        <v>19.836072920859944</v>
      </c>
      <c r="AE17" s="27">
        <v>17.892680021661075</v>
      </c>
      <c r="AF17" s="27">
        <v>19.600879080100896</v>
      </c>
      <c r="AG17" s="27">
        <v>18.875479022946347</v>
      </c>
      <c r="AH17" s="27">
        <v>19.401587374691047</v>
      </c>
      <c r="AI17" s="27">
        <v>22.856300671904034</v>
      </c>
      <c r="AJ17" s="27">
        <v>17.78675630586384</v>
      </c>
      <c r="AK17" s="27">
        <v>15.795217914623963</v>
      </c>
      <c r="AL17" s="27">
        <v>12.796634387795839</v>
      </c>
      <c r="AM17" s="27">
        <v>12.825320029129747</v>
      </c>
      <c r="AN17" s="27">
        <v>12.649886763636003</v>
      </c>
      <c r="AO17" s="27">
        <v>14.101649080112827</v>
      </c>
      <c r="AP17" s="27">
        <v>12.572410552017461</v>
      </c>
      <c r="AQ17" s="27">
        <v>13.817158873826749</v>
      </c>
      <c r="AR17" s="27">
        <v>12.753417026207487</v>
      </c>
      <c r="AS17" s="27">
        <v>13.568474775102016</v>
      </c>
      <c r="AT17" s="27">
        <v>14.480371671534353</v>
      </c>
      <c r="AU17" s="27">
        <v>15.066119897214767</v>
      </c>
      <c r="AV17" s="27">
        <v>15.79943311226311</v>
      </c>
      <c r="AW17" s="27">
        <v>16.106544305956874</v>
      </c>
      <c r="AX17" s="27">
        <v>13.659750569980478</v>
      </c>
      <c r="AY17" s="27">
        <v>14.959189808834422</v>
      </c>
      <c r="AZ17" s="27">
        <v>14.866562907295972</v>
      </c>
      <c r="BA17" s="27">
        <v>12.521851334779299</v>
      </c>
      <c r="BB17" s="27">
        <v>12.132781592848577</v>
      </c>
      <c r="BC17" s="27">
        <v>10.639896369743342</v>
      </c>
      <c r="BD17" s="27">
        <v>11.541733688833327</v>
      </c>
      <c r="BE17" s="27">
        <v>6.5511598288903752</v>
      </c>
      <c r="BF17" s="27">
        <v>8.8732924707683036</v>
      </c>
      <c r="BG17" s="27">
        <v>8.5653376014543792</v>
      </c>
    </row>
    <row r="18" spans="1:59">
      <c r="A18" s="7" t="s">
        <v>29</v>
      </c>
      <c r="B18" s="7" t="s">
        <v>30</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v>14.333013836308348</v>
      </c>
      <c r="AD18" s="27">
        <v>17.879253912210284</v>
      </c>
      <c r="AE18" s="27">
        <v>16.688357507468307</v>
      </c>
      <c r="AF18" s="27">
        <v>17.494169347807809</v>
      </c>
      <c r="AG18" s="27">
        <v>16.056756107098629</v>
      </c>
      <c r="AH18" s="27">
        <v>17.316595012119969</v>
      </c>
      <c r="AI18" s="27">
        <v>20.1562886955215</v>
      </c>
      <c r="AJ18" s="27">
        <v>15.205248848261521</v>
      </c>
      <c r="AK18" s="27">
        <v>14.262794467572625</v>
      </c>
      <c r="AL18" s="27">
        <v>14.948786272759099</v>
      </c>
      <c r="AM18" s="27">
        <v>13.605649762379516</v>
      </c>
      <c r="AN18" s="27">
        <v>12.584663304797333</v>
      </c>
      <c r="AO18" s="27">
        <v>12.869369380712673</v>
      </c>
      <c r="AP18" s="27">
        <v>11.196938571309312</v>
      </c>
      <c r="AQ18" s="27">
        <v>12.084261514792141</v>
      </c>
      <c r="AR18" s="27">
        <v>10.715822709280264</v>
      </c>
      <c r="AS18" s="27">
        <v>10.117270663283342</v>
      </c>
      <c r="AT18" s="27">
        <v>11.576252665961718</v>
      </c>
      <c r="AU18" s="27">
        <v>12.795728066559711</v>
      </c>
      <c r="AV18" s="27">
        <v>13.364553538161095</v>
      </c>
      <c r="AW18" s="27">
        <v>12.307336114866459</v>
      </c>
      <c r="AX18" s="27">
        <v>11.595356428773199</v>
      </c>
      <c r="AY18" s="27">
        <v>12.754441123649588</v>
      </c>
      <c r="AZ18" s="27">
        <v>12.568060362295128</v>
      </c>
      <c r="BA18" s="27">
        <v>13.22031860930062</v>
      </c>
      <c r="BB18" s="27">
        <v>12.455395909632292</v>
      </c>
      <c r="BC18" s="27">
        <v>11.066960402800019</v>
      </c>
      <c r="BD18" s="27">
        <v>11.712203801862085</v>
      </c>
      <c r="BE18" s="27">
        <v>6.8397578330555042</v>
      </c>
      <c r="BF18" s="27">
        <v>8.2322439252353181</v>
      </c>
      <c r="BG18" s="27">
        <v>8.8290188044928009</v>
      </c>
    </row>
    <row r="19" spans="1:59">
      <c r="A19" s="7" t="s">
        <v>31</v>
      </c>
      <c r="B19" s="7" t="s">
        <v>32</v>
      </c>
      <c r="C19" s="27"/>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v>12.695313349365733</v>
      </c>
      <c r="AD19" s="27">
        <v>14.990835154537441</v>
      </c>
      <c r="AE19" s="27">
        <v>13.836583857253586</v>
      </c>
      <c r="AF19" s="27">
        <v>14.633076504660977</v>
      </c>
      <c r="AG19" s="27">
        <v>14.80486778496625</v>
      </c>
      <c r="AH19" s="27">
        <v>14.221480561770674</v>
      </c>
      <c r="AI19" s="27">
        <v>17.15814586895754</v>
      </c>
      <c r="AJ19" s="27">
        <v>14.89478872502435</v>
      </c>
      <c r="AK19" s="27">
        <v>14.219459567663442</v>
      </c>
      <c r="AL19" s="27">
        <v>16.687003244199381</v>
      </c>
      <c r="AM19" s="27">
        <v>17.173521805462158</v>
      </c>
      <c r="AN19" s="27">
        <v>14.856273180471222</v>
      </c>
      <c r="AO19" s="27">
        <v>16.70762151279839</v>
      </c>
      <c r="AP19" s="27">
        <v>14.102234984319381</v>
      </c>
      <c r="AQ19" s="27">
        <v>15.50189044376096</v>
      </c>
      <c r="AR19" s="27">
        <v>15.567767715025807</v>
      </c>
      <c r="AS19" s="27">
        <v>15.793763188647775</v>
      </c>
      <c r="AT19" s="27">
        <v>16.439093554565332</v>
      </c>
      <c r="AU19" s="27">
        <v>16.446788769901978</v>
      </c>
      <c r="AV19" s="27">
        <v>16.451062049215306</v>
      </c>
      <c r="AW19" s="27">
        <v>13.874014325445943</v>
      </c>
      <c r="AX19" s="27">
        <v>11.525776326540834</v>
      </c>
      <c r="AY19" s="27">
        <v>11.584042159976454</v>
      </c>
      <c r="AZ19" s="27">
        <v>11.627510767726344</v>
      </c>
      <c r="BA19" s="27">
        <v>12.392067984323111</v>
      </c>
      <c r="BB19" s="27">
        <v>12.177259020385643</v>
      </c>
      <c r="BC19" s="27">
        <v>10.491729106078406</v>
      </c>
      <c r="BD19" s="27">
        <v>10.684324516359286</v>
      </c>
      <c r="BE19" s="27">
        <v>6.4595595569131969</v>
      </c>
      <c r="BF19" s="27">
        <v>7.9364377406084108</v>
      </c>
      <c r="BG19" s="27">
        <v>8.0057139297459159</v>
      </c>
    </row>
    <row r="20" spans="1:59">
      <c r="A20" s="7" t="s">
        <v>33</v>
      </c>
      <c r="B20" s="7" t="s">
        <v>34</v>
      </c>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c r="AC20" s="27">
        <v>16.026723096142884</v>
      </c>
      <c r="AD20" s="27">
        <v>16.474190454563367</v>
      </c>
      <c r="AE20" s="27">
        <v>15.175992989764248</v>
      </c>
      <c r="AF20" s="27">
        <v>17.785165286596818</v>
      </c>
      <c r="AG20" s="27">
        <v>18.4722503026426</v>
      </c>
      <c r="AH20" s="27">
        <v>18.134640256436025</v>
      </c>
      <c r="AI20" s="27">
        <v>18.071035233646455</v>
      </c>
      <c r="AJ20" s="27">
        <v>15.484894231158197</v>
      </c>
      <c r="AK20" s="27">
        <v>17.480982574352616</v>
      </c>
      <c r="AL20" s="27">
        <v>18.816219781728492</v>
      </c>
      <c r="AM20" s="27">
        <v>18.896067149088854</v>
      </c>
      <c r="AN20" s="27">
        <v>17.575723073239274</v>
      </c>
      <c r="AO20" s="27">
        <v>18.373594379159083</v>
      </c>
      <c r="AP20" s="27">
        <v>16.341520779653131</v>
      </c>
      <c r="AQ20" s="27">
        <v>16.642732166808191</v>
      </c>
      <c r="AR20" s="27">
        <v>15.966567246070932</v>
      </c>
      <c r="AS20" s="27">
        <v>17.140882146117384</v>
      </c>
      <c r="AT20" s="27">
        <v>18.441896189359579</v>
      </c>
      <c r="AU20" s="27">
        <v>19.487486942202828</v>
      </c>
      <c r="AV20" s="27">
        <v>18.987024801068141</v>
      </c>
      <c r="AW20" s="27">
        <v>17.750508050228227</v>
      </c>
      <c r="AX20" s="27">
        <v>16.796645365695266</v>
      </c>
      <c r="AY20" s="27">
        <v>17.350607085674941</v>
      </c>
      <c r="AZ20" s="27">
        <v>15.814274923901012</v>
      </c>
      <c r="BA20" s="27">
        <v>16.000200645786407</v>
      </c>
      <c r="BB20" s="27">
        <v>15.176955788269867</v>
      </c>
      <c r="BC20" s="27">
        <v>15.055822930055736</v>
      </c>
      <c r="BD20" s="27">
        <v>15.664068203267496</v>
      </c>
      <c r="BE20" s="27">
        <v>8.6251381432187024</v>
      </c>
      <c r="BF20" s="27">
        <v>11.760811553409303</v>
      </c>
      <c r="BG20" s="27">
        <v>11.512851027292898</v>
      </c>
    </row>
    <row r="21" spans="1:59">
      <c r="A21" s="7" t="s">
        <v>35</v>
      </c>
      <c r="B21" s="7" t="s">
        <v>36</v>
      </c>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v>12.696460957504771</v>
      </c>
      <c r="AD21" s="27">
        <v>14.612884405597024</v>
      </c>
      <c r="AE21" s="27">
        <v>14.3802997497845</v>
      </c>
      <c r="AF21" s="27">
        <v>14.436453797551243</v>
      </c>
      <c r="AG21" s="27">
        <v>14.170821549581406</v>
      </c>
      <c r="AH21" s="27">
        <v>14.195290833590013</v>
      </c>
      <c r="AI21" s="27">
        <v>15.046333240425035</v>
      </c>
      <c r="AJ21" s="27">
        <v>11.854457317523512</v>
      </c>
      <c r="AK21" s="27">
        <v>12.890914167193712</v>
      </c>
      <c r="AL21" s="27">
        <v>14.625256681245208</v>
      </c>
      <c r="AM21" s="27">
        <v>14.473339973435289</v>
      </c>
      <c r="AN21" s="27">
        <v>13.397098998919251</v>
      </c>
      <c r="AO21" s="27">
        <v>15.06071718012924</v>
      </c>
      <c r="AP21" s="27">
        <v>14.534134392791199</v>
      </c>
      <c r="AQ21" s="27">
        <v>16.098917410122983</v>
      </c>
      <c r="AR21" s="27">
        <v>14.835972661375314</v>
      </c>
      <c r="AS21" s="27">
        <v>15.283550022799727</v>
      </c>
      <c r="AT21" s="27">
        <v>16.068986823655802</v>
      </c>
      <c r="AU21" s="27">
        <v>16.83566054108821</v>
      </c>
      <c r="AV21" s="27">
        <v>17.278957558494014</v>
      </c>
      <c r="AW21" s="27">
        <v>15.89862430360736</v>
      </c>
      <c r="AX21" s="27">
        <v>14.076134903574941</v>
      </c>
      <c r="AY21" s="27">
        <v>15.069285765617046</v>
      </c>
      <c r="AZ21" s="27">
        <v>14.86661067952231</v>
      </c>
      <c r="BA21" s="27">
        <v>15.164743168455768</v>
      </c>
      <c r="BB21" s="27">
        <v>14.98705983600113</v>
      </c>
      <c r="BC21" s="27">
        <v>14.171064714908457</v>
      </c>
      <c r="BD21" s="27">
        <v>14.737905652871566</v>
      </c>
      <c r="BE21" s="27">
        <v>9.6578780553138461</v>
      </c>
      <c r="BF21" s="27">
        <v>12.708345733594923</v>
      </c>
      <c r="BG21" s="27">
        <v>11.639245758223403</v>
      </c>
    </row>
    <row r="22" spans="1:59">
      <c r="A22" s="7" t="s">
        <v>37</v>
      </c>
      <c r="B22" s="7" t="s">
        <v>38</v>
      </c>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v>13.320966654217386</v>
      </c>
      <c r="AD22" s="27">
        <v>15.111506683099901</v>
      </c>
      <c r="AE22" s="27">
        <v>14.407908323095286</v>
      </c>
      <c r="AF22" s="27">
        <v>15.596592483786932</v>
      </c>
      <c r="AG22" s="27">
        <v>14.388750309643003</v>
      </c>
      <c r="AH22" s="27">
        <v>13.341889512974317</v>
      </c>
      <c r="AI22" s="27">
        <v>14.795978594475487</v>
      </c>
      <c r="AJ22" s="27">
        <v>11.73459428239472</v>
      </c>
      <c r="AK22" s="27">
        <v>11.012655074334205</v>
      </c>
      <c r="AL22" s="27">
        <v>13.42903018625562</v>
      </c>
      <c r="AM22" s="27">
        <v>12.562173337242335</v>
      </c>
      <c r="AN22" s="27">
        <v>11.206537035393595</v>
      </c>
      <c r="AO22" s="27">
        <v>13.570404275364131</v>
      </c>
      <c r="AP22" s="27">
        <v>11.74932866489622</v>
      </c>
      <c r="AQ22" s="27">
        <v>13.792466647110341</v>
      </c>
      <c r="AR22" s="27">
        <v>12.660727235056459</v>
      </c>
      <c r="AS22" s="27">
        <v>13.218469294293515</v>
      </c>
      <c r="AT22" s="27">
        <v>13.344162132283815</v>
      </c>
      <c r="AU22" s="27">
        <v>13.643522417499613</v>
      </c>
      <c r="AV22" s="27">
        <v>14.609091134136312</v>
      </c>
      <c r="AW22" s="27">
        <v>12.778937702544649</v>
      </c>
      <c r="AX22" s="27">
        <v>10.390711376988614</v>
      </c>
      <c r="AY22" s="27">
        <v>11.845994066611695</v>
      </c>
      <c r="AZ22" s="27">
        <v>12.730198008719128</v>
      </c>
      <c r="BA22" s="27">
        <v>13.575803197998571</v>
      </c>
      <c r="BB22" s="27">
        <v>12.528852456769849</v>
      </c>
      <c r="BC22" s="27">
        <v>12.119630985317151</v>
      </c>
      <c r="BD22" s="27">
        <v>12.247817130486169</v>
      </c>
      <c r="BE22" s="27">
        <v>7.6793622970104334</v>
      </c>
      <c r="BF22" s="27">
        <v>10.075210333055587</v>
      </c>
      <c r="BG22" s="27">
        <v>8.5664142952455542</v>
      </c>
    </row>
    <row r="23" spans="1:59">
      <c r="A23" s="7" t="s">
        <v>39</v>
      </c>
      <c r="B23" s="7" t="s">
        <v>40</v>
      </c>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v>12.021978186959945</v>
      </c>
      <c r="AD23" s="27">
        <v>13.880562344388498</v>
      </c>
      <c r="AE23" s="27">
        <v>11.644762040624828</v>
      </c>
      <c r="AF23" s="27">
        <v>12.722691414945761</v>
      </c>
      <c r="AG23" s="27">
        <v>11.901632251633032</v>
      </c>
      <c r="AH23" s="27">
        <v>14.477235088857176</v>
      </c>
      <c r="AI23" s="27">
        <v>17.186132960339965</v>
      </c>
      <c r="AJ23" s="27">
        <v>13.557109243194512</v>
      </c>
      <c r="AK23" s="27">
        <v>14.366973430174163</v>
      </c>
      <c r="AL23" s="27">
        <v>15.881427722266315</v>
      </c>
      <c r="AM23" s="27">
        <v>14.950161033110042</v>
      </c>
      <c r="AN23" s="27">
        <v>13.214045318127507</v>
      </c>
      <c r="AO23" s="27">
        <v>13.188514657841962</v>
      </c>
      <c r="AP23" s="27">
        <v>11.431198136645008</v>
      </c>
      <c r="AQ23" s="27">
        <v>12.325469551642826</v>
      </c>
      <c r="AR23" s="27">
        <v>11.93667017646861</v>
      </c>
      <c r="AS23" s="27">
        <v>12.172683297908707</v>
      </c>
      <c r="AT23" s="27">
        <v>12.272298640846559</v>
      </c>
      <c r="AU23" s="27">
        <v>12.081781832898955</v>
      </c>
      <c r="AV23" s="27">
        <v>12.825948297540871</v>
      </c>
      <c r="AW23" s="27">
        <v>11.942978593544899</v>
      </c>
      <c r="AX23" s="27">
        <v>10.987162530254039</v>
      </c>
      <c r="AY23" s="27">
        <v>12.291997766198023</v>
      </c>
      <c r="AZ23" s="27">
        <v>12.272456490198069</v>
      </c>
      <c r="BA23" s="27">
        <v>11.381933507786556</v>
      </c>
      <c r="BB23" s="27">
        <v>11.590562253484492</v>
      </c>
      <c r="BC23" s="27">
        <v>11.245034456217603</v>
      </c>
      <c r="BD23" s="27">
        <v>12.144838125424497</v>
      </c>
      <c r="BE23" s="27">
        <v>6.9328747500430135</v>
      </c>
      <c r="BF23" s="27">
        <v>9.0599769843236526</v>
      </c>
      <c r="BG23" s="27">
        <v>8.6348784890465584</v>
      </c>
    </row>
    <row r="24" spans="1:59">
      <c r="A24" s="7" t="s">
        <v>41</v>
      </c>
      <c r="B24" s="7" t="s">
        <v>42</v>
      </c>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v>9.846402566239286</v>
      </c>
      <c r="AD24" s="27">
        <v>11.618940234693012</v>
      </c>
      <c r="AE24" s="27">
        <v>10.257274960325509</v>
      </c>
      <c r="AF24" s="27">
        <v>11.089670427322392</v>
      </c>
      <c r="AG24" s="27">
        <v>10.724739835561305</v>
      </c>
      <c r="AH24" s="27">
        <v>11.119243751652183</v>
      </c>
      <c r="AI24" s="27">
        <v>13.560931772229083</v>
      </c>
      <c r="AJ24" s="27">
        <v>11.823670407434706</v>
      </c>
      <c r="AK24" s="27">
        <v>12.602141929731218</v>
      </c>
      <c r="AL24" s="27">
        <v>14.477314685626128</v>
      </c>
      <c r="AM24" s="27">
        <v>14.27443843198397</v>
      </c>
      <c r="AN24" s="27">
        <v>12.570767558007242</v>
      </c>
      <c r="AO24" s="27">
        <v>14.340375950744926</v>
      </c>
      <c r="AP24" s="27">
        <v>12.682856082338395</v>
      </c>
      <c r="AQ24" s="27">
        <v>13.435739855790493</v>
      </c>
      <c r="AR24" s="27">
        <v>12.388113932758868</v>
      </c>
      <c r="AS24" s="27">
        <v>12.791115006678874</v>
      </c>
      <c r="AT24" s="27">
        <v>13.454488633299992</v>
      </c>
      <c r="AU24" s="27">
        <v>13.917856268662742</v>
      </c>
      <c r="AV24" s="27">
        <v>14.16468553186156</v>
      </c>
      <c r="AW24" s="27">
        <v>12.652392900090581</v>
      </c>
      <c r="AX24" s="27">
        <v>11.793887971015369</v>
      </c>
      <c r="AY24" s="27">
        <v>12.733139175227468</v>
      </c>
      <c r="AZ24" s="27">
        <v>12.426185581272673</v>
      </c>
      <c r="BA24" s="27">
        <v>12.782502941374062</v>
      </c>
      <c r="BB24" s="27">
        <v>13.032013860685138</v>
      </c>
      <c r="BC24" s="27">
        <v>12.52758521757543</v>
      </c>
      <c r="BD24" s="27">
        <v>13.476920261172323</v>
      </c>
      <c r="BE24" s="27">
        <v>8.1179957808844261</v>
      </c>
      <c r="BF24" s="27">
        <v>10.695310872304438</v>
      </c>
      <c r="BG24" s="27">
        <v>10.263759245622769</v>
      </c>
    </row>
    <row r="25" spans="1:59">
      <c r="A25" s="7" t="s">
        <v>43</v>
      </c>
      <c r="B25" s="7" t="s">
        <v>44</v>
      </c>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v>10.726251485583219</v>
      </c>
      <c r="AD25" s="27">
        <v>11.864272544061809</v>
      </c>
      <c r="AE25" s="27">
        <v>10.457975428381886</v>
      </c>
      <c r="AF25" s="27">
        <v>11.196230022632781</v>
      </c>
      <c r="AG25" s="27">
        <v>11.416722445174813</v>
      </c>
      <c r="AH25" s="27">
        <v>12.144432688990483</v>
      </c>
      <c r="AI25" s="27">
        <v>15.047802441120442</v>
      </c>
      <c r="AJ25" s="27">
        <v>12.068942657368332</v>
      </c>
      <c r="AK25" s="27">
        <v>11.648103487731705</v>
      </c>
      <c r="AL25" s="27">
        <v>13.276321743107221</v>
      </c>
      <c r="AM25" s="27">
        <v>12.966254733843405</v>
      </c>
      <c r="AN25" s="27">
        <v>11.592922913872721</v>
      </c>
      <c r="AO25" s="27">
        <v>12.548228391060286</v>
      </c>
      <c r="AP25" s="27">
        <v>10.056177037223916</v>
      </c>
      <c r="AQ25" s="27">
        <v>11.194467073434305</v>
      </c>
      <c r="AR25" s="27">
        <v>10.388312647004424</v>
      </c>
      <c r="AS25" s="27">
        <v>10.008435817426504</v>
      </c>
      <c r="AT25" s="27">
        <v>10.347053264791825</v>
      </c>
      <c r="AU25" s="27">
        <v>10.497154448647365</v>
      </c>
      <c r="AV25" s="27">
        <v>11.341516195027058</v>
      </c>
      <c r="AW25" s="27">
        <v>10.165928167045916</v>
      </c>
      <c r="AX25" s="27">
        <v>9.4400223796820324</v>
      </c>
      <c r="AY25" s="27">
        <v>10.057739564243798</v>
      </c>
      <c r="AZ25" s="27">
        <v>9.9817572509819019</v>
      </c>
      <c r="BA25" s="27">
        <v>10.283730843066337</v>
      </c>
      <c r="BB25" s="27">
        <v>10.487969595988144</v>
      </c>
      <c r="BC25" s="27">
        <v>9.8115010090077686</v>
      </c>
      <c r="BD25" s="27">
        <v>10.732676346361904</v>
      </c>
      <c r="BE25" s="27">
        <v>6.3781734854298069</v>
      </c>
      <c r="BF25" s="27">
        <v>7.6354887519889711</v>
      </c>
      <c r="BG25" s="27">
        <v>7.3780268621008851</v>
      </c>
    </row>
    <row r="26" spans="1:59">
      <c r="A26" s="7" t="s">
        <v>45</v>
      </c>
      <c r="B26" s="7" t="s">
        <v>46</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v>10.342699327288567</v>
      </c>
      <c r="AD26" s="27">
        <v>12.189262257863804</v>
      </c>
      <c r="AE26" s="27">
        <v>10.87048509850292</v>
      </c>
      <c r="AF26" s="27">
        <v>11.711741106494697</v>
      </c>
      <c r="AG26" s="27">
        <v>11.568267188739918</v>
      </c>
      <c r="AH26" s="27">
        <v>11.912011625148049</v>
      </c>
      <c r="AI26" s="27">
        <v>13.91303643409848</v>
      </c>
      <c r="AJ26" s="27">
        <v>11.334286774668556</v>
      </c>
      <c r="AK26" s="27">
        <v>11.673633375931557</v>
      </c>
      <c r="AL26" s="27">
        <v>15.268962724857083</v>
      </c>
      <c r="AM26" s="27">
        <v>13.747580727309769</v>
      </c>
      <c r="AN26" s="27">
        <v>12.449162495118747</v>
      </c>
      <c r="AO26" s="27">
        <v>13.287325878370876</v>
      </c>
      <c r="AP26" s="27">
        <v>11.195681315131868</v>
      </c>
      <c r="AQ26" s="27">
        <v>11.954221886800491</v>
      </c>
      <c r="AR26" s="27">
        <v>11.229203438475572</v>
      </c>
      <c r="AS26" s="27">
        <v>10.773721694747215</v>
      </c>
      <c r="AT26" s="27">
        <v>10.900490561621973</v>
      </c>
      <c r="AU26" s="27">
        <v>11.46912531307466</v>
      </c>
      <c r="AV26" s="27">
        <v>11.97889342578488</v>
      </c>
      <c r="AW26" s="27">
        <v>10.628092527552379</v>
      </c>
      <c r="AX26" s="27">
        <v>9.357342980855698</v>
      </c>
      <c r="AY26" s="27">
        <v>10.157816474787101</v>
      </c>
      <c r="AZ26" s="27">
        <v>10.426772064761588</v>
      </c>
      <c r="BA26" s="27">
        <v>10.959889412908041</v>
      </c>
      <c r="BB26" s="27">
        <v>10.431540196797062</v>
      </c>
      <c r="BC26" s="27">
        <v>10.056604614286254</v>
      </c>
      <c r="BD26" s="27">
        <v>10.476471110151584</v>
      </c>
      <c r="BE26" s="27">
        <v>6.4022328505241966</v>
      </c>
      <c r="BF26" s="27">
        <v>8.099545926764641</v>
      </c>
      <c r="BG26" s="27">
        <v>8.0299130260814575</v>
      </c>
    </row>
    <row r="27" spans="1:59">
      <c r="A27" s="7" t="s">
        <v>65</v>
      </c>
      <c r="B27" s="7" t="s">
        <v>66</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v>9.288952311043154</v>
      </c>
      <c r="AD27" s="27">
        <v>10.062734324246053</v>
      </c>
      <c r="AE27" s="27">
        <v>8.4077836568714783</v>
      </c>
      <c r="AF27" s="27">
        <v>9.5079269082607798</v>
      </c>
      <c r="AG27" s="27">
        <v>8.8136272569881502</v>
      </c>
      <c r="AH27" s="27">
        <v>9.242165282616579</v>
      </c>
      <c r="AI27" s="27">
        <v>10.646881829938764</v>
      </c>
      <c r="AJ27" s="27">
        <v>8.1883399971032507</v>
      </c>
      <c r="AK27" s="27">
        <v>7.6951221105724628</v>
      </c>
      <c r="AL27" s="27">
        <v>8.4886471949891078</v>
      </c>
      <c r="AM27" s="27">
        <v>8.9397742969133329</v>
      </c>
      <c r="AN27" s="27">
        <v>7.3046385640995055</v>
      </c>
      <c r="AO27" s="27">
        <v>9.329679765859975</v>
      </c>
      <c r="AP27" s="27">
        <v>7.1246813000467268</v>
      </c>
      <c r="AQ27" s="27">
        <v>7.202089959757414</v>
      </c>
      <c r="AR27" s="27">
        <v>8.6407569875537558</v>
      </c>
      <c r="AS27" s="27">
        <v>8.431925252804005</v>
      </c>
      <c r="AT27" s="27">
        <v>10.229734418003842</v>
      </c>
      <c r="AU27" s="27">
        <v>10.852664722721878</v>
      </c>
      <c r="AV27" s="27">
        <v>11.432716450988174</v>
      </c>
      <c r="AW27" s="27">
        <v>10.747785149181304</v>
      </c>
      <c r="AX27" s="27">
        <v>9.7120061367301567</v>
      </c>
      <c r="AY27" s="27">
        <v>11.524311231381382</v>
      </c>
      <c r="AZ27" s="27">
        <v>12.63382000772499</v>
      </c>
      <c r="BA27" s="27">
        <v>15.764023964931582</v>
      </c>
      <c r="BB27" s="27">
        <v>17.430462174261322</v>
      </c>
      <c r="BC27" s="27">
        <v>16.458331533972547</v>
      </c>
      <c r="BD27" s="27">
        <v>15.6658174821766</v>
      </c>
      <c r="BE27" s="27">
        <v>8.106505499340857</v>
      </c>
      <c r="BF27" s="27">
        <v>11.055186540773468</v>
      </c>
      <c r="BG27" s="27">
        <v>11.639193469182233</v>
      </c>
    </row>
    <row r="28" spans="1:59">
      <c r="A28" s="7" t="s">
        <v>67</v>
      </c>
      <c r="B28" s="7" t="s">
        <v>68</v>
      </c>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v>17.560133395555351</v>
      </c>
      <c r="AD28" s="27">
        <v>20.464195557393637</v>
      </c>
      <c r="AE28" s="27">
        <v>16.845589540786612</v>
      </c>
      <c r="AF28" s="27">
        <v>18.102716397375886</v>
      </c>
      <c r="AG28" s="27">
        <v>17.248509520428161</v>
      </c>
      <c r="AH28" s="27">
        <v>18.376922359110452</v>
      </c>
      <c r="AI28" s="27">
        <v>18.713548157379385</v>
      </c>
      <c r="AJ28" s="27">
        <v>15.636295713396686</v>
      </c>
      <c r="AK28" s="27">
        <v>16.058658600362477</v>
      </c>
      <c r="AL28" s="27">
        <v>17.273334039926326</v>
      </c>
      <c r="AM28" s="27">
        <v>15.803925917710989</v>
      </c>
      <c r="AN28" s="27">
        <v>12.737761089156994</v>
      </c>
      <c r="AO28" s="27">
        <v>15.599667472370864</v>
      </c>
      <c r="AP28" s="27">
        <v>12.936500805592654</v>
      </c>
      <c r="AQ28" s="27">
        <v>14.13705821693072</v>
      </c>
      <c r="AR28" s="27">
        <v>14.537435340936208</v>
      </c>
      <c r="AS28" s="27">
        <v>14.849593698757799</v>
      </c>
      <c r="AT28" s="27">
        <v>17.277300619748736</v>
      </c>
      <c r="AU28" s="27">
        <v>19.365356770470559</v>
      </c>
      <c r="AV28" s="27">
        <v>20.012468713613817</v>
      </c>
      <c r="AW28" s="27">
        <v>22.687886508534589</v>
      </c>
      <c r="AX28" s="27">
        <v>20.768605389628817</v>
      </c>
      <c r="AY28" s="27">
        <v>19.391557630958438</v>
      </c>
      <c r="AZ28" s="27">
        <v>17.977266020776163</v>
      </c>
      <c r="BA28" s="27">
        <v>17.110756011655617</v>
      </c>
      <c r="BB28" s="27">
        <v>17.772780583314756</v>
      </c>
      <c r="BC28" s="27">
        <v>16.70176288366391</v>
      </c>
      <c r="BD28" s="27">
        <v>17.023050297518878</v>
      </c>
      <c r="BE28" s="27">
        <v>8.2373673312844993</v>
      </c>
      <c r="BF28" s="27">
        <v>11.047023115666308</v>
      </c>
      <c r="BG28" s="27">
        <v>11.963278338958547</v>
      </c>
    </row>
    <row r="29" spans="1:59">
      <c r="A29" s="7" t="s">
        <v>47</v>
      </c>
      <c r="B29" s="7" t="s">
        <v>48</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v>10.959080953725104</v>
      </c>
      <c r="AD29" s="27">
        <v>12.197076644475601</v>
      </c>
      <c r="AE29" s="27">
        <v>11.474999664725948</v>
      </c>
      <c r="AF29" s="27">
        <v>11.470852175396091</v>
      </c>
      <c r="AG29" s="27">
        <v>11.850673343856725</v>
      </c>
      <c r="AH29" s="27">
        <v>11.86863646973635</v>
      </c>
      <c r="AI29" s="27">
        <v>13.447783809959486</v>
      </c>
      <c r="AJ29" s="27">
        <v>11.461614391658355</v>
      </c>
      <c r="AK29" s="27">
        <v>9.8159738889639154</v>
      </c>
      <c r="AL29" s="27">
        <v>11.662294305245565</v>
      </c>
      <c r="AM29" s="27">
        <v>11.928039643482537</v>
      </c>
      <c r="AN29" s="27">
        <v>11.223627644741461</v>
      </c>
      <c r="AO29" s="27">
        <v>13.222343039045976</v>
      </c>
      <c r="AP29" s="27">
        <v>11.104183019134977</v>
      </c>
      <c r="AQ29" s="27">
        <v>12.022313100164769</v>
      </c>
      <c r="AR29" s="27">
        <v>12.410595784367864</v>
      </c>
      <c r="AS29" s="27">
        <v>11.001468938640189</v>
      </c>
      <c r="AT29" s="27">
        <v>11.876052982712995</v>
      </c>
      <c r="AU29" s="27">
        <v>12.581154422156594</v>
      </c>
      <c r="AV29" s="27">
        <v>12.781599052159448</v>
      </c>
      <c r="AW29" s="27">
        <v>12.554754070459426</v>
      </c>
      <c r="AX29" s="27">
        <v>11.979058820463298</v>
      </c>
      <c r="AY29" s="27">
        <v>12.678581711958181</v>
      </c>
      <c r="AZ29" s="27">
        <v>12.599697334382448</v>
      </c>
      <c r="BA29" s="27">
        <v>13.012218289209972</v>
      </c>
      <c r="BB29" s="27">
        <v>12.849167723893403</v>
      </c>
      <c r="BC29" s="27">
        <v>11.994243353917089</v>
      </c>
      <c r="BD29" s="27">
        <v>12.678270083096818</v>
      </c>
      <c r="BE29" s="27">
        <v>8.5027613531241109</v>
      </c>
      <c r="BF29" s="27">
        <v>11.217176406383865</v>
      </c>
      <c r="BG29" s="27">
        <v>9.428529967414061</v>
      </c>
    </row>
    <row r="30" spans="1:59">
      <c r="A30" s="7" t="s">
        <v>49</v>
      </c>
      <c r="B30" s="7" t="s">
        <v>50</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v>15.129228866864597</v>
      </c>
      <c r="AD30" s="27">
        <v>18.034424504139885</v>
      </c>
      <c r="AE30" s="27">
        <v>15.705191488784125</v>
      </c>
      <c r="AF30" s="27">
        <v>14.976916095597618</v>
      </c>
      <c r="AG30" s="27">
        <v>14.707682502565975</v>
      </c>
      <c r="AH30" s="27">
        <v>14.995709593081719</v>
      </c>
      <c r="AI30" s="27">
        <v>18.748073909207044</v>
      </c>
      <c r="AJ30" s="27">
        <v>14.527513045577646</v>
      </c>
      <c r="AK30" s="27">
        <v>14.55067499641998</v>
      </c>
      <c r="AL30" s="27">
        <v>17.159827526554601</v>
      </c>
      <c r="AM30" s="27">
        <v>16.131974859004501</v>
      </c>
      <c r="AN30" s="27">
        <v>14.623012033278608</v>
      </c>
      <c r="AO30" s="27">
        <v>17.494719514344698</v>
      </c>
      <c r="AP30" s="27">
        <v>15.254659768531933</v>
      </c>
      <c r="AQ30" s="27">
        <v>17.241638754844757</v>
      </c>
      <c r="AR30" s="27">
        <v>16.102132413110393</v>
      </c>
      <c r="AS30" s="27">
        <v>16.143621703867211</v>
      </c>
      <c r="AT30" s="27">
        <v>17.508338534303327</v>
      </c>
      <c r="AU30" s="27">
        <v>18.375970618636536</v>
      </c>
      <c r="AV30" s="27">
        <v>18.780446110821394</v>
      </c>
      <c r="AW30" s="27">
        <v>17.788002425259542</v>
      </c>
      <c r="AX30" s="27">
        <v>15.765588926848153</v>
      </c>
      <c r="AY30" s="27">
        <v>17.259562398135031</v>
      </c>
      <c r="AZ30" s="27">
        <v>16.914898255728307</v>
      </c>
      <c r="BA30" s="27">
        <v>17.303400903422432</v>
      </c>
      <c r="BB30" s="27">
        <v>16.285813415432422</v>
      </c>
      <c r="BC30" s="27">
        <v>15.201486113700428</v>
      </c>
      <c r="BD30" s="27">
        <v>16.262476231631233</v>
      </c>
      <c r="BE30" s="27">
        <v>10.454369461856858</v>
      </c>
      <c r="BF30" s="27">
        <v>12.410853719736236</v>
      </c>
      <c r="BG30" s="27">
        <v>11.94255377210283</v>
      </c>
    </row>
    <row r="31" spans="1:59">
      <c r="A31" s="7" t="s">
        <v>51</v>
      </c>
      <c r="B31" s="7" t="s">
        <v>52</v>
      </c>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v>8.8856496079406302</v>
      </c>
      <c r="AD31" s="27">
        <v>10.807517981791865</v>
      </c>
      <c r="AE31" s="27">
        <v>9.6229208693661672</v>
      </c>
      <c r="AF31" s="27">
        <v>10.705929495188309</v>
      </c>
      <c r="AG31" s="27">
        <v>11.102101418127578</v>
      </c>
      <c r="AH31" s="27">
        <v>12.053563741820273</v>
      </c>
      <c r="AI31" s="27">
        <v>16.263149436494405</v>
      </c>
      <c r="AJ31" s="27">
        <v>13.313305252200392</v>
      </c>
      <c r="AK31" s="27">
        <v>13.648771687265002</v>
      </c>
      <c r="AL31" s="27">
        <v>16.236826637379544</v>
      </c>
      <c r="AM31" s="27">
        <v>14.604451634687091</v>
      </c>
      <c r="AN31" s="27">
        <v>12.502461114392597</v>
      </c>
      <c r="AO31" s="27">
        <v>14.035291914464374</v>
      </c>
      <c r="AP31" s="27">
        <v>15.124782517920524</v>
      </c>
      <c r="AQ31" s="27">
        <v>17.343312460455039</v>
      </c>
      <c r="AR31" s="27">
        <v>17.330379990471052</v>
      </c>
      <c r="AS31" s="27">
        <v>16.406821610597802</v>
      </c>
      <c r="AT31" s="27">
        <v>15.400360576496515</v>
      </c>
      <c r="AU31" s="27">
        <v>15.005652139343384</v>
      </c>
      <c r="AV31" s="27">
        <v>16.702590426499292</v>
      </c>
      <c r="AW31" s="27">
        <v>14.252646744529834</v>
      </c>
      <c r="AX31" s="27">
        <v>12.030709407899948</v>
      </c>
      <c r="AY31" s="27">
        <v>13.861854588827734</v>
      </c>
      <c r="AZ31" s="27">
        <v>12.290738164738332</v>
      </c>
      <c r="BA31" s="27">
        <v>13.16580198373515</v>
      </c>
      <c r="BB31" s="27">
        <v>11.183437442909742</v>
      </c>
      <c r="BC31" s="27">
        <v>10.499173787802595</v>
      </c>
      <c r="BD31" s="27">
        <v>10.584345915099123</v>
      </c>
      <c r="BE31" s="27">
        <v>6.4044316329236031</v>
      </c>
      <c r="BF31" s="27">
        <v>8.5685078058421063</v>
      </c>
      <c r="BG31" s="27">
        <v>7.4361071946135642</v>
      </c>
    </row>
    <row r="32" spans="1:59">
      <c r="A32" s="7" t="s">
        <v>53</v>
      </c>
      <c r="B32" s="7" t="s">
        <v>54</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v>12.137171213230808</v>
      </c>
      <c r="AD32" s="27">
        <v>14.020402809481586</v>
      </c>
      <c r="AE32" s="27">
        <v>12.885947832798331</v>
      </c>
      <c r="AF32" s="27">
        <v>13.630944955215602</v>
      </c>
      <c r="AG32" s="27">
        <v>12.882587581701898</v>
      </c>
      <c r="AH32" s="27">
        <v>13.711808602610228</v>
      </c>
      <c r="AI32" s="27">
        <v>17.940905792032456</v>
      </c>
      <c r="AJ32" s="27">
        <v>14.668583532847792</v>
      </c>
      <c r="AK32" s="27">
        <v>15.248225419633824</v>
      </c>
      <c r="AL32" s="27">
        <v>17.451052354591461</v>
      </c>
      <c r="AM32" s="27">
        <v>16.192998545463322</v>
      </c>
      <c r="AN32" s="27">
        <v>14.633587596063697</v>
      </c>
      <c r="AO32" s="27">
        <v>15.825984029168261</v>
      </c>
      <c r="AP32" s="27">
        <v>11.755916571288475</v>
      </c>
      <c r="AQ32" s="27">
        <v>13.061430793157076</v>
      </c>
      <c r="AR32" s="27">
        <v>12.562236959236433</v>
      </c>
      <c r="AS32" s="27">
        <v>12.337347346788754</v>
      </c>
      <c r="AT32" s="27">
        <v>13.076839763456405</v>
      </c>
      <c r="AU32" s="27">
        <v>13.754755994280732</v>
      </c>
      <c r="AV32" s="27">
        <v>13.999512326111851</v>
      </c>
      <c r="AW32" s="27">
        <v>12.852910527756009</v>
      </c>
      <c r="AX32" s="27">
        <v>11.784164926682102</v>
      </c>
      <c r="AY32" s="27">
        <v>12.704632997233759</v>
      </c>
      <c r="AZ32" s="27">
        <v>11.882175888133364</v>
      </c>
      <c r="BA32" s="27">
        <v>11.993986781195384</v>
      </c>
      <c r="BB32" s="27">
        <v>11.525063116840906</v>
      </c>
      <c r="BC32" s="27">
        <v>10.53224946999403</v>
      </c>
      <c r="BD32" s="27">
        <v>11.120485385606198</v>
      </c>
      <c r="BE32" s="27">
        <v>7.1151528558859658</v>
      </c>
      <c r="BF32" s="27">
        <v>8.7972127452290962</v>
      </c>
      <c r="BG32" s="27">
        <v>8.5813853986800357</v>
      </c>
    </row>
    <row r="33" spans="1:59">
      <c r="A33" s="7" t="s">
        <v>55</v>
      </c>
      <c r="B33" s="7" t="s">
        <v>56</v>
      </c>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v>16.767436741903161</v>
      </c>
      <c r="AD33" s="27">
        <v>17.038438995009969</v>
      </c>
      <c r="AE33" s="27">
        <v>16.022214327997119</v>
      </c>
      <c r="AF33" s="27">
        <v>15.822381577005299</v>
      </c>
      <c r="AG33" s="27">
        <v>15.838493848642173</v>
      </c>
      <c r="AH33" s="27">
        <v>16.853451948381061</v>
      </c>
      <c r="AI33" s="27">
        <v>19.263859822722988</v>
      </c>
      <c r="AJ33" s="27">
        <v>15.590865512004374</v>
      </c>
      <c r="AK33" s="27">
        <v>13.644615569796425</v>
      </c>
      <c r="AL33" s="27">
        <v>16.123752490499921</v>
      </c>
      <c r="AM33" s="27">
        <v>15.828493393470126</v>
      </c>
      <c r="AN33" s="27">
        <v>13.082537521449858</v>
      </c>
      <c r="AO33" s="27">
        <v>15.633665381210635</v>
      </c>
      <c r="AP33" s="27">
        <v>13.381597123707554</v>
      </c>
      <c r="AQ33" s="27">
        <v>14.754419583702244</v>
      </c>
      <c r="AR33" s="27">
        <v>14.632397126510513</v>
      </c>
      <c r="AS33" s="27">
        <v>14.549029804989692</v>
      </c>
      <c r="AT33" s="27">
        <v>15.059346446260591</v>
      </c>
      <c r="AU33" s="27">
        <v>15.531709800857826</v>
      </c>
      <c r="AV33" s="27">
        <v>15.723723793452212</v>
      </c>
      <c r="AW33" s="27">
        <v>14.718210401814474</v>
      </c>
      <c r="AX33" s="27">
        <v>13.80801981709115</v>
      </c>
      <c r="AY33" s="27">
        <v>14.67449184992172</v>
      </c>
      <c r="AZ33" s="27">
        <v>14.001087395398779</v>
      </c>
      <c r="BA33" s="27">
        <v>13.824684728961403</v>
      </c>
      <c r="BB33" s="27">
        <v>13.068545341895355</v>
      </c>
      <c r="BC33" s="27">
        <v>12.260160682993604</v>
      </c>
      <c r="BD33" s="27">
        <v>12.905051575307603</v>
      </c>
      <c r="BE33" s="27">
        <v>7.2006497490609096</v>
      </c>
      <c r="BF33" s="27">
        <v>9.6264669378786145</v>
      </c>
      <c r="BG33" s="27">
        <v>9.5478430561319954</v>
      </c>
    </row>
    <row r="34" spans="1:59">
      <c r="A34" s="7" t="s">
        <v>57</v>
      </c>
      <c r="B34" s="7" t="s">
        <v>58</v>
      </c>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v>14.244918337213633</v>
      </c>
      <c r="AD34" s="27">
        <v>15.405405310706907</v>
      </c>
      <c r="AE34" s="27">
        <v>13.439451755015142</v>
      </c>
      <c r="AF34" s="27">
        <v>14.252736424908472</v>
      </c>
      <c r="AG34" s="27">
        <v>14.641432229028576</v>
      </c>
      <c r="AH34" s="27">
        <v>15.715613355127703</v>
      </c>
      <c r="AI34" s="27">
        <v>19.067656165619347</v>
      </c>
      <c r="AJ34" s="27">
        <v>15.860942534621078</v>
      </c>
      <c r="AK34" s="27">
        <v>15.024180681193108</v>
      </c>
      <c r="AL34" s="27">
        <v>13.988219365955725</v>
      </c>
      <c r="AM34" s="27">
        <v>14.229410906071024</v>
      </c>
      <c r="AN34" s="27">
        <v>13.25735653700934</v>
      </c>
      <c r="AO34" s="27">
        <v>15.154920180922391</v>
      </c>
      <c r="AP34" s="27">
        <v>14.830536695827961</v>
      </c>
      <c r="AQ34" s="27">
        <v>16.568727634017897</v>
      </c>
      <c r="AR34" s="27">
        <v>16.012364843370602</v>
      </c>
      <c r="AS34" s="27">
        <v>16.082117801788993</v>
      </c>
      <c r="AT34" s="27">
        <v>16.508376948941812</v>
      </c>
      <c r="AU34" s="27">
        <v>18.264921873088291</v>
      </c>
      <c r="AV34" s="27">
        <v>18.162174136379804</v>
      </c>
      <c r="AW34" s="27">
        <v>16.311356072671774</v>
      </c>
      <c r="AX34" s="27">
        <v>15.774360389963061</v>
      </c>
      <c r="AY34" s="27">
        <v>16.653705536590785</v>
      </c>
      <c r="AZ34" s="27">
        <v>15.927439958118821</v>
      </c>
      <c r="BA34" s="27">
        <v>15.400521850767005</v>
      </c>
      <c r="BB34" s="27">
        <v>14.354570119563084</v>
      </c>
      <c r="BC34" s="27">
        <v>14.0037125379468</v>
      </c>
      <c r="BD34" s="27">
        <v>14.527971590201522</v>
      </c>
      <c r="BE34" s="27">
        <v>8.9964313632434685</v>
      </c>
      <c r="BF34" s="27">
        <v>11.577158563851562</v>
      </c>
      <c r="BG34" s="27">
        <v>11.872863286660683</v>
      </c>
    </row>
    <row r="35" spans="1:59">
      <c r="A35" s="7" t="s">
        <v>59</v>
      </c>
      <c r="B35" s="7" t="s">
        <v>60</v>
      </c>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v>16.820893475287431</v>
      </c>
      <c r="AD35" s="27">
        <v>19.407469672134976</v>
      </c>
      <c r="AE35" s="27">
        <v>17.461434755306371</v>
      </c>
      <c r="AF35" s="27">
        <v>18.577477606498274</v>
      </c>
      <c r="AG35" s="27">
        <v>18.312454739714383</v>
      </c>
      <c r="AH35" s="27">
        <v>18.919257704730242</v>
      </c>
      <c r="AI35" s="27">
        <v>24.683401630989589</v>
      </c>
      <c r="AJ35" s="27">
        <v>19.414705323349622</v>
      </c>
      <c r="AK35" s="27">
        <v>19.04113182068868</v>
      </c>
      <c r="AL35" s="27">
        <v>15.667965639369896</v>
      </c>
      <c r="AM35" s="27">
        <v>14.827596221215872</v>
      </c>
      <c r="AN35" s="27">
        <v>14.261858168795291</v>
      </c>
      <c r="AO35" s="27">
        <v>14.964523199519888</v>
      </c>
      <c r="AP35" s="27">
        <v>14.751895504559409</v>
      </c>
      <c r="AQ35" s="27">
        <v>17.052332756831341</v>
      </c>
      <c r="AR35" s="27">
        <v>14.647197403532447</v>
      </c>
      <c r="AS35" s="27">
        <v>15.426407616069634</v>
      </c>
      <c r="AT35" s="27">
        <v>14.643927246500835</v>
      </c>
      <c r="AU35" s="27">
        <v>14.11367378162943</v>
      </c>
      <c r="AV35" s="27">
        <v>14.083502297120928</v>
      </c>
      <c r="AW35" s="27">
        <v>12.80197807280673</v>
      </c>
      <c r="AX35" s="27">
        <v>12.326613734837878</v>
      </c>
      <c r="AY35" s="27">
        <v>13.462623704105594</v>
      </c>
      <c r="AZ35" s="27">
        <v>12.177960370169668</v>
      </c>
      <c r="BA35" s="27">
        <v>13.463362034956051</v>
      </c>
      <c r="BB35" s="27">
        <v>11.618456787045218</v>
      </c>
      <c r="BC35" s="27">
        <v>10.384844792055276</v>
      </c>
      <c r="BD35" s="27">
        <v>10.96147412767249</v>
      </c>
      <c r="BE35" s="27">
        <v>6.8542834609912893</v>
      </c>
      <c r="BF35" s="27">
        <v>10.040056417940969</v>
      </c>
      <c r="BG35" s="27">
        <v>9.5048287778786609</v>
      </c>
    </row>
    <row r="36" spans="1:59">
      <c r="A36" s="7" t="s">
        <v>61</v>
      </c>
      <c r="B36" s="7" t="s">
        <v>62</v>
      </c>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v>11.100143704343765</v>
      </c>
      <c r="AD36" s="27">
        <v>14.498582175348668</v>
      </c>
      <c r="AE36" s="27">
        <v>12.345150804950457</v>
      </c>
      <c r="AF36" s="27">
        <v>13.430968202964502</v>
      </c>
      <c r="AG36" s="27">
        <v>13.869396474068719</v>
      </c>
      <c r="AH36" s="27">
        <v>14.409596664291421</v>
      </c>
      <c r="AI36" s="27">
        <v>17.319979947341942</v>
      </c>
      <c r="AJ36" s="27">
        <v>12.790327407268265</v>
      </c>
      <c r="AK36" s="27">
        <v>12.932573729634282</v>
      </c>
      <c r="AL36" s="27">
        <v>14.602202597282025</v>
      </c>
      <c r="AM36" s="27">
        <v>13.793767288226613</v>
      </c>
      <c r="AN36" s="27">
        <v>12.473147047945798</v>
      </c>
      <c r="AO36" s="27">
        <v>14.824918280232675</v>
      </c>
      <c r="AP36" s="27">
        <v>13.188751244657221</v>
      </c>
      <c r="AQ36" s="27">
        <v>13.654695110915258</v>
      </c>
      <c r="AR36" s="27">
        <v>14.275735840595374</v>
      </c>
      <c r="AS36" s="27">
        <v>13.41512887416155</v>
      </c>
      <c r="AT36" s="27">
        <v>13.72502974722895</v>
      </c>
      <c r="AU36" s="27">
        <v>14.392848154876592</v>
      </c>
      <c r="AV36" s="27">
        <v>15.766903809581537</v>
      </c>
      <c r="AW36" s="27">
        <v>14.995246481767863</v>
      </c>
      <c r="AX36" s="27">
        <v>14.21332659341012</v>
      </c>
      <c r="AY36" s="27">
        <v>16.129066235408789</v>
      </c>
      <c r="AZ36" s="27">
        <v>15.442146473166998</v>
      </c>
      <c r="BA36" s="27">
        <v>15.72302251777456</v>
      </c>
      <c r="BB36" s="27">
        <v>16.071404367214715</v>
      </c>
      <c r="BC36" s="27">
        <v>14.297671598379026</v>
      </c>
      <c r="BD36" s="27">
        <v>15.048433780825896</v>
      </c>
      <c r="BE36" s="27">
        <v>8.6853306398005632</v>
      </c>
      <c r="BF36" s="27">
        <v>10.689597451962756</v>
      </c>
      <c r="BG36" s="27">
        <v>10.800896402638848</v>
      </c>
    </row>
    <row r="37" spans="1:59">
      <c r="A37" s="7" t="s">
        <v>63</v>
      </c>
      <c r="B37" s="7" t="s">
        <v>64</v>
      </c>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v>12.947541366475654</v>
      </c>
      <c r="AD37" s="27">
        <v>14.448036576038009</v>
      </c>
      <c r="AE37" s="27">
        <v>13.204343313373254</v>
      </c>
      <c r="AF37" s="27">
        <v>13.5797412758733</v>
      </c>
      <c r="AG37" s="27">
        <v>13.621110262334621</v>
      </c>
      <c r="AH37" s="27">
        <v>14.080312567695168</v>
      </c>
      <c r="AI37" s="27">
        <v>16.971349051640082</v>
      </c>
      <c r="AJ37" s="27">
        <v>13.429089047245087</v>
      </c>
      <c r="AK37" s="27">
        <v>13.791436897300935</v>
      </c>
      <c r="AL37" s="27">
        <v>14.68465298836489</v>
      </c>
      <c r="AM37" s="27">
        <v>14.299939229039113</v>
      </c>
      <c r="AN37" s="27">
        <v>12.851458929672214</v>
      </c>
      <c r="AO37" s="27">
        <v>14.833963372207501</v>
      </c>
      <c r="AP37" s="27">
        <v>12.71652071284359</v>
      </c>
      <c r="AQ37" s="27">
        <v>13.852986701461587</v>
      </c>
      <c r="AR37" s="27">
        <v>13.275379633821514</v>
      </c>
      <c r="AS37" s="27">
        <v>13.161595456603662</v>
      </c>
      <c r="AT37" s="27">
        <v>14.191019874882649</v>
      </c>
      <c r="AU37" s="27">
        <v>14.00798436614507</v>
      </c>
      <c r="AV37" s="27">
        <v>14.455612237124413</v>
      </c>
      <c r="AW37" s="27">
        <v>13.052180359306522</v>
      </c>
      <c r="AX37" s="27">
        <v>11.526914777316941</v>
      </c>
      <c r="AY37" s="27">
        <v>12.831489777330853</v>
      </c>
      <c r="AZ37" s="27">
        <v>12.956334553455495</v>
      </c>
      <c r="BA37" s="27">
        <v>13.018539392128856</v>
      </c>
      <c r="BB37" s="27">
        <v>12.776842584373313</v>
      </c>
      <c r="BC37" s="27">
        <v>12.882220228160609</v>
      </c>
      <c r="BD37" s="27">
        <v>13.02343164281681</v>
      </c>
      <c r="BE37" s="27">
        <v>8.7204314202422992</v>
      </c>
      <c r="BF37" s="27">
        <v>10.99356425344307</v>
      </c>
      <c r="BG37" s="27">
        <v>10.640916347109943</v>
      </c>
    </row>
    <row r="38" spans="1:59">
      <c r="A38" s="7" t="s">
        <v>69</v>
      </c>
      <c r="B38" s="7" t="s">
        <v>70</v>
      </c>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v>13.318220488651352</v>
      </c>
      <c r="AD38" s="27">
        <v>14.655890651816488</v>
      </c>
      <c r="AE38" s="27">
        <v>12.545206506112033</v>
      </c>
      <c r="AF38" s="27">
        <v>13.75009538503841</v>
      </c>
      <c r="AG38" s="27">
        <v>13.938146599408638</v>
      </c>
      <c r="AH38" s="27">
        <v>15.243628815994462</v>
      </c>
      <c r="AI38" s="27">
        <v>17.452242636399756</v>
      </c>
      <c r="AJ38" s="27">
        <v>14.31993377193867</v>
      </c>
      <c r="AK38" s="27">
        <v>13.925904498078031</v>
      </c>
      <c r="AL38" s="27">
        <v>12.666271770993994</v>
      </c>
      <c r="AM38" s="27">
        <v>13.801812413334694</v>
      </c>
      <c r="AN38" s="27">
        <v>15.290420644544259</v>
      </c>
      <c r="AO38" s="27">
        <v>17.160796217398424</v>
      </c>
      <c r="AP38" s="27">
        <v>18.160917022169883</v>
      </c>
      <c r="AQ38" s="27">
        <v>18.513412323886175</v>
      </c>
      <c r="AR38" s="27">
        <v>17.39364334375361</v>
      </c>
      <c r="AS38" s="27">
        <v>17.146042839446046</v>
      </c>
      <c r="AT38" s="27">
        <v>18.337299085828885</v>
      </c>
      <c r="AU38" s="27">
        <v>18.997924367827466</v>
      </c>
      <c r="AV38" s="27">
        <v>18.913699204065875</v>
      </c>
      <c r="AW38" s="27">
        <v>17.221207720950051</v>
      </c>
      <c r="AX38" s="27">
        <v>16.58190597177963</v>
      </c>
      <c r="AY38" s="27">
        <v>16.820047271825295</v>
      </c>
      <c r="AZ38" s="27">
        <v>16.335556832922062</v>
      </c>
      <c r="BA38" s="27">
        <v>15.936120164818576</v>
      </c>
      <c r="BB38" s="27">
        <v>14.875055349382871</v>
      </c>
      <c r="BC38" s="27">
        <v>11.718809524698459</v>
      </c>
      <c r="BD38" s="27">
        <v>12.916917973789847</v>
      </c>
      <c r="BE38" s="27">
        <v>7.5467677287976986</v>
      </c>
      <c r="BF38" s="27">
        <v>9.2861906054466559</v>
      </c>
      <c r="BG38" s="27">
        <v>9.7674173628713241</v>
      </c>
    </row>
    <row r="39" spans="1:59">
      <c r="A39" s="7" t="s">
        <v>71</v>
      </c>
      <c r="B39" s="7" t="s">
        <v>72</v>
      </c>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v>26.795748492797756</v>
      </c>
      <c r="AD39" s="27">
        <v>25.125353636255777</v>
      </c>
      <c r="AE39" s="27">
        <v>23.41456035664665</v>
      </c>
      <c r="AF39" s="27">
        <v>23.97813884202624</v>
      </c>
      <c r="AG39" s="27">
        <v>23.909607757211894</v>
      </c>
      <c r="AH39" s="27">
        <v>19.358997803944401</v>
      </c>
      <c r="AI39" s="27">
        <v>20.35469046392447</v>
      </c>
      <c r="AJ39" s="27">
        <v>18.578016036672981</v>
      </c>
      <c r="AK39" s="27">
        <v>19.614611300512731</v>
      </c>
      <c r="AL39" s="27">
        <v>22.229875601993598</v>
      </c>
      <c r="AM39" s="27">
        <v>21.734006557314263</v>
      </c>
      <c r="AN39" s="27">
        <v>19.01395068934972</v>
      </c>
      <c r="AO39" s="27">
        <v>19.084927755547191</v>
      </c>
      <c r="AP39" s="27">
        <v>18.263490773426291</v>
      </c>
      <c r="AQ39" s="27">
        <v>18.277095120713032</v>
      </c>
      <c r="AR39" s="27">
        <v>17.51273147962128</v>
      </c>
      <c r="AS39" s="27">
        <v>17.99043447103422</v>
      </c>
      <c r="AT39" s="27">
        <v>19.580594243472984</v>
      </c>
      <c r="AU39" s="27">
        <v>19.676461841211122</v>
      </c>
      <c r="AV39" s="27">
        <v>19.435766763169323</v>
      </c>
      <c r="AW39" s="27">
        <v>18.200148208337914</v>
      </c>
      <c r="AX39" s="27">
        <v>17.546341149183146</v>
      </c>
      <c r="AY39" s="27">
        <v>17.52393264998307</v>
      </c>
      <c r="AZ39" s="27">
        <v>17.022601812082986</v>
      </c>
      <c r="BA39" s="27">
        <v>17.208044518474896</v>
      </c>
      <c r="BB39" s="27">
        <v>15.634658014125741</v>
      </c>
      <c r="BC39" s="27">
        <v>15.109722324461872</v>
      </c>
      <c r="BD39" s="27">
        <v>16.510552239198837</v>
      </c>
      <c r="BE39" s="27">
        <v>11.021660571147843</v>
      </c>
      <c r="BF39" s="27">
        <v>13.181278981820077</v>
      </c>
      <c r="BG39" s="27">
        <v>12.637543116086439</v>
      </c>
    </row>
    <row r="40" spans="1:59">
      <c r="A40" s="7" t="s">
        <v>73</v>
      </c>
      <c r="B40" s="7" t="s">
        <v>74</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v>20.245196429471985</v>
      </c>
      <c r="AD40" s="27">
        <v>22.9230146908717</v>
      </c>
      <c r="AE40" s="27">
        <v>20.615830852328006</v>
      </c>
      <c r="AF40" s="27">
        <v>22.924111929902342</v>
      </c>
      <c r="AG40" s="27">
        <v>22.09271034290899</v>
      </c>
      <c r="AH40" s="27">
        <v>21.044573515575905</v>
      </c>
      <c r="AI40" s="27">
        <v>25.671866139574512</v>
      </c>
      <c r="AJ40" s="27">
        <v>22.077213584764497</v>
      </c>
      <c r="AK40" s="27">
        <v>21.225965590672807</v>
      </c>
      <c r="AL40" s="27">
        <v>24.230691711849349</v>
      </c>
      <c r="AM40" s="27">
        <v>22.268406293769683</v>
      </c>
      <c r="AN40" s="27">
        <v>20.092739648326717</v>
      </c>
      <c r="AO40" s="27">
        <v>22.745939310557496</v>
      </c>
      <c r="AP40" s="27">
        <v>22.509357921740982</v>
      </c>
      <c r="AQ40" s="27">
        <v>23.825276786447368</v>
      </c>
      <c r="AR40" s="27">
        <v>22.458320674313509</v>
      </c>
      <c r="AS40" s="27">
        <v>22.304145315678266</v>
      </c>
      <c r="AT40" s="27">
        <v>23.283945663112551</v>
      </c>
      <c r="AU40" s="27">
        <v>22.751719117719809</v>
      </c>
      <c r="AV40" s="27">
        <v>22.757316481898599</v>
      </c>
      <c r="AW40" s="27">
        <v>18.437731510153142</v>
      </c>
      <c r="AX40" s="27">
        <v>18.631839285032768</v>
      </c>
      <c r="AY40" s="27">
        <v>19.272133859175426</v>
      </c>
      <c r="AZ40" s="27">
        <v>19.042969301481254</v>
      </c>
      <c r="BA40" s="27">
        <v>20.51535500044767</v>
      </c>
      <c r="BB40" s="27">
        <v>19.06540625246835</v>
      </c>
      <c r="BC40" s="27">
        <v>18.349383915093785</v>
      </c>
      <c r="BD40" s="27">
        <v>19.154720632401197</v>
      </c>
      <c r="BE40" s="27">
        <v>12.614295639349452</v>
      </c>
      <c r="BF40" s="27">
        <v>15.046979563326648</v>
      </c>
      <c r="BG40" s="27">
        <v>14.299133252480603</v>
      </c>
    </row>
    <row r="41" spans="1:59">
      <c r="A41" s="7" t="s">
        <v>75</v>
      </c>
      <c r="B41" s="7" t="s">
        <v>76</v>
      </c>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v>15.83175459368104</v>
      </c>
      <c r="AD41" s="27">
        <v>17.305757814813628</v>
      </c>
      <c r="AE41" s="27">
        <v>16.291964609157759</v>
      </c>
      <c r="AF41" s="27">
        <v>16.806831141577746</v>
      </c>
      <c r="AG41" s="27">
        <v>17.179377659411657</v>
      </c>
      <c r="AH41" s="27">
        <v>17.270954674005594</v>
      </c>
      <c r="AI41" s="27">
        <v>17.407868318424715</v>
      </c>
      <c r="AJ41" s="27">
        <v>14.020464832484366</v>
      </c>
      <c r="AK41" s="27">
        <v>14.694866370395843</v>
      </c>
      <c r="AL41" s="27">
        <v>15.721377986127328</v>
      </c>
      <c r="AM41" s="27">
        <v>15.342100311295493</v>
      </c>
      <c r="AN41" s="27">
        <v>13.820307832753493</v>
      </c>
      <c r="AO41" s="27">
        <v>14.764305079393839</v>
      </c>
      <c r="AP41" s="27">
        <v>15.014339532304186</v>
      </c>
      <c r="AQ41" s="27">
        <v>16.181579808352478</v>
      </c>
      <c r="AR41" s="27">
        <v>15.21578361309524</v>
      </c>
      <c r="AS41" s="27">
        <v>15.470620868635404</v>
      </c>
      <c r="AT41" s="27">
        <v>16.753930255576996</v>
      </c>
      <c r="AU41" s="27">
        <v>16.248145585622403</v>
      </c>
      <c r="AV41" s="27">
        <v>15.636959597963966</v>
      </c>
      <c r="AW41" s="27">
        <v>14.852897969083079</v>
      </c>
      <c r="AX41" s="27">
        <v>13.769881484179624</v>
      </c>
      <c r="AY41" s="27">
        <v>14.210077041607914</v>
      </c>
      <c r="AZ41" s="27">
        <v>13.832313314322246</v>
      </c>
      <c r="BA41" s="27">
        <v>14.031641814289403</v>
      </c>
      <c r="BB41" s="27">
        <v>13.353282513831102</v>
      </c>
      <c r="BC41" s="27">
        <v>12.46512574692254</v>
      </c>
      <c r="BD41" s="27">
        <v>12.978864397602457</v>
      </c>
      <c r="BE41" s="27">
        <v>7.858328647646827</v>
      </c>
      <c r="BF41" s="27">
        <v>9.8270128973881263</v>
      </c>
      <c r="BG41" s="27">
        <v>9.3149039927330364</v>
      </c>
    </row>
    <row r="42" spans="1:59">
      <c r="A42" s="7" t="s">
        <v>77</v>
      </c>
      <c r="B42" s="7" t="s">
        <v>78</v>
      </c>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v>17.473254717689066</v>
      </c>
      <c r="AD42" s="27">
        <v>18.433299827482749</v>
      </c>
      <c r="AE42" s="27">
        <v>17.320078194735654</v>
      </c>
      <c r="AF42" s="27">
        <v>17.296941332083275</v>
      </c>
      <c r="AG42" s="27">
        <v>17.416460056344594</v>
      </c>
      <c r="AH42" s="27">
        <v>19.293847870378372</v>
      </c>
      <c r="AI42" s="27">
        <v>16.513881094050287</v>
      </c>
      <c r="AJ42" s="27">
        <v>14.478976495037642</v>
      </c>
      <c r="AK42" s="27">
        <v>15.471585305381147</v>
      </c>
      <c r="AL42" s="27">
        <v>16.316266783789011</v>
      </c>
      <c r="AM42" s="27">
        <v>16.433304308832362</v>
      </c>
      <c r="AN42" s="27">
        <v>14.520455455956396</v>
      </c>
      <c r="AO42" s="27">
        <v>15.316245026227088</v>
      </c>
      <c r="AP42" s="27">
        <v>13.807880647083348</v>
      </c>
      <c r="AQ42" s="27">
        <v>14.003055987413793</v>
      </c>
      <c r="AR42" s="27">
        <v>13.223640652256986</v>
      </c>
      <c r="AS42" s="27">
        <v>13.799752101821335</v>
      </c>
      <c r="AT42" s="27">
        <v>14.719793904802644</v>
      </c>
      <c r="AU42" s="27">
        <v>14.742351119169875</v>
      </c>
      <c r="AV42" s="27">
        <v>14.20454208142767</v>
      </c>
      <c r="AW42" s="27">
        <v>13.647260914846335</v>
      </c>
      <c r="AX42" s="27">
        <v>13.132707623776962</v>
      </c>
      <c r="AY42" s="27">
        <v>13.825071768866499</v>
      </c>
      <c r="AZ42" s="27">
        <v>14.904969892519018</v>
      </c>
      <c r="BA42" s="27">
        <v>14.662118735028502</v>
      </c>
      <c r="BB42" s="27">
        <v>14.526793125430151</v>
      </c>
      <c r="BC42" s="27">
        <v>13.316733523869292</v>
      </c>
      <c r="BD42" s="27">
        <v>14.158565310794305</v>
      </c>
      <c r="BE42" s="27">
        <v>8.146435323818956</v>
      </c>
      <c r="BF42" s="27">
        <v>10.74825771088452</v>
      </c>
      <c r="BG42" s="27">
        <v>10.645277666322349</v>
      </c>
    </row>
    <row r="43" spans="1:59">
      <c r="A43" s="7" t="s">
        <v>79</v>
      </c>
      <c r="B43" s="7" t="s">
        <v>80</v>
      </c>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v>18.643820311471018</v>
      </c>
      <c r="AD43" s="27">
        <v>20.194910267880307</v>
      </c>
      <c r="AE43" s="27">
        <v>19.011802526604832</v>
      </c>
      <c r="AF43" s="27">
        <v>18.664013644115975</v>
      </c>
      <c r="AG43" s="27">
        <v>19.67407573675483</v>
      </c>
      <c r="AH43" s="27">
        <v>20.373862993381149</v>
      </c>
      <c r="AI43" s="27">
        <v>23.2232845159688</v>
      </c>
      <c r="AJ43" s="27">
        <v>18.621381688625387</v>
      </c>
      <c r="AK43" s="27">
        <v>18.869024416341549</v>
      </c>
      <c r="AL43" s="27">
        <v>21.013906706892229</v>
      </c>
      <c r="AM43" s="27">
        <v>21.289958492323123</v>
      </c>
      <c r="AN43" s="27">
        <v>16.785743091932133</v>
      </c>
      <c r="AO43" s="27">
        <v>18.863228148618695</v>
      </c>
      <c r="AP43" s="27">
        <v>17.546200387474041</v>
      </c>
      <c r="AQ43" s="27">
        <v>18.278740205714396</v>
      </c>
      <c r="AR43" s="27">
        <v>17.003653519307417</v>
      </c>
      <c r="AS43" s="27">
        <v>16.672766141461985</v>
      </c>
      <c r="AT43" s="27">
        <v>16.970470771557363</v>
      </c>
      <c r="AU43" s="27">
        <v>17.620495499306173</v>
      </c>
      <c r="AV43" s="27">
        <v>18.096134144390103</v>
      </c>
      <c r="AW43" s="27">
        <v>17.135765836302301</v>
      </c>
      <c r="AX43" s="27">
        <v>15.87434206810943</v>
      </c>
      <c r="AY43" s="27">
        <v>16.77724106665789</v>
      </c>
      <c r="AZ43" s="27">
        <v>16.191979830604119</v>
      </c>
      <c r="BA43" s="27">
        <v>16.816001302725276</v>
      </c>
      <c r="BB43" s="27">
        <v>16.896235422046495</v>
      </c>
      <c r="BC43" s="27">
        <v>15.341815492513227</v>
      </c>
      <c r="BD43" s="27">
        <v>15.680747721058177</v>
      </c>
      <c r="BE43" s="27">
        <v>9.7177476566293208</v>
      </c>
      <c r="BF43" s="27">
        <v>12.604754999534403</v>
      </c>
      <c r="BG43" s="27">
        <v>12.050305393705205</v>
      </c>
    </row>
    <row r="44" spans="1:59">
      <c r="A44" s="7" t="s">
        <v>81</v>
      </c>
      <c r="B44" s="7" t="s">
        <v>82</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v>11.427566967852691</v>
      </c>
      <c r="AD44" s="27">
        <v>13.318014676838844</v>
      </c>
      <c r="AE44" s="27">
        <v>11.019598057509885</v>
      </c>
      <c r="AF44" s="27">
        <v>13.235059836968704</v>
      </c>
      <c r="AG44" s="27">
        <v>13.378055393615677</v>
      </c>
      <c r="AH44" s="27">
        <v>14.201012717120944</v>
      </c>
      <c r="AI44" s="27">
        <v>15.251174848860188</v>
      </c>
      <c r="AJ44" s="27">
        <v>12.887006364384899</v>
      </c>
      <c r="AK44" s="27">
        <v>13.389210821395924</v>
      </c>
      <c r="AL44" s="27">
        <v>15.572440768960337</v>
      </c>
      <c r="AM44" s="27">
        <v>14.359551144557953</v>
      </c>
      <c r="AN44" s="27">
        <v>13.46234807754688</v>
      </c>
      <c r="AO44" s="27">
        <v>14.571543219271907</v>
      </c>
      <c r="AP44" s="27">
        <v>12.583345929356115</v>
      </c>
      <c r="AQ44" s="27">
        <v>13.396381172986008</v>
      </c>
      <c r="AR44" s="27">
        <v>13.611076882264731</v>
      </c>
      <c r="AS44" s="27">
        <v>13.38753068194754</v>
      </c>
      <c r="AT44" s="27">
        <v>13.535854913909349</v>
      </c>
      <c r="AU44" s="27">
        <v>13.696972019006386</v>
      </c>
      <c r="AV44" s="27">
        <v>15.237757108024324</v>
      </c>
      <c r="AW44" s="27">
        <v>14.169552368372592</v>
      </c>
      <c r="AX44" s="27">
        <v>12.926853676561153</v>
      </c>
      <c r="AY44" s="27">
        <v>14.401310674996227</v>
      </c>
      <c r="AZ44" s="27">
        <v>13.616505104229217</v>
      </c>
      <c r="BA44" s="27">
        <v>13.916045989573034</v>
      </c>
      <c r="BB44" s="27">
        <v>13.35901606751726</v>
      </c>
      <c r="BC44" s="27">
        <v>11.237047866114962</v>
      </c>
      <c r="BD44" s="27">
        <v>11.723503939036917</v>
      </c>
      <c r="BE44" s="27">
        <v>6.7029710624189374</v>
      </c>
      <c r="BF44" s="27">
        <v>8.6512430386840364</v>
      </c>
      <c r="BG44" s="27">
        <v>8.2576870683089894</v>
      </c>
    </row>
    <row r="45" spans="1:59">
      <c r="A45" s="7" t="s">
        <v>83</v>
      </c>
      <c r="B45" s="7" t="s">
        <v>84</v>
      </c>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v>13.53639444925752</v>
      </c>
      <c r="AD45" s="27">
        <v>15.953550761363426</v>
      </c>
      <c r="AE45" s="27">
        <v>15.61283191829744</v>
      </c>
      <c r="AF45" s="27">
        <v>15.520135953763251</v>
      </c>
      <c r="AG45" s="27">
        <v>15.29545466608713</v>
      </c>
      <c r="AH45" s="27">
        <v>15.74046428505986</v>
      </c>
      <c r="AI45" s="27">
        <v>17.784713250459152</v>
      </c>
      <c r="AJ45" s="27">
        <v>14.442575573893699</v>
      </c>
      <c r="AK45" s="27">
        <v>15.503956832956597</v>
      </c>
      <c r="AL45" s="27">
        <v>17.424816092664873</v>
      </c>
      <c r="AM45" s="27">
        <v>17.103030273239209</v>
      </c>
      <c r="AN45" s="27">
        <v>15.75607772930171</v>
      </c>
      <c r="AO45" s="27">
        <v>17.423614873188825</v>
      </c>
      <c r="AP45" s="27">
        <v>15.88178464808238</v>
      </c>
      <c r="AQ45" s="27">
        <v>16.156163660060937</v>
      </c>
      <c r="AR45" s="27">
        <v>14.131253018919329</v>
      </c>
      <c r="AS45" s="27">
        <v>14.694697271144738</v>
      </c>
      <c r="AT45" s="27">
        <v>15.4791694581971</v>
      </c>
      <c r="AU45" s="27">
        <v>15.573767645660666</v>
      </c>
      <c r="AV45" s="27">
        <v>15.966968776792037</v>
      </c>
      <c r="AW45" s="27">
        <v>14.701264542152973</v>
      </c>
      <c r="AX45" s="27">
        <v>13.811666238894688</v>
      </c>
      <c r="AY45" s="27">
        <v>14.812943723833227</v>
      </c>
      <c r="AZ45" s="27">
        <v>14.219718813095447</v>
      </c>
      <c r="BA45" s="27">
        <v>14.751655851872448</v>
      </c>
      <c r="BB45" s="27">
        <v>14.692095125719007</v>
      </c>
      <c r="BC45" s="27">
        <v>13.491121626808056</v>
      </c>
      <c r="BD45" s="27">
        <v>12.489180079975506</v>
      </c>
      <c r="BE45" s="27">
        <v>7.8888384154931597</v>
      </c>
      <c r="BF45" s="27">
        <v>9.744899602612497</v>
      </c>
      <c r="BG45" s="27">
        <v>9.6002669638514675</v>
      </c>
    </row>
    <row r="46" spans="1:59">
      <c r="A46" s="7" t="s">
        <v>85</v>
      </c>
      <c r="B46" s="7" t="s">
        <v>86</v>
      </c>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v>16.238746628292493</v>
      </c>
      <c r="AD46" s="27">
        <v>18.295528405157189</v>
      </c>
      <c r="AE46" s="27">
        <v>17.072845086931718</v>
      </c>
      <c r="AF46" s="27">
        <v>19.449692784471043</v>
      </c>
      <c r="AG46" s="27">
        <v>18.909138427350054</v>
      </c>
      <c r="AH46" s="27">
        <v>18.034568360726329</v>
      </c>
      <c r="AI46" s="27">
        <v>20.277881470278945</v>
      </c>
      <c r="AJ46" s="27">
        <v>17.332258502849857</v>
      </c>
      <c r="AK46" s="27">
        <v>16.151260635371152</v>
      </c>
      <c r="AL46" s="27">
        <v>16.140921034716111</v>
      </c>
      <c r="AM46" s="27">
        <v>14.292448940157881</v>
      </c>
      <c r="AN46" s="27">
        <v>14.207734119570494</v>
      </c>
      <c r="AO46" s="27">
        <v>16.498838914633076</v>
      </c>
      <c r="AP46" s="27">
        <v>15.073989822086443</v>
      </c>
      <c r="AQ46" s="27">
        <v>15.758328822054857</v>
      </c>
      <c r="AR46" s="27">
        <v>14.835972071235187</v>
      </c>
      <c r="AS46" s="27">
        <v>14.862182860572892</v>
      </c>
      <c r="AT46" s="27">
        <v>15.771756125490096</v>
      </c>
      <c r="AU46" s="27">
        <v>16.183628448956984</v>
      </c>
      <c r="AV46" s="27">
        <v>15.563352869106465</v>
      </c>
      <c r="AW46" s="27">
        <v>14.455041268767735</v>
      </c>
      <c r="AX46" s="27">
        <v>14.150717983323579</v>
      </c>
      <c r="AY46" s="27">
        <v>14.472339339265414</v>
      </c>
      <c r="AZ46" s="27">
        <v>14.176234031759904</v>
      </c>
      <c r="BA46" s="27">
        <v>14.28114734193807</v>
      </c>
      <c r="BB46" s="27">
        <v>13.285182011503387</v>
      </c>
      <c r="BC46" s="27">
        <v>12.854781734720817</v>
      </c>
      <c r="BD46" s="27">
        <v>13.618548582386705</v>
      </c>
      <c r="BE46" s="27">
        <v>8.1690914788026046</v>
      </c>
      <c r="BF46" s="27">
        <v>11.078738551755492</v>
      </c>
      <c r="BG46" s="27">
        <v>10.60497921208411</v>
      </c>
    </row>
    <row r="47" spans="1:59">
      <c r="A47" s="7" t="s">
        <v>87</v>
      </c>
      <c r="B47" s="7" t="s">
        <v>88</v>
      </c>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v>13.586417900948328</v>
      </c>
      <c r="AD47" s="27">
        <v>16.109995893608783</v>
      </c>
      <c r="AE47" s="27">
        <v>13.432708314127776</v>
      </c>
      <c r="AF47" s="27">
        <v>14.982841837617039</v>
      </c>
      <c r="AG47" s="27">
        <v>14.092836965097611</v>
      </c>
      <c r="AH47" s="27">
        <v>14.875323639507023</v>
      </c>
      <c r="AI47" s="27">
        <v>19.092805112648715</v>
      </c>
      <c r="AJ47" s="27">
        <v>15.909450665487345</v>
      </c>
      <c r="AK47" s="27">
        <v>15.516185841195366</v>
      </c>
      <c r="AL47" s="27">
        <v>17.909307705521087</v>
      </c>
      <c r="AM47" s="27">
        <v>17.188977149965773</v>
      </c>
      <c r="AN47" s="27">
        <v>11.886019222831534</v>
      </c>
      <c r="AO47" s="27">
        <v>12.033766723382724</v>
      </c>
      <c r="AP47" s="27">
        <v>11.382787331074013</v>
      </c>
      <c r="AQ47" s="27">
        <v>13.198948125357058</v>
      </c>
      <c r="AR47" s="27">
        <v>12.960504445816351</v>
      </c>
      <c r="AS47" s="27">
        <v>13.242509454425328</v>
      </c>
      <c r="AT47" s="27">
        <v>12.836857798741669</v>
      </c>
      <c r="AU47" s="27">
        <v>12.158656263503952</v>
      </c>
      <c r="AV47" s="27">
        <v>13.119159601048427</v>
      </c>
      <c r="AW47" s="27">
        <v>11.422009091897719</v>
      </c>
      <c r="AX47" s="27">
        <v>10.610345302188092</v>
      </c>
      <c r="AY47" s="27">
        <v>11.621454890482561</v>
      </c>
      <c r="AZ47" s="27">
        <v>10.11990667690063</v>
      </c>
      <c r="BA47" s="27">
        <v>10.502744324014037</v>
      </c>
      <c r="BB47" s="27">
        <v>10.308308291940401</v>
      </c>
      <c r="BC47" s="27">
        <v>9.6326615775821534</v>
      </c>
      <c r="BD47" s="27">
        <v>9.5865558517072369</v>
      </c>
      <c r="BE47" s="27">
        <v>5.6686957980815471</v>
      </c>
      <c r="BF47" s="27">
        <v>7.570470561154961</v>
      </c>
      <c r="BG47" s="27">
        <v>7.1822231288333507</v>
      </c>
    </row>
    <row r="48" spans="1:59">
      <c r="A48" s="7" t="s">
        <v>89</v>
      </c>
      <c r="B48" s="7" t="s">
        <v>90</v>
      </c>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v>13.515460263049222</v>
      </c>
      <c r="AD48" s="27">
        <v>16.269207848728794</v>
      </c>
      <c r="AE48" s="27">
        <v>16.334723309234469</v>
      </c>
      <c r="AF48" s="27">
        <v>15.521749984628594</v>
      </c>
      <c r="AG48" s="27">
        <v>14.522361191972323</v>
      </c>
      <c r="AH48" s="27">
        <v>15.09221431257129</v>
      </c>
      <c r="AI48" s="27">
        <v>17.252451094144376</v>
      </c>
      <c r="AJ48" s="27">
        <v>14.194680312371977</v>
      </c>
      <c r="AK48" s="27">
        <v>12.990266173458803</v>
      </c>
      <c r="AL48" s="27">
        <v>14.432008974855352</v>
      </c>
      <c r="AM48" s="27">
        <v>13.774505516169322</v>
      </c>
      <c r="AN48" s="27">
        <v>11.409896339913594</v>
      </c>
      <c r="AO48" s="27">
        <v>12.678411563221022</v>
      </c>
      <c r="AP48" s="27">
        <v>10.347348428467775</v>
      </c>
      <c r="AQ48" s="27">
        <v>9.8649115481551135</v>
      </c>
      <c r="AR48" s="27">
        <v>9.496802409398251</v>
      </c>
      <c r="AS48" s="27">
        <v>9.1800461112445504</v>
      </c>
      <c r="AT48" s="27">
        <v>9.7669598202087116</v>
      </c>
      <c r="AU48" s="27">
        <v>9.9616438501309883</v>
      </c>
      <c r="AV48" s="27">
        <v>9.585140556886758</v>
      </c>
      <c r="AW48" s="27">
        <v>9.5686193414259968</v>
      </c>
      <c r="AX48" s="27">
        <v>8.9794811421232517</v>
      </c>
      <c r="AY48" s="27">
        <v>9.3327039501956062</v>
      </c>
      <c r="AZ48" s="27">
        <v>9.488397835292119</v>
      </c>
      <c r="BA48" s="27">
        <v>10.089101590040581</v>
      </c>
      <c r="BB48" s="27">
        <v>8.6157106102591481</v>
      </c>
      <c r="BC48" s="27">
        <v>8.4420881203069431</v>
      </c>
      <c r="BD48" s="27">
        <v>9.167369939390678</v>
      </c>
      <c r="BE48" s="27">
        <v>5.2287389131260493</v>
      </c>
      <c r="BF48" s="27">
        <v>7.7451536915516508</v>
      </c>
      <c r="BG48" s="27">
        <v>7.4617224093440626</v>
      </c>
    </row>
    <row r="49" spans="1:59">
      <c r="A49" s="7" t="s">
        <v>91</v>
      </c>
      <c r="B49" s="7" t="s">
        <v>92</v>
      </c>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v>16.04957165052523</v>
      </c>
      <c r="AD49" s="27">
        <v>17.929293651880482</v>
      </c>
      <c r="AE49" s="27">
        <v>16.365855447270739</v>
      </c>
      <c r="AF49" s="27">
        <v>16.751292795552093</v>
      </c>
      <c r="AG49" s="27">
        <v>16.342477352307856</v>
      </c>
      <c r="AH49" s="27">
        <v>16.030723791149473</v>
      </c>
      <c r="AI49" s="27">
        <v>19.225972198901474</v>
      </c>
      <c r="AJ49" s="27">
        <v>14.998515116248726</v>
      </c>
      <c r="AK49" s="27">
        <v>14.169964360038234</v>
      </c>
      <c r="AL49" s="27">
        <v>11.750744752105174</v>
      </c>
      <c r="AM49" s="27">
        <v>12.483813572417898</v>
      </c>
      <c r="AN49" s="27">
        <v>11.290257941422546</v>
      </c>
      <c r="AO49" s="27">
        <v>12.573184042615576</v>
      </c>
      <c r="AP49" s="27">
        <v>10.27232700706052</v>
      </c>
      <c r="AQ49" s="27">
        <v>12.071696400275171</v>
      </c>
      <c r="AR49" s="27">
        <v>11.398975340686345</v>
      </c>
      <c r="AS49" s="27">
        <v>11.812504493325914</v>
      </c>
      <c r="AT49" s="27">
        <v>12.696127663737297</v>
      </c>
      <c r="AU49" s="27">
        <v>12.959231611211036</v>
      </c>
      <c r="AV49" s="27">
        <v>13.142578951005</v>
      </c>
      <c r="AW49" s="27">
        <v>12.458619933316346</v>
      </c>
      <c r="AX49" s="27">
        <v>11.737440559414079</v>
      </c>
      <c r="AY49" s="27">
        <v>12.756209518715336</v>
      </c>
      <c r="AZ49" s="27">
        <v>12.40035864990465</v>
      </c>
      <c r="BA49" s="27">
        <v>12.519270734480939</v>
      </c>
      <c r="BB49" s="27">
        <v>12.356379462613583</v>
      </c>
      <c r="BC49" s="27">
        <v>11.394908949306254</v>
      </c>
      <c r="BD49" s="27">
        <v>12.398179219241094</v>
      </c>
      <c r="BE49" s="27">
        <v>7.8463767307515724</v>
      </c>
      <c r="BF49" s="27">
        <v>9.3737417742529257</v>
      </c>
      <c r="BG49" s="27">
        <v>8.8110072780102211</v>
      </c>
    </row>
    <row r="50" spans="1:59">
      <c r="A50" s="7" t="s">
        <v>93</v>
      </c>
      <c r="B50" s="7" t="s">
        <v>94</v>
      </c>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v>12.171555005849369</v>
      </c>
      <c r="AD50" s="27">
        <v>13.779771710131685</v>
      </c>
      <c r="AE50" s="27">
        <v>12.220025670644397</v>
      </c>
      <c r="AF50" s="27">
        <v>13.13715306897733</v>
      </c>
      <c r="AG50" s="27">
        <v>12.955621803718628</v>
      </c>
      <c r="AH50" s="27">
        <v>13.051682563441883</v>
      </c>
      <c r="AI50" s="27">
        <v>15.293421578028129</v>
      </c>
      <c r="AJ50" s="27">
        <v>13.000084239311985</v>
      </c>
      <c r="AK50" s="27">
        <v>13.140197390660532</v>
      </c>
      <c r="AL50" s="27">
        <v>14.957100382547125</v>
      </c>
      <c r="AM50" s="27">
        <v>13.877787655453149</v>
      </c>
      <c r="AN50" s="27">
        <v>13.857124803512196</v>
      </c>
      <c r="AO50" s="27">
        <v>16.001504289684227</v>
      </c>
      <c r="AP50" s="27">
        <v>14.189921830067115</v>
      </c>
      <c r="AQ50" s="27">
        <v>14.737928414290765</v>
      </c>
      <c r="AR50" s="27">
        <v>13.762297390119768</v>
      </c>
      <c r="AS50" s="27">
        <v>13.629915903396538</v>
      </c>
      <c r="AT50" s="27">
        <v>14.34621426963926</v>
      </c>
      <c r="AU50" s="27">
        <v>15.048988222115742</v>
      </c>
      <c r="AV50" s="27">
        <v>14.939630921815894</v>
      </c>
      <c r="AW50" s="27">
        <v>13.262300317736027</v>
      </c>
      <c r="AX50" s="27">
        <v>12.374957899732141</v>
      </c>
      <c r="AY50" s="27">
        <v>13.151270077236624</v>
      </c>
      <c r="AZ50" s="27">
        <v>11.622742937816064</v>
      </c>
      <c r="BA50" s="27">
        <v>12.148711602711328</v>
      </c>
      <c r="BB50" s="27">
        <v>12.119832634800112</v>
      </c>
      <c r="BC50" s="27">
        <v>11.496941624615765</v>
      </c>
      <c r="BD50" s="27">
        <v>11.886770409145862</v>
      </c>
      <c r="BE50" s="27">
        <v>7.2534993014775946</v>
      </c>
      <c r="BF50" s="27">
        <v>9.7839938925043537</v>
      </c>
      <c r="BG50" s="27">
        <v>9.2517026742752915</v>
      </c>
    </row>
    <row r="51" spans="1:59">
      <c r="A51" s="7" t="s">
        <v>95</v>
      </c>
      <c r="B51" s="7" t="s">
        <v>96</v>
      </c>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v>20.472214455684135</v>
      </c>
      <c r="AD51" s="27">
        <v>23.816341672656449</v>
      </c>
      <c r="AE51" s="27">
        <v>20.513154492074598</v>
      </c>
      <c r="AF51" s="27">
        <v>22.670814501030655</v>
      </c>
      <c r="AG51" s="27">
        <v>22.229602450964325</v>
      </c>
      <c r="AH51" s="27">
        <v>22.397298287077763</v>
      </c>
      <c r="AI51" s="27">
        <v>25.893823157974101</v>
      </c>
      <c r="AJ51" s="27">
        <v>21.032492545526676</v>
      </c>
      <c r="AK51" s="27">
        <v>21.474141639506822</v>
      </c>
      <c r="AL51" s="27">
        <v>22.175168357645028</v>
      </c>
      <c r="AM51" s="27">
        <v>22.130055283892503</v>
      </c>
      <c r="AN51" s="27">
        <v>20.20903425506382</v>
      </c>
      <c r="AO51" s="27">
        <v>23.497966926785441</v>
      </c>
      <c r="AP51" s="27">
        <v>22.19042787779653</v>
      </c>
      <c r="AQ51" s="27">
        <v>24.352677403819271</v>
      </c>
      <c r="AR51" s="27">
        <v>23.39636714822235</v>
      </c>
      <c r="AS51" s="27">
        <v>21.349086252081833</v>
      </c>
      <c r="AT51" s="27">
        <v>18.068198784615831</v>
      </c>
      <c r="AU51" s="27">
        <v>17.373662109194346</v>
      </c>
      <c r="AV51" s="27">
        <v>18.017499655271834</v>
      </c>
      <c r="AW51" s="27">
        <v>15.641326680363957</v>
      </c>
      <c r="AX51" s="27">
        <v>14.836210795009494</v>
      </c>
      <c r="AY51" s="27">
        <v>16.552961028475561</v>
      </c>
      <c r="AZ51" s="27">
        <v>15.50942706789426</v>
      </c>
      <c r="BA51" s="27">
        <v>17.760941015560356</v>
      </c>
      <c r="BB51" s="27">
        <v>15.891783028519926</v>
      </c>
      <c r="BC51" s="27">
        <v>15.918469630104035</v>
      </c>
      <c r="BD51" s="27">
        <v>16.602250174028914</v>
      </c>
      <c r="BE51" s="27">
        <v>9.5790438248096876</v>
      </c>
      <c r="BF51" s="27">
        <v>12.517338644677093</v>
      </c>
      <c r="BG51" s="27">
        <v>12.644280043834449</v>
      </c>
    </row>
    <row r="52" spans="1:59">
      <c r="A52" s="7" t="s">
        <v>97</v>
      </c>
      <c r="B52" s="7" t="s">
        <v>98</v>
      </c>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v>17.353650855702305</v>
      </c>
      <c r="AD52" s="27">
        <v>18.807449074860866</v>
      </c>
      <c r="AE52" s="27">
        <v>18.745501043202232</v>
      </c>
      <c r="AF52" s="27">
        <v>18.361657512292027</v>
      </c>
      <c r="AG52" s="27">
        <v>15.525490862574559</v>
      </c>
      <c r="AH52" s="27">
        <v>14.633922627947033</v>
      </c>
      <c r="AI52" s="27">
        <v>18.488139177791265</v>
      </c>
      <c r="AJ52" s="27">
        <v>15.710973332808642</v>
      </c>
      <c r="AK52" s="27">
        <v>16.01819520398</v>
      </c>
      <c r="AL52" s="27">
        <v>16.764750760913618</v>
      </c>
      <c r="AM52" s="27">
        <v>16.426525369264137</v>
      </c>
      <c r="AN52" s="27">
        <v>15.239060370423726</v>
      </c>
      <c r="AO52" s="27">
        <v>16.862884348232264</v>
      </c>
      <c r="AP52" s="27">
        <v>15.795045892163333</v>
      </c>
      <c r="AQ52" s="27">
        <v>16.865664547605522</v>
      </c>
      <c r="AR52" s="27">
        <v>14.619824681483978</v>
      </c>
      <c r="AS52" s="27">
        <v>15.32727570930178</v>
      </c>
      <c r="AT52" s="27">
        <v>16.576066949615591</v>
      </c>
      <c r="AU52" s="27">
        <v>17.185283814415016</v>
      </c>
      <c r="AV52" s="27">
        <v>17.063383772787148</v>
      </c>
      <c r="AW52" s="27">
        <v>15.760734958793895</v>
      </c>
      <c r="AX52" s="27">
        <v>14.751223368291738</v>
      </c>
      <c r="AY52" s="27">
        <v>15.21902355416344</v>
      </c>
      <c r="AZ52" s="27">
        <v>14.932040789424365</v>
      </c>
      <c r="BA52" s="27">
        <v>15.061997666161398</v>
      </c>
      <c r="BB52" s="27">
        <v>15.026148940896963</v>
      </c>
      <c r="BC52" s="27">
        <v>14.337409978838972</v>
      </c>
      <c r="BD52" s="27">
        <v>15.36506425033973</v>
      </c>
      <c r="BE52" s="27">
        <v>10.261473522375109</v>
      </c>
      <c r="BF52" s="27">
        <v>12.550167280818069</v>
      </c>
      <c r="BG52" s="27">
        <v>12.237953839451819</v>
      </c>
    </row>
    <row r="53" spans="1:59">
      <c r="A53" s="7" t="s">
        <v>99</v>
      </c>
      <c r="B53" s="7" t="s">
        <v>100</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v>13.811773846777008</v>
      </c>
      <c r="AD53" s="27">
        <v>16.166005279521361</v>
      </c>
      <c r="AE53" s="27">
        <v>14.489957882093831</v>
      </c>
      <c r="AF53" s="27">
        <v>15.086846961782468</v>
      </c>
      <c r="AG53" s="27">
        <v>14.054801811413064</v>
      </c>
      <c r="AH53" s="27">
        <v>14.710068045822188</v>
      </c>
      <c r="AI53" s="27">
        <v>16.877614385290823</v>
      </c>
      <c r="AJ53" s="27">
        <v>12.967594308791139</v>
      </c>
      <c r="AK53" s="27">
        <v>12.342732282892923</v>
      </c>
      <c r="AL53" s="27">
        <v>14.026588924263505</v>
      </c>
      <c r="AM53" s="27">
        <v>13.381578184122663</v>
      </c>
      <c r="AN53" s="27">
        <v>11.756830844609309</v>
      </c>
      <c r="AO53" s="27">
        <v>12.983044371428539</v>
      </c>
      <c r="AP53" s="27">
        <v>11.911335844832784</v>
      </c>
      <c r="AQ53" s="27">
        <v>12.725387275730663</v>
      </c>
      <c r="AR53" s="27">
        <v>12.580251727875016</v>
      </c>
      <c r="AS53" s="27">
        <v>12.621850786361183</v>
      </c>
      <c r="AT53" s="27">
        <v>12.89977549386265</v>
      </c>
      <c r="AU53" s="27">
        <v>12.852885019378441</v>
      </c>
      <c r="AV53" s="27">
        <v>13.533571817775195</v>
      </c>
      <c r="AW53" s="27">
        <v>12.96722935747747</v>
      </c>
      <c r="AX53" s="27">
        <v>11.907231429317399</v>
      </c>
      <c r="AY53" s="27">
        <v>13.114194589954378</v>
      </c>
      <c r="AZ53" s="27">
        <v>12.981456801269628</v>
      </c>
      <c r="BA53" s="27">
        <v>14.901629314338944</v>
      </c>
      <c r="BB53" s="27">
        <v>15.34127103695101</v>
      </c>
      <c r="BC53" s="27">
        <v>13.441873955948806</v>
      </c>
      <c r="BD53" s="27">
        <v>14.515026246886704</v>
      </c>
      <c r="BE53" s="27">
        <v>9.1397719178061312</v>
      </c>
      <c r="BF53" s="27">
        <v>12.632378422371673</v>
      </c>
      <c r="BG53" s="27">
        <v>11.963542607756432</v>
      </c>
    </row>
    <row r="54" spans="1:59">
      <c r="A54" s="7" t="s">
        <v>101</v>
      </c>
      <c r="B54" s="7" t="s">
        <v>102</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v>14.104810382278513</v>
      </c>
      <c r="AD54" s="27">
        <v>18.013385701262813</v>
      </c>
      <c r="AE54" s="27">
        <v>18.518092545503212</v>
      </c>
      <c r="AF54" s="27">
        <v>17.910849505505183</v>
      </c>
      <c r="AG54" s="27">
        <v>18.876579555399324</v>
      </c>
      <c r="AH54" s="27">
        <v>18.813579822244563</v>
      </c>
      <c r="AI54" s="27">
        <v>20.745624768050718</v>
      </c>
      <c r="AJ54" s="27">
        <v>16.166818915445461</v>
      </c>
      <c r="AK54" s="27">
        <v>16.560068055074197</v>
      </c>
      <c r="AL54" s="27">
        <v>18.466433221885627</v>
      </c>
      <c r="AM54" s="27">
        <v>18.55419364553531</v>
      </c>
      <c r="AN54" s="27">
        <v>16.311967605965577</v>
      </c>
      <c r="AO54" s="27">
        <v>19.782911035961597</v>
      </c>
      <c r="AP54" s="27">
        <v>16.262667485975726</v>
      </c>
      <c r="AQ54" s="27">
        <v>17.559202749281198</v>
      </c>
      <c r="AR54" s="27">
        <v>15.862173700667645</v>
      </c>
      <c r="AS54" s="27">
        <v>14.358602375890708</v>
      </c>
      <c r="AT54" s="27">
        <v>14.59175806610577</v>
      </c>
      <c r="AU54" s="27">
        <v>14.573426587052229</v>
      </c>
      <c r="AV54" s="27">
        <v>14.666741379158641</v>
      </c>
      <c r="AW54" s="27">
        <v>12.875609369040294</v>
      </c>
      <c r="AX54" s="27">
        <v>10.65381072101728</v>
      </c>
      <c r="AY54" s="27">
        <v>11.780907421009228</v>
      </c>
      <c r="AZ54" s="27">
        <v>12.051539527337468</v>
      </c>
      <c r="BA54" s="27">
        <v>12.877513774135904</v>
      </c>
      <c r="BB54" s="27">
        <v>11.421558374933408</v>
      </c>
      <c r="BC54" s="27">
        <v>11.193979220550444</v>
      </c>
      <c r="BD54" s="27">
        <v>11.154262126745639</v>
      </c>
      <c r="BE54" s="27">
        <v>8.2012485938517603</v>
      </c>
      <c r="BF54" s="27">
        <v>10.120002774358811</v>
      </c>
      <c r="BG54" s="27">
        <v>10.098563224869556</v>
      </c>
    </row>
    <row r="55" spans="1:59">
      <c r="A55" s="7" t="s">
        <v>103</v>
      </c>
      <c r="B55" s="7" t="s">
        <v>104</v>
      </c>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v>10.565307933788969</v>
      </c>
      <c r="AD55" s="27">
        <v>12.398480851768248</v>
      </c>
      <c r="AE55" s="27">
        <v>11.050411362502711</v>
      </c>
      <c r="AF55" s="27">
        <v>12.275147440266316</v>
      </c>
      <c r="AG55" s="27">
        <v>11.557802742757929</v>
      </c>
      <c r="AH55" s="27">
        <v>12.113388648916503</v>
      </c>
      <c r="AI55" s="27">
        <v>15.439421700914743</v>
      </c>
      <c r="AJ55" s="27">
        <v>11.866182474207932</v>
      </c>
      <c r="AK55" s="27">
        <v>12.401195133213683</v>
      </c>
      <c r="AL55" s="27">
        <v>13.709614904264392</v>
      </c>
      <c r="AM55" s="27">
        <v>13.830201412972665</v>
      </c>
      <c r="AN55" s="27">
        <v>12.301227211434599</v>
      </c>
      <c r="AO55" s="27">
        <v>12.996378058169924</v>
      </c>
      <c r="AP55" s="27">
        <v>11.102434567851184</v>
      </c>
      <c r="AQ55" s="27">
        <v>11.873730201869483</v>
      </c>
      <c r="AR55" s="27">
        <v>11.462722557911883</v>
      </c>
      <c r="AS55" s="27">
        <v>11.363853640648209</v>
      </c>
      <c r="AT55" s="27">
        <v>12.285641736519358</v>
      </c>
      <c r="AU55" s="27">
        <v>14.272462833692115</v>
      </c>
      <c r="AV55" s="27">
        <v>14.789559645022706</v>
      </c>
      <c r="AW55" s="27">
        <v>13.634030701164113</v>
      </c>
      <c r="AX55" s="27">
        <v>12.018066377275986</v>
      </c>
      <c r="AY55" s="27">
        <v>12.739965762082642</v>
      </c>
      <c r="AZ55" s="27">
        <v>12.82824008773269</v>
      </c>
      <c r="BA55" s="27">
        <v>13.013336536245157</v>
      </c>
      <c r="BB55" s="27">
        <v>12.953463977801293</v>
      </c>
      <c r="BC55" s="27">
        <v>11.889742453018268</v>
      </c>
      <c r="BD55" s="27">
        <v>12.707250459275357</v>
      </c>
      <c r="BE55" s="27">
        <v>7.1808565464993421</v>
      </c>
      <c r="BF55" s="27">
        <v>9.0671662181453154</v>
      </c>
      <c r="BG55" s="27">
        <v>9.145426362271122</v>
      </c>
    </row>
    <row r="56" spans="1:59">
      <c r="A56" s="7" t="s">
        <v>105</v>
      </c>
      <c r="B56" s="7" t="s">
        <v>106</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v>13.412048890035164</v>
      </c>
      <c r="AD56" s="27">
        <v>17.499688421327917</v>
      </c>
      <c r="AE56" s="27">
        <v>14.320879534614386</v>
      </c>
      <c r="AF56" s="27">
        <v>14.6000130774037</v>
      </c>
      <c r="AG56" s="27">
        <v>15.464254233356531</v>
      </c>
      <c r="AH56" s="27">
        <v>17.049974516201914</v>
      </c>
      <c r="AI56" s="27">
        <v>19.409563862818803</v>
      </c>
      <c r="AJ56" s="27">
        <v>15.879414309440069</v>
      </c>
      <c r="AK56" s="27">
        <v>16.142985801189873</v>
      </c>
      <c r="AL56" s="27">
        <v>18.950296022649994</v>
      </c>
      <c r="AM56" s="27">
        <v>18.499548706513227</v>
      </c>
      <c r="AN56" s="27">
        <v>15.690421533712845</v>
      </c>
      <c r="AO56" s="27">
        <v>19.32050052855422</v>
      </c>
      <c r="AP56" s="27">
        <v>17.162431786253549</v>
      </c>
      <c r="AQ56" s="27">
        <v>17.672267976959638</v>
      </c>
      <c r="AR56" s="27">
        <v>17.053616289640068</v>
      </c>
      <c r="AS56" s="27">
        <v>16.028889311247241</v>
      </c>
      <c r="AT56" s="27">
        <v>16.818232276609915</v>
      </c>
      <c r="AU56" s="27">
        <v>18.107111871804602</v>
      </c>
      <c r="AV56" s="27">
        <v>18.93541270581483</v>
      </c>
      <c r="AW56" s="27">
        <v>17.152319711095551</v>
      </c>
      <c r="AX56" s="27">
        <v>15.322622177559394</v>
      </c>
      <c r="AY56" s="27">
        <v>16.151620481811705</v>
      </c>
      <c r="AZ56" s="27">
        <v>14.668483295384696</v>
      </c>
      <c r="BA56" s="27">
        <v>15.929360224267668</v>
      </c>
      <c r="BB56" s="27">
        <v>15.108354955889986</v>
      </c>
      <c r="BC56" s="27">
        <v>14.783307712622962</v>
      </c>
      <c r="BD56" s="27">
        <v>15.105552288885143</v>
      </c>
      <c r="BE56" s="27">
        <v>9.8361365905109892</v>
      </c>
      <c r="BF56" s="27">
        <v>11.562747636139369</v>
      </c>
      <c r="BG56" s="27">
        <v>12.207934596342195</v>
      </c>
    </row>
    <row r="57" spans="1:59">
      <c r="A57" s="7" t="s">
        <v>107</v>
      </c>
      <c r="B57" s="7" t="s">
        <v>108</v>
      </c>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v>15.008066652682331</v>
      </c>
      <c r="AD57" s="27">
        <v>17.165770862097627</v>
      </c>
      <c r="AE57" s="27">
        <v>15.129480235367476</v>
      </c>
      <c r="AF57" s="27">
        <v>15.045009584337368</v>
      </c>
      <c r="AG57" s="27">
        <v>15.187330371544199</v>
      </c>
      <c r="AH57" s="27">
        <v>16.083588280953599</v>
      </c>
      <c r="AI57" s="27">
        <v>19.795706352037516</v>
      </c>
      <c r="AJ57" s="27">
        <v>16.06874068446735</v>
      </c>
      <c r="AK57" s="27">
        <v>16.2442378426834</v>
      </c>
      <c r="AL57" s="27">
        <v>17.783963623642386</v>
      </c>
      <c r="AM57" s="27">
        <v>17.187817811755952</v>
      </c>
      <c r="AN57" s="27">
        <v>16.544437187093401</v>
      </c>
      <c r="AO57" s="27">
        <v>18.971511226554515</v>
      </c>
      <c r="AP57" s="27">
        <v>17.525728817987378</v>
      </c>
      <c r="AQ57" s="27">
        <v>18.822527082931796</v>
      </c>
      <c r="AR57" s="27">
        <v>17.831470754658863</v>
      </c>
      <c r="AS57" s="27">
        <v>18.111670533840432</v>
      </c>
      <c r="AT57" s="27">
        <v>17.891071804035739</v>
      </c>
      <c r="AU57" s="27">
        <v>16.906638933576488</v>
      </c>
      <c r="AV57" s="27">
        <v>18.276626764227018</v>
      </c>
      <c r="AW57" s="27">
        <v>16.788825570061356</v>
      </c>
      <c r="AX57" s="27">
        <v>15.875231971561146</v>
      </c>
      <c r="AY57" s="27">
        <v>18.782076290050899</v>
      </c>
      <c r="AZ57" s="27">
        <v>17.973314324187875</v>
      </c>
      <c r="BA57" s="27">
        <v>16.973286239393197</v>
      </c>
      <c r="BB57" s="27">
        <v>17.049677038348289</v>
      </c>
      <c r="BC57" s="27">
        <v>16.100370861182444</v>
      </c>
      <c r="BD57" s="27">
        <v>17.072040142088223</v>
      </c>
      <c r="BE57" s="27">
        <v>10.897269637520601</v>
      </c>
      <c r="BF57" s="27">
        <v>13.490280759256637</v>
      </c>
      <c r="BG57" s="27">
        <v>13.065245508494172</v>
      </c>
    </row>
    <row r="58" spans="1:59">
      <c r="A58" s="7" t="s">
        <v>109</v>
      </c>
      <c r="B58" s="7" t="s">
        <v>110</v>
      </c>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v>13.7809813546457</v>
      </c>
      <c r="AD58" s="27">
        <v>16.67330485616694</v>
      </c>
      <c r="AE58" s="27">
        <v>15.094788592239173</v>
      </c>
      <c r="AF58" s="27">
        <v>14.823835334635433</v>
      </c>
      <c r="AG58" s="27">
        <v>15.059821862859806</v>
      </c>
      <c r="AH58" s="27">
        <v>15.769883774908447</v>
      </c>
      <c r="AI58" s="27">
        <v>19.966370910064715</v>
      </c>
      <c r="AJ58" s="27">
        <v>14.896323604942625</v>
      </c>
      <c r="AK58" s="27">
        <v>14.432985441218049</v>
      </c>
      <c r="AL58" s="27">
        <v>15.730852610933145</v>
      </c>
      <c r="AM58" s="27">
        <v>14.993222405847082</v>
      </c>
      <c r="AN58" s="27">
        <v>12.715105698361597</v>
      </c>
      <c r="AO58" s="27">
        <v>10.740663537456065</v>
      </c>
      <c r="AP58" s="27">
        <v>9.3426723110379921</v>
      </c>
      <c r="AQ58" s="27">
        <v>10.733543325297013</v>
      </c>
      <c r="AR58" s="27">
        <v>9.6340498438664746</v>
      </c>
      <c r="AS58" s="27">
        <v>9.9375771056574393</v>
      </c>
      <c r="AT58" s="27">
        <v>9.924128117971005</v>
      </c>
      <c r="AU58" s="27">
        <v>10.444751093010403</v>
      </c>
      <c r="AV58" s="27">
        <v>11.482375312728115</v>
      </c>
      <c r="AW58" s="27">
        <v>10.460109894555659</v>
      </c>
      <c r="AX58" s="27">
        <v>9.4054991003152555</v>
      </c>
      <c r="AY58" s="27">
        <v>10.128200343597332</v>
      </c>
      <c r="AZ58" s="27">
        <v>10.151086317595027</v>
      </c>
      <c r="BA58" s="27">
        <v>10.371137946945041</v>
      </c>
      <c r="BB58" s="27">
        <v>9.9641717896997406</v>
      </c>
      <c r="BC58" s="27">
        <v>9.6021070282881293</v>
      </c>
      <c r="BD58" s="27">
        <v>10.222458343209857</v>
      </c>
      <c r="BE58" s="27">
        <v>6.3397579524564316</v>
      </c>
      <c r="BF58" s="27">
        <v>8.5695202635900962</v>
      </c>
      <c r="BG58" s="27">
        <v>7.7271295038094099</v>
      </c>
    </row>
    <row r="59" spans="1:59">
      <c r="A59" s="7" t="s">
        <v>111</v>
      </c>
      <c r="B59" s="7" t="s">
        <v>112</v>
      </c>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v>15.225961138652789</v>
      </c>
      <c r="AD59" s="27">
        <v>19.254555848033771</v>
      </c>
      <c r="AE59" s="27">
        <v>16.542156800094382</v>
      </c>
      <c r="AF59" s="27">
        <v>15.73487406337456</v>
      </c>
      <c r="AG59" s="27">
        <v>15.36879186074861</v>
      </c>
      <c r="AH59" s="27">
        <v>15.835648348931672</v>
      </c>
      <c r="AI59" s="27">
        <v>18.811965228507262</v>
      </c>
      <c r="AJ59" s="27">
        <v>15.334407591940542</v>
      </c>
      <c r="AK59" s="27">
        <v>14.80860534178689</v>
      </c>
      <c r="AL59" s="27">
        <v>14.314261852566876</v>
      </c>
      <c r="AM59" s="27">
        <v>13.394954308491386</v>
      </c>
      <c r="AN59" s="27">
        <v>11.842208109090519</v>
      </c>
      <c r="AO59" s="27">
        <v>12.270884444142933</v>
      </c>
      <c r="AP59" s="27">
        <v>10.600598917581326</v>
      </c>
      <c r="AQ59" s="27">
        <v>11.706721712164004</v>
      </c>
      <c r="AR59" s="27">
        <v>11.101179040975724</v>
      </c>
      <c r="AS59" s="27">
        <v>12.618148364940772</v>
      </c>
      <c r="AT59" s="27">
        <v>13.985985833789153</v>
      </c>
      <c r="AU59" s="27">
        <v>14.89030128804596</v>
      </c>
      <c r="AV59" s="27">
        <v>15.200745032185889</v>
      </c>
      <c r="AW59" s="27">
        <v>12.543950327454656</v>
      </c>
      <c r="AX59" s="27">
        <v>12.083517873068692</v>
      </c>
      <c r="AY59" s="27">
        <v>13.177127388536045</v>
      </c>
      <c r="AZ59" s="27">
        <v>13.007799324345248</v>
      </c>
      <c r="BA59" s="27">
        <v>13.207721927932944</v>
      </c>
      <c r="BB59" s="27">
        <v>14.375770150388744</v>
      </c>
      <c r="BC59" s="27">
        <v>13.575949487941052</v>
      </c>
      <c r="BD59" s="27">
        <v>13.429727284086651</v>
      </c>
      <c r="BE59" s="27">
        <v>7.8640257626496162</v>
      </c>
      <c r="BF59" s="27">
        <v>10.654689502146173</v>
      </c>
      <c r="BG59" s="27">
        <v>9.8855851536136186</v>
      </c>
    </row>
    <row r="60" spans="1:59">
      <c r="A60" s="7" t="s">
        <v>113</v>
      </c>
      <c r="B60" s="7" t="s">
        <v>114</v>
      </c>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v>14.105268828602757</v>
      </c>
      <c r="AD60" s="27">
        <v>17.815117016247733</v>
      </c>
      <c r="AE60" s="27">
        <v>12.593997267306708</v>
      </c>
      <c r="AF60" s="27">
        <v>13.940146640122897</v>
      </c>
      <c r="AG60" s="27">
        <v>13.061496873327416</v>
      </c>
      <c r="AH60" s="27">
        <v>14.461421098517874</v>
      </c>
      <c r="AI60" s="27">
        <v>20.021481232813638</v>
      </c>
      <c r="AJ60" s="27">
        <v>16.564554246574122</v>
      </c>
      <c r="AK60" s="27">
        <v>16.034909534223782</v>
      </c>
      <c r="AL60" s="27">
        <v>17.396251625788018</v>
      </c>
      <c r="AM60" s="27">
        <v>16.384761347464345</v>
      </c>
      <c r="AN60" s="27">
        <v>14.633842556294949</v>
      </c>
      <c r="AO60" s="27">
        <v>16.027555217997911</v>
      </c>
      <c r="AP60" s="27">
        <v>12.436374591672553</v>
      </c>
      <c r="AQ60" s="27">
        <v>11.558832163739408</v>
      </c>
      <c r="AR60" s="27">
        <v>11.552275262690809</v>
      </c>
      <c r="AS60" s="27">
        <v>12.429236213054571</v>
      </c>
      <c r="AT60" s="27">
        <v>12.452169781029061</v>
      </c>
      <c r="AU60" s="27">
        <v>12.62645199280596</v>
      </c>
      <c r="AV60" s="27">
        <v>13.482252405872092</v>
      </c>
      <c r="AW60" s="27">
        <v>12.889318616114137</v>
      </c>
      <c r="AX60" s="27">
        <v>12.094234272774882</v>
      </c>
      <c r="AY60" s="27">
        <v>14.11987334953988</v>
      </c>
      <c r="AZ60" s="27">
        <v>13.695092263835621</v>
      </c>
      <c r="BA60" s="27">
        <v>14.144879524453598</v>
      </c>
      <c r="BB60" s="27">
        <v>13.542512422461108</v>
      </c>
      <c r="BC60" s="27">
        <v>12.250211875194781</v>
      </c>
      <c r="BD60" s="27">
        <v>12.424322744561797</v>
      </c>
      <c r="BE60" s="27">
        <v>7.0814862816485942</v>
      </c>
      <c r="BF60" s="27">
        <v>9.608523198641592</v>
      </c>
      <c r="BG60" s="27">
        <v>8.3498628444418532</v>
      </c>
    </row>
    <row r="61" spans="1:59">
      <c r="A61" s="7" t="s">
        <v>115</v>
      </c>
      <c r="B61" s="7" t="s">
        <v>116</v>
      </c>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v>14.241034725733925</v>
      </c>
      <c r="AD61" s="27">
        <v>16.644800215599261</v>
      </c>
      <c r="AE61" s="27">
        <v>14.689891119565182</v>
      </c>
      <c r="AF61" s="27">
        <v>15.350576326368131</v>
      </c>
      <c r="AG61" s="27">
        <v>15.230754747763548</v>
      </c>
      <c r="AH61" s="27">
        <v>16.427332759612348</v>
      </c>
      <c r="AI61" s="27">
        <v>22.120919517834782</v>
      </c>
      <c r="AJ61" s="27">
        <v>16.912068655956109</v>
      </c>
      <c r="AK61" s="27">
        <v>16.512948320459422</v>
      </c>
      <c r="AL61" s="27">
        <v>17.051498202892642</v>
      </c>
      <c r="AM61" s="27">
        <v>14.581882389628777</v>
      </c>
      <c r="AN61" s="27">
        <v>15.046744108992579</v>
      </c>
      <c r="AO61" s="27">
        <v>16.628975659261851</v>
      </c>
      <c r="AP61" s="27">
        <v>15.007420955313687</v>
      </c>
      <c r="AQ61" s="27">
        <v>16.891983916406001</v>
      </c>
      <c r="AR61" s="27">
        <v>16.058676951745358</v>
      </c>
      <c r="AS61" s="27">
        <v>16.595991596141005</v>
      </c>
      <c r="AT61" s="27">
        <v>16.404409336122427</v>
      </c>
      <c r="AU61" s="27">
        <v>16.98877320170979</v>
      </c>
      <c r="AV61" s="27">
        <v>17.619833816006714</v>
      </c>
      <c r="AW61" s="27">
        <v>15.654287626850378</v>
      </c>
      <c r="AX61" s="27">
        <v>14.162983082180192</v>
      </c>
      <c r="AY61" s="27">
        <v>15.579406659989106</v>
      </c>
      <c r="AZ61" s="27">
        <v>15.679378384839051</v>
      </c>
      <c r="BA61" s="27">
        <v>15.801947090492069</v>
      </c>
      <c r="BB61" s="27">
        <v>16.452005761627404</v>
      </c>
      <c r="BC61" s="27">
        <v>14.79809589541107</v>
      </c>
      <c r="BD61" s="27">
        <v>15.217794169028947</v>
      </c>
      <c r="BE61" s="27">
        <v>8.7788241214233604</v>
      </c>
      <c r="BF61" s="27">
        <v>11.432001010824242</v>
      </c>
      <c r="BG61" s="27">
        <v>10.921179427540222</v>
      </c>
    </row>
    <row r="62" spans="1:59">
      <c r="A62" s="7" t="s">
        <v>117</v>
      </c>
      <c r="B62" s="7" t="s">
        <v>118</v>
      </c>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v>15.570921950785827</v>
      </c>
      <c r="AD62" s="27">
        <v>20.566261252787388</v>
      </c>
      <c r="AE62" s="27">
        <v>17.717630718688163</v>
      </c>
      <c r="AF62" s="27">
        <v>18.979397164978824</v>
      </c>
      <c r="AG62" s="27">
        <v>18.581844753388093</v>
      </c>
      <c r="AH62" s="27">
        <v>18.493564363402871</v>
      </c>
      <c r="AI62" s="27">
        <v>15.912446712391162</v>
      </c>
      <c r="AJ62" s="27">
        <v>13.373017672189983</v>
      </c>
      <c r="AK62" s="27">
        <v>15.535656737328814</v>
      </c>
      <c r="AL62" s="27">
        <v>18.564769495363397</v>
      </c>
      <c r="AM62" s="27">
        <v>16.85850653918904</v>
      </c>
      <c r="AN62" s="27">
        <v>14.619803272617096</v>
      </c>
      <c r="AO62" s="27">
        <v>16.723490704029704</v>
      </c>
      <c r="AP62" s="27">
        <v>14.971132675367272</v>
      </c>
      <c r="AQ62" s="27">
        <v>13.870635867877015</v>
      </c>
      <c r="AR62" s="27">
        <v>12.913180459485277</v>
      </c>
      <c r="AS62" s="27">
        <v>13.426404640435219</v>
      </c>
      <c r="AT62" s="27">
        <v>13.976268311113799</v>
      </c>
      <c r="AU62" s="27">
        <v>13.946925248796296</v>
      </c>
      <c r="AV62" s="27">
        <v>14.21507166968952</v>
      </c>
      <c r="AW62" s="27">
        <v>13.226101415292094</v>
      </c>
      <c r="AX62" s="27">
        <v>12.633405748748499</v>
      </c>
      <c r="AY62" s="27">
        <v>13.458095450259954</v>
      </c>
      <c r="AZ62" s="27">
        <v>13.20895103862626</v>
      </c>
      <c r="BA62" s="27">
        <v>13.577745741318514</v>
      </c>
      <c r="BB62" s="27">
        <v>13.640109902169687</v>
      </c>
      <c r="BC62" s="27">
        <v>12.281523399362376</v>
      </c>
      <c r="BD62" s="27">
        <v>12.614616624728523</v>
      </c>
      <c r="BE62" s="27">
        <v>8.2046805892704491</v>
      </c>
      <c r="BF62" s="27">
        <v>9.9516262995432925</v>
      </c>
      <c r="BG62" s="27">
        <v>9.4322280281106057</v>
      </c>
    </row>
    <row r="63" spans="1:59">
      <c r="A63" s="7" t="s">
        <v>119</v>
      </c>
      <c r="B63" s="7" t="s">
        <v>120</v>
      </c>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v>15.875475404881243</v>
      </c>
      <c r="AD63" s="27">
        <v>19.151402628832173</v>
      </c>
      <c r="AE63" s="27">
        <v>15.718717393236977</v>
      </c>
      <c r="AF63" s="27">
        <v>15.975593970800247</v>
      </c>
      <c r="AG63" s="27">
        <v>14.524136324690343</v>
      </c>
      <c r="AH63" s="27">
        <v>15.820559672735723</v>
      </c>
      <c r="AI63" s="27">
        <v>20.631693168911244</v>
      </c>
      <c r="AJ63" s="27">
        <v>15.336428833235486</v>
      </c>
      <c r="AK63" s="27">
        <v>17.170838138356185</v>
      </c>
      <c r="AL63" s="27">
        <v>18.789079693175058</v>
      </c>
      <c r="AM63" s="27">
        <v>19.089718986095555</v>
      </c>
      <c r="AN63" s="27">
        <v>15.114494643721791</v>
      </c>
      <c r="AO63" s="27">
        <v>18.117670284356993</v>
      </c>
      <c r="AP63" s="27">
        <v>17.43682816700521</v>
      </c>
      <c r="AQ63" s="27">
        <v>19.95377456017534</v>
      </c>
      <c r="AR63" s="27">
        <v>18.235585191076762</v>
      </c>
      <c r="AS63" s="27">
        <v>18.360211341817045</v>
      </c>
      <c r="AT63" s="27">
        <v>18.473113351665138</v>
      </c>
      <c r="AU63" s="27">
        <v>17.064945449389299</v>
      </c>
      <c r="AV63" s="27">
        <v>18.50224303572217</v>
      </c>
      <c r="AW63" s="27">
        <v>16.427762384740095</v>
      </c>
      <c r="AX63" s="27">
        <v>14.876095322372896</v>
      </c>
      <c r="AY63" s="27">
        <v>16.09729409527899</v>
      </c>
      <c r="AZ63" s="27">
        <v>16.502886562014005</v>
      </c>
      <c r="BA63" s="27">
        <v>13.665362329716841</v>
      </c>
      <c r="BB63" s="27">
        <v>13.962037349265888</v>
      </c>
      <c r="BC63" s="27">
        <v>12.416875955299378</v>
      </c>
      <c r="BD63" s="27">
        <v>13.032988904493076</v>
      </c>
      <c r="BE63" s="27">
        <v>8.0569088895173806</v>
      </c>
      <c r="BF63" s="27">
        <v>10.159030754730439</v>
      </c>
      <c r="BG63" s="27">
        <v>9.1620669170640081</v>
      </c>
    </row>
    <row r="64" spans="1:59">
      <c r="A64" s="7" t="s">
        <v>121</v>
      </c>
      <c r="B64" s="7" t="s">
        <v>122</v>
      </c>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v>15.260822473243763</v>
      </c>
      <c r="AD64" s="27">
        <v>18.114203415139965</v>
      </c>
      <c r="AE64" s="27">
        <v>16.450366249915035</v>
      </c>
      <c r="AF64" s="27">
        <v>15.866875231994307</v>
      </c>
      <c r="AG64" s="27">
        <v>16.580916981552615</v>
      </c>
      <c r="AH64" s="27">
        <v>17.168737332075015</v>
      </c>
      <c r="AI64" s="27">
        <v>20.785354951442933</v>
      </c>
      <c r="AJ64" s="27">
        <v>13.06163039138189</v>
      </c>
      <c r="AK64" s="27">
        <v>11.507315469365819</v>
      </c>
      <c r="AL64" s="27">
        <v>14.246511300842352</v>
      </c>
      <c r="AM64" s="27">
        <v>16.368847439396241</v>
      </c>
      <c r="AN64" s="27">
        <v>15.005097126890545</v>
      </c>
      <c r="AO64" s="27">
        <v>16.937306121930447</v>
      </c>
      <c r="AP64" s="27">
        <v>14.454886394601768</v>
      </c>
      <c r="AQ64" s="27">
        <v>14.183991052476621</v>
      </c>
      <c r="AR64" s="27">
        <v>13.482473328587789</v>
      </c>
      <c r="AS64" s="27">
        <v>14.208179552990988</v>
      </c>
      <c r="AT64" s="27">
        <v>15.087817594861969</v>
      </c>
      <c r="AU64" s="27">
        <v>14.964620079401133</v>
      </c>
      <c r="AV64" s="27">
        <v>15.731966820866687</v>
      </c>
      <c r="AW64" s="27">
        <v>14.457639910222458</v>
      </c>
      <c r="AX64" s="27">
        <v>13.097741755311167</v>
      </c>
      <c r="AY64" s="27">
        <v>14.177014804971153</v>
      </c>
      <c r="AZ64" s="27">
        <v>13.485308510688354</v>
      </c>
      <c r="BA64" s="27">
        <v>13.386630299011729</v>
      </c>
      <c r="BB64" s="27">
        <v>13.543272682984158</v>
      </c>
      <c r="BC64" s="27">
        <v>12.478932708373607</v>
      </c>
      <c r="BD64" s="27">
        <v>13.448600048651418</v>
      </c>
      <c r="BE64" s="27">
        <v>8.3915531518691946</v>
      </c>
      <c r="BF64" s="27">
        <v>10.472282419766131</v>
      </c>
      <c r="BG64" s="27">
        <v>10.155007780434051</v>
      </c>
    </row>
    <row r="65" spans="1:59">
      <c r="A65" s="7" t="s">
        <v>123</v>
      </c>
      <c r="B65" s="7" t="s">
        <v>124</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v>14.088136834512104</v>
      </c>
      <c r="AD65" s="27">
        <v>16.117617822860705</v>
      </c>
      <c r="AE65" s="27">
        <v>14.688686561751529</v>
      </c>
      <c r="AF65" s="27">
        <v>12.563065575229857</v>
      </c>
      <c r="AG65" s="27">
        <v>13.923798495261247</v>
      </c>
      <c r="AH65" s="27">
        <v>16.052368459235126</v>
      </c>
      <c r="AI65" s="27">
        <v>19.757748806006216</v>
      </c>
      <c r="AJ65" s="27">
        <v>16.835917096793942</v>
      </c>
      <c r="AK65" s="27">
        <v>17.546227826820363</v>
      </c>
      <c r="AL65" s="27">
        <v>17.132811572804655</v>
      </c>
      <c r="AM65" s="27">
        <v>15.613961200338444</v>
      </c>
      <c r="AN65" s="27">
        <v>12.989824862681591</v>
      </c>
      <c r="AO65" s="27">
        <v>13.897718281038813</v>
      </c>
      <c r="AP65" s="27">
        <v>12.451617955667894</v>
      </c>
      <c r="AQ65" s="27">
        <v>13.047429799111043</v>
      </c>
      <c r="AR65" s="27">
        <v>12.27282296093254</v>
      </c>
      <c r="AS65" s="27">
        <v>12.022262045267876</v>
      </c>
      <c r="AT65" s="27">
        <v>12.885284068848643</v>
      </c>
      <c r="AU65" s="27">
        <v>12.479560985946257</v>
      </c>
      <c r="AV65" s="27">
        <v>13.005386647656032</v>
      </c>
      <c r="AW65" s="27">
        <v>11.720558887999145</v>
      </c>
      <c r="AX65" s="27">
        <v>10.926371714725654</v>
      </c>
      <c r="AY65" s="27">
        <v>11.792210660050459</v>
      </c>
      <c r="AZ65" s="27">
        <v>11.597235752543767</v>
      </c>
      <c r="BA65" s="27">
        <v>11.575664402645437</v>
      </c>
      <c r="BB65" s="27">
        <v>10.943507503327607</v>
      </c>
      <c r="BC65" s="27">
        <v>10.155603758387542</v>
      </c>
      <c r="BD65" s="27">
        <v>10.995762850082965</v>
      </c>
      <c r="BE65" s="27">
        <v>6.1764119022470805</v>
      </c>
      <c r="BF65" s="27">
        <v>7.5266143488645021</v>
      </c>
      <c r="BG65" s="27">
        <v>7.3355958883561172</v>
      </c>
    </row>
    <row r="66" spans="1:59">
      <c r="A66" s="7" t="s">
        <v>125</v>
      </c>
      <c r="B66" s="7" t="s">
        <v>126</v>
      </c>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v>13.768967121223948</v>
      </c>
      <c r="AD66" s="27">
        <v>17.530473950963614</v>
      </c>
      <c r="AE66" s="27">
        <v>15.988130136505912</v>
      </c>
      <c r="AF66" s="27">
        <v>16.494692748790111</v>
      </c>
      <c r="AG66" s="27">
        <v>13.603286953041099</v>
      </c>
      <c r="AH66" s="27">
        <v>14.494156259489213</v>
      </c>
      <c r="AI66" s="27">
        <v>17.384393275579228</v>
      </c>
      <c r="AJ66" s="27">
        <v>13.622157025994793</v>
      </c>
      <c r="AK66" s="27">
        <v>12.901062779547473</v>
      </c>
      <c r="AL66" s="27">
        <v>15.671194692114145</v>
      </c>
      <c r="AM66" s="27">
        <v>14.842108257150887</v>
      </c>
      <c r="AN66" s="27">
        <v>13.546775885744044</v>
      </c>
      <c r="AO66" s="27">
        <v>14.737462753014116</v>
      </c>
      <c r="AP66" s="27">
        <v>11.916020279001517</v>
      </c>
      <c r="AQ66" s="27">
        <v>14.185273306609798</v>
      </c>
      <c r="AR66" s="27">
        <v>13.675568577483707</v>
      </c>
      <c r="AS66" s="27">
        <v>13.250643671410792</v>
      </c>
      <c r="AT66" s="27">
        <v>13.939812634203038</v>
      </c>
      <c r="AU66" s="27">
        <v>13.751497019793568</v>
      </c>
      <c r="AV66" s="27">
        <v>14.584052675041423</v>
      </c>
      <c r="AW66" s="27">
        <v>10.577615211598976</v>
      </c>
      <c r="AX66" s="27">
        <v>9.3987522815811708</v>
      </c>
      <c r="AY66" s="27">
        <v>10.942243036169719</v>
      </c>
      <c r="AZ66" s="27">
        <v>11.080836198795312</v>
      </c>
      <c r="BA66" s="27">
        <v>11.986228309659786</v>
      </c>
      <c r="BB66" s="27">
        <v>11.431544067680234</v>
      </c>
      <c r="BC66" s="27">
        <v>10.680001493886946</v>
      </c>
      <c r="BD66" s="27">
        <v>11.508519549505248</v>
      </c>
      <c r="BE66" s="27">
        <v>6.9486132402385774</v>
      </c>
      <c r="BF66" s="27">
        <v>8.9749331438435682</v>
      </c>
      <c r="BG66" s="27">
        <v>8.6793699890199214</v>
      </c>
    </row>
    <row r="67" spans="1:59">
      <c r="A67" s="7" t="s">
        <v>127</v>
      </c>
      <c r="B67" s="7" t="s">
        <v>128</v>
      </c>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v>16.155113230790565</v>
      </c>
      <c r="AD67" s="27">
        <v>19.105771539295841</v>
      </c>
      <c r="AE67" s="27">
        <v>16.149470986237713</v>
      </c>
      <c r="AF67" s="27">
        <v>17.285453834185304</v>
      </c>
      <c r="AG67" s="27">
        <v>15.351342497239443</v>
      </c>
      <c r="AH67" s="27">
        <v>15.435323839280793</v>
      </c>
      <c r="AI67" s="27">
        <v>20.996918889231441</v>
      </c>
      <c r="AJ67" s="27">
        <v>17.983210335002919</v>
      </c>
      <c r="AK67" s="27">
        <v>16.900950787104492</v>
      </c>
      <c r="AL67" s="27">
        <v>18.562886932813321</v>
      </c>
      <c r="AM67" s="27">
        <v>18.163647944835869</v>
      </c>
      <c r="AN67" s="27">
        <v>16.753765376291714</v>
      </c>
      <c r="AO67" s="27">
        <v>17.630898839250385</v>
      </c>
      <c r="AP67" s="27">
        <v>16.271067108708369</v>
      </c>
      <c r="AQ67" s="27">
        <v>16.648668915367512</v>
      </c>
      <c r="AR67" s="27">
        <v>15.548233848643312</v>
      </c>
      <c r="AS67" s="27">
        <v>17.330925406465646</v>
      </c>
      <c r="AT67" s="27">
        <v>16.791996676711385</v>
      </c>
      <c r="AU67" s="27">
        <v>15.927954811053036</v>
      </c>
      <c r="AV67" s="27">
        <v>16.788476780354173</v>
      </c>
      <c r="AW67" s="27">
        <v>15.153583751304131</v>
      </c>
      <c r="AX67" s="27">
        <v>13.928503533557942</v>
      </c>
      <c r="AY67" s="27">
        <v>14.758395714381759</v>
      </c>
      <c r="AZ67" s="27">
        <v>14.278278660091773</v>
      </c>
      <c r="BA67" s="27">
        <v>14.378652621008683</v>
      </c>
      <c r="BB67" s="27">
        <v>14.326967794698275</v>
      </c>
      <c r="BC67" s="27">
        <v>13.995666048629113</v>
      </c>
      <c r="BD67" s="27">
        <v>14.220056791474182</v>
      </c>
      <c r="BE67" s="27">
        <v>9.2087551734001316</v>
      </c>
      <c r="BF67" s="27">
        <v>11.139756979323462</v>
      </c>
      <c r="BG67" s="27">
        <v>10.507849753701764</v>
      </c>
    </row>
    <row r="68" spans="1:59">
      <c r="A68" s="7" t="s">
        <v>129</v>
      </c>
      <c r="B68" s="7" t="s">
        <v>130</v>
      </c>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v>16.803788190175474</v>
      </c>
      <c r="AD68" s="27">
        <v>20.122909203130028</v>
      </c>
      <c r="AE68" s="27">
        <v>17.824553346304107</v>
      </c>
      <c r="AF68" s="27">
        <v>18.660695415352428</v>
      </c>
      <c r="AG68" s="27">
        <v>17.970433723297727</v>
      </c>
      <c r="AH68" s="27">
        <v>18.074311605960684</v>
      </c>
      <c r="AI68" s="27">
        <v>21.388606433414623</v>
      </c>
      <c r="AJ68" s="27">
        <v>17.059948169147599</v>
      </c>
      <c r="AK68" s="27">
        <v>17.853579972951639</v>
      </c>
      <c r="AL68" s="27">
        <v>13.505081606476418</v>
      </c>
      <c r="AM68" s="27">
        <v>12.418559633117336</v>
      </c>
      <c r="AN68" s="27">
        <v>11.653362524308571</v>
      </c>
      <c r="AO68" s="27">
        <v>12.719471252502911</v>
      </c>
      <c r="AP68" s="27">
        <v>11.691326104280847</v>
      </c>
      <c r="AQ68" s="27">
        <v>12.822372550198773</v>
      </c>
      <c r="AR68" s="27">
        <v>12.293862539348776</v>
      </c>
      <c r="AS68" s="27">
        <v>13.033316316825857</v>
      </c>
      <c r="AT68" s="27">
        <v>13.702179004897438</v>
      </c>
      <c r="AU68" s="27">
        <v>14.033098525570409</v>
      </c>
      <c r="AV68" s="27">
        <v>14.345065882479313</v>
      </c>
      <c r="AW68" s="27">
        <v>13.766352998951945</v>
      </c>
      <c r="AX68" s="27">
        <v>12.950463754619864</v>
      </c>
      <c r="AY68" s="27">
        <v>14.145305768883846</v>
      </c>
      <c r="AZ68" s="27">
        <v>13.094352106001949</v>
      </c>
      <c r="BA68" s="27">
        <v>12.904218823955416</v>
      </c>
      <c r="BB68" s="27">
        <v>12.942692326379909</v>
      </c>
      <c r="BC68" s="27">
        <v>11.886883755270103</v>
      </c>
      <c r="BD68" s="27">
        <v>12.29087669476896</v>
      </c>
      <c r="BE68" s="27">
        <v>6.7334238065032466</v>
      </c>
      <c r="BF68" s="27">
        <v>9.3550611974133346</v>
      </c>
      <c r="BG68" s="27">
        <v>8.9683506909203974</v>
      </c>
    </row>
    <row r="69" spans="1:59">
      <c r="A69" s="7" t="s">
        <v>131</v>
      </c>
      <c r="B69" s="7" t="s">
        <v>132</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v>13.955303468412264</v>
      </c>
      <c r="AD69" s="27">
        <v>16.461998781667685</v>
      </c>
      <c r="AE69" s="27">
        <v>15.04924119546974</v>
      </c>
      <c r="AF69" s="27">
        <v>15.941889430449462</v>
      </c>
      <c r="AG69" s="27">
        <v>17.087314904429878</v>
      </c>
      <c r="AH69" s="27">
        <v>17.071078862517602</v>
      </c>
      <c r="AI69" s="27">
        <v>21.331503985365217</v>
      </c>
      <c r="AJ69" s="27">
        <v>16.032616844725787</v>
      </c>
      <c r="AK69" s="27">
        <v>15.943103660749564</v>
      </c>
      <c r="AL69" s="27">
        <v>17.996725822812778</v>
      </c>
      <c r="AM69" s="27">
        <v>16.335946239439817</v>
      </c>
      <c r="AN69" s="27">
        <v>14.86170957866568</v>
      </c>
      <c r="AO69" s="27">
        <v>15.162626519909894</v>
      </c>
      <c r="AP69" s="27">
        <v>13.237286393303282</v>
      </c>
      <c r="AQ69" s="27">
        <v>15.314480168090396</v>
      </c>
      <c r="AR69" s="27">
        <v>14.357589551595625</v>
      </c>
      <c r="AS69" s="27">
        <v>14.157333125975658</v>
      </c>
      <c r="AT69" s="27">
        <v>14.292321836465828</v>
      </c>
      <c r="AU69" s="27">
        <v>13.79263208504263</v>
      </c>
      <c r="AV69" s="27">
        <v>15.866507210315369</v>
      </c>
      <c r="AW69" s="27">
        <v>13.826620505503536</v>
      </c>
      <c r="AX69" s="27">
        <v>12.027716594901641</v>
      </c>
      <c r="AY69" s="27">
        <v>13.804811455917513</v>
      </c>
      <c r="AZ69" s="27">
        <v>13.805230637055027</v>
      </c>
      <c r="BA69" s="27">
        <v>13.559220811623593</v>
      </c>
      <c r="BB69" s="27">
        <v>12.909699224552654</v>
      </c>
      <c r="BC69" s="27">
        <v>12.191591374112742</v>
      </c>
      <c r="BD69" s="27">
        <v>12.255507425940689</v>
      </c>
      <c r="BE69" s="27">
        <v>8.6498507918255605</v>
      </c>
      <c r="BF69" s="27">
        <v>10.974508664582117</v>
      </c>
      <c r="BG69" s="27">
        <v>9.2578047707395879</v>
      </c>
    </row>
    <row r="70" spans="1:59">
      <c r="A70" s="7" t="s">
        <v>133</v>
      </c>
      <c r="B70" s="7" t="s">
        <v>134</v>
      </c>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v>13.9710687098182</v>
      </c>
      <c r="AD70" s="27">
        <v>18.066516653650737</v>
      </c>
      <c r="AE70" s="27">
        <v>14.432730410264167</v>
      </c>
      <c r="AF70" s="27">
        <v>14.411033850192172</v>
      </c>
      <c r="AG70" s="27">
        <v>15.64981714623822</v>
      </c>
      <c r="AH70" s="27">
        <v>16.382786348468855</v>
      </c>
      <c r="AI70" s="27">
        <v>19.336913986399008</v>
      </c>
      <c r="AJ70" s="27">
        <v>14.676487007580526</v>
      </c>
      <c r="AK70" s="27">
        <v>13.283523001236905</v>
      </c>
      <c r="AL70" s="27">
        <v>13.655400105249186</v>
      </c>
      <c r="AM70" s="27">
        <v>12.418864087419752</v>
      </c>
      <c r="AN70" s="27">
        <v>11.236853826781699</v>
      </c>
      <c r="AO70" s="27">
        <v>11.850560742344312</v>
      </c>
      <c r="AP70" s="27">
        <v>10.981726706810441</v>
      </c>
      <c r="AQ70" s="27">
        <v>11.685065379973645</v>
      </c>
      <c r="AR70" s="27">
        <v>11.270755010368541</v>
      </c>
      <c r="AS70" s="27">
        <v>12.622649073642048</v>
      </c>
      <c r="AT70" s="27">
        <v>12.093681697635155</v>
      </c>
      <c r="AU70" s="27">
        <v>12.433443495558338</v>
      </c>
      <c r="AV70" s="27">
        <v>13.836697532080649</v>
      </c>
      <c r="AW70" s="27">
        <v>12.512959555944317</v>
      </c>
      <c r="AX70" s="27">
        <v>11.302277198666117</v>
      </c>
      <c r="AY70" s="27">
        <v>12.8929262240657</v>
      </c>
      <c r="AZ70" s="27">
        <v>13.010422131456401</v>
      </c>
      <c r="BA70" s="27">
        <v>13.188042986312082</v>
      </c>
      <c r="BB70" s="27">
        <v>12.847954313342466</v>
      </c>
      <c r="BC70" s="27">
        <v>12.528660705687471</v>
      </c>
      <c r="BD70" s="27">
        <v>12.652198029070741</v>
      </c>
      <c r="BE70" s="27">
        <v>7.4689054780910302</v>
      </c>
      <c r="BF70" s="27">
        <v>9.6918582905100497</v>
      </c>
      <c r="BG70" s="27">
        <v>9.0626590996813139</v>
      </c>
    </row>
    <row r="71" spans="1:59">
      <c r="A71" s="7" t="s">
        <v>135</v>
      </c>
      <c r="B71" s="7" t="s">
        <v>136</v>
      </c>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v>16.541799984783292</v>
      </c>
      <c r="AD71" s="27">
        <v>18.572544691392832</v>
      </c>
      <c r="AE71" s="27">
        <v>17.590078835408804</v>
      </c>
      <c r="AF71" s="27">
        <v>17.962053916621493</v>
      </c>
      <c r="AG71" s="27">
        <v>17.449897379962465</v>
      </c>
      <c r="AH71" s="27">
        <v>17.84242209361992</v>
      </c>
      <c r="AI71" s="27">
        <v>20.750572283980368</v>
      </c>
      <c r="AJ71" s="27">
        <v>16.932796894979045</v>
      </c>
      <c r="AK71" s="27">
        <v>15.751404831660343</v>
      </c>
      <c r="AL71" s="27">
        <v>15.146512107173255</v>
      </c>
      <c r="AM71" s="27">
        <v>15.54665386264894</v>
      </c>
      <c r="AN71" s="27">
        <v>14.034642402903094</v>
      </c>
      <c r="AO71" s="27">
        <v>16.613502120166011</v>
      </c>
      <c r="AP71" s="27">
        <v>14.871049176268258</v>
      </c>
      <c r="AQ71" s="27">
        <v>14.946422378847648</v>
      </c>
      <c r="AR71" s="27">
        <v>15.068828584340279</v>
      </c>
      <c r="AS71" s="27">
        <v>15.221677434884755</v>
      </c>
      <c r="AT71" s="27">
        <v>16.724448100127226</v>
      </c>
      <c r="AU71" s="27">
        <v>17.279411506687691</v>
      </c>
      <c r="AV71" s="27">
        <v>17.327620974784082</v>
      </c>
      <c r="AW71" s="27">
        <v>16.317711197014013</v>
      </c>
      <c r="AX71" s="27">
        <v>15.842381727393823</v>
      </c>
      <c r="AY71" s="27">
        <v>13.893657881753777</v>
      </c>
      <c r="AZ71" s="27">
        <v>13.782277498183301</v>
      </c>
      <c r="BA71" s="27">
        <v>15.123060167879455</v>
      </c>
      <c r="BB71" s="27">
        <v>11.971947041623315</v>
      </c>
      <c r="BC71" s="27">
        <v>10.501397503643968</v>
      </c>
      <c r="BD71" s="27">
        <v>10.860406821384739</v>
      </c>
      <c r="BE71" s="27">
        <v>6.4287843371757889</v>
      </c>
      <c r="BF71" s="27">
        <v>8.969050821299323</v>
      </c>
      <c r="BG71" s="27">
        <v>8.4281925403632325</v>
      </c>
    </row>
    <row r="72" spans="1:59">
      <c r="A72" s="7" t="s">
        <v>137</v>
      </c>
      <c r="B72" s="7" t="s">
        <v>138</v>
      </c>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v>13.171173881661671</v>
      </c>
      <c r="AD72" s="27">
        <v>15.12646872218161</v>
      </c>
      <c r="AE72" s="27">
        <v>13.204245743501497</v>
      </c>
      <c r="AF72" s="27">
        <v>14.717521679815146</v>
      </c>
      <c r="AG72" s="27">
        <v>14.334802312721868</v>
      </c>
      <c r="AH72" s="27">
        <v>12.319148925439013</v>
      </c>
      <c r="AI72" s="27">
        <v>16.113668108843314</v>
      </c>
      <c r="AJ72" s="27">
        <v>13.484589632356558</v>
      </c>
      <c r="AK72" s="27">
        <v>13.109472622614893</v>
      </c>
      <c r="AL72" s="27">
        <v>14.077274391616779</v>
      </c>
      <c r="AM72" s="27">
        <v>14.14577002475467</v>
      </c>
      <c r="AN72" s="27">
        <v>12.354180669275362</v>
      </c>
      <c r="AO72" s="27">
        <v>13.242888096583849</v>
      </c>
      <c r="AP72" s="27">
        <v>11.846991120241746</v>
      </c>
      <c r="AQ72" s="27">
        <v>12.0408657045203</v>
      </c>
      <c r="AR72" s="27">
        <v>11.700157657882871</v>
      </c>
      <c r="AS72" s="27">
        <v>11.503502984790625</v>
      </c>
      <c r="AT72" s="27">
        <v>12.596790865244294</v>
      </c>
      <c r="AU72" s="27">
        <v>13.093145926321206</v>
      </c>
      <c r="AV72" s="27">
        <v>13.724507111236525</v>
      </c>
      <c r="AW72" s="27">
        <v>12.465234273378458</v>
      </c>
      <c r="AX72" s="27">
        <v>11.194567393760948</v>
      </c>
      <c r="AY72" s="27">
        <v>11.572784584985445</v>
      </c>
      <c r="AZ72" s="27">
        <v>11.352793540985838</v>
      </c>
      <c r="BA72" s="27">
        <v>10.562351864161744</v>
      </c>
      <c r="BB72" s="27">
        <v>10.292658100178006</v>
      </c>
      <c r="BC72" s="27">
        <v>10.042469365186822</v>
      </c>
      <c r="BD72" s="27">
        <v>10.665518212797974</v>
      </c>
      <c r="BE72" s="27">
        <v>6.7772021102515136</v>
      </c>
      <c r="BF72" s="27">
        <v>8.4947324646406432</v>
      </c>
      <c r="BG72" s="27">
        <v>8.2093047994420179</v>
      </c>
    </row>
    <row r="73" spans="1:59">
      <c r="A73" s="7" t="s">
        <v>139</v>
      </c>
      <c r="B73" s="7" t="s">
        <v>140</v>
      </c>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v>13.720204703837085</v>
      </c>
      <c r="AD73" s="27">
        <v>13.97459940594443</v>
      </c>
      <c r="AE73" s="27">
        <v>11.832988384075106</v>
      </c>
      <c r="AF73" s="27">
        <v>12.907759391107204</v>
      </c>
      <c r="AG73" s="27">
        <v>12.369846745007949</v>
      </c>
      <c r="AH73" s="27">
        <v>11.703344473958209</v>
      </c>
      <c r="AI73" s="27">
        <v>15.062765548875486</v>
      </c>
      <c r="AJ73" s="27">
        <v>12.611060980593026</v>
      </c>
      <c r="AK73" s="27">
        <v>12.711057805547005</v>
      </c>
      <c r="AL73" s="27">
        <v>15.318892730750164</v>
      </c>
      <c r="AM73" s="27">
        <v>15.098423664784802</v>
      </c>
      <c r="AN73" s="27">
        <v>12.769905276578921</v>
      </c>
      <c r="AO73" s="27">
        <v>12.824632887477309</v>
      </c>
      <c r="AP73" s="27">
        <v>10.933360569961934</v>
      </c>
      <c r="AQ73" s="27">
        <v>11.228417929800843</v>
      </c>
      <c r="AR73" s="27">
        <v>11.270828986293864</v>
      </c>
      <c r="AS73" s="27">
        <v>11.568093455886988</v>
      </c>
      <c r="AT73" s="27">
        <v>11.625652267088043</v>
      </c>
      <c r="AU73" s="27">
        <v>9.1065297538913672</v>
      </c>
      <c r="AV73" s="27">
        <v>10.380321061602084</v>
      </c>
      <c r="AW73" s="27">
        <v>8.8968121400897875</v>
      </c>
      <c r="AX73" s="27">
        <v>8.6446228066651276</v>
      </c>
      <c r="AY73" s="27">
        <v>9.6608722942046761</v>
      </c>
      <c r="AZ73" s="27">
        <v>9.8024886526748656</v>
      </c>
      <c r="BA73" s="27">
        <v>10.133660836430575</v>
      </c>
      <c r="BB73" s="27">
        <v>9.3123558998183373</v>
      </c>
      <c r="BC73" s="27">
        <v>8.8493200087652202</v>
      </c>
      <c r="BD73" s="27">
        <v>9.0677010444631936</v>
      </c>
      <c r="BE73" s="27">
        <v>5.6194514272726739</v>
      </c>
      <c r="BF73" s="27">
        <v>7.1150647035102574</v>
      </c>
      <c r="BG73" s="27">
        <v>7.3590991319468797</v>
      </c>
    </row>
    <row r="74" spans="1:59">
      <c r="A74" s="7" t="s">
        <v>141</v>
      </c>
      <c r="B74" s="7" t="s">
        <v>142</v>
      </c>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v>10.687244345922522</v>
      </c>
      <c r="AD74" s="27">
        <v>12.237882972603375</v>
      </c>
      <c r="AE74" s="27">
        <v>10.868123194381058</v>
      </c>
      <c r="AF74" s="27">
        <v>11.722490630945886</v>
      </c>
      <c r="AG74" s="27">
        <v>12.294392100723995</v>
      </c>
      <c r="AH74" s="27">
        <v>13.258337028394857</v>
      </c>
      <c r="AI74" s="27">
        <v>16.007130702208151</v>
      </c>
      <c r="AJ74" s="27">
        <v>13.647810161637139</v>
      </c>
      <c r="AK74" s="27">
        <v>14.043018343862432</v>
      </c>
      <c r="AL74" s="27">
        <v>15.956339696551508</v>
      </c>
      <c r="AM74" s="27">
        <v>16.283335840314695</v>
      </c>
      <c r="AN74" s="27">
        <v>13.874819839383704</v>
      </c>
      <c r="AO74" s="27">
        <v>12.934120751913818</v>
      </c>
      <c r="AP74" s="27">
        <v>12.375083009976231</v>
      </c>
      <c r="AQ74" s="27">
        <v>12.870767155138147</v>
      </c>
      <c r="AR74" s="27">
        <v>14.165805159032002</v>
      </c>
      <c r="AS74" s="27">
        <v>13.644024053774965</v>
      </c>
      <c r="AT74" s="27">
        <v>13.632796658426964</v>
      </c>
      <c r="AU74" s="27">
        <v>13.488392862505489</v>
      </c>
      <c r="AV74" s="27">
        <v>13.931793134649894</v>
      </c>
      <c r="AW74" s="27">
        <v>12.774931091485792</v>
      </c>
      <c r="AX74" s="27">
        <v>11.941785038181466</v>
      </c>
      <c r="AY74" s="27">
        <v>12.836118991494896</v>
      </c>
      <c r="AZ74" s="27">
        <v>12.655721837824938</v>
      </c>
      <c r="BA74" s="27">
        <v>13.314944698043263</v>
      </c>
      <c r="BB74" s="27">
        <v>12.929834954956251</v>
      </c>
      <c r="BC74" s="27">
        <v>12.467452468338609</v>
      </c>
      <c r="BD74" s="27">
        <v>13.059663963660553</v>
      </c>
      <c r="BE74" s="27">
        <v>7.5263007849992629</v>
      </c>
      <c r="BF74" s="27">
        <v>9.3028441796595107</v>
      </c>
      <c r="BG74" s="27">
        <v>9.7392707088771697</v>
      </c>
    </row>
    <row r="75" spans="1:59">
      <c r="A75" s="7" t="s">
        <v>143</v>
      </c>
      <c r="B75" s="7" t="s">
        <v>144</v>
      </c>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v>19.213435269112271</v>
      </c>
      <c r="AD75" s="27">
        <v>20.424854683623884</v>
      </c>
      <c r="AE75" s="27">
        <v>18.808342635287524</v>
      </c>
      <c r="AF75" s="27">
        <v>18.606455901276593</v>
      </c>
      <c r="AG75" s="27">
        <v>18.138070225677758</v>
      </c>
      <c r="AH75" s="27">
        <v>19.45433680637375</v>
      </c>
      <c r="AI75" s="27">
        <v>22.317470106304015</v>
      </c>
      <c r="AJ75" s="27">
        <v>17.653119891808494</v>
      </c>
      <c r="AK75" s="27">
        <v>17.072474663226387</v>
      </c>
      <c r="AL75" s="27">
        <v>14.372811567694097</v>
      </c>
      <c r="AM75" s="27">
        <v>14.039817663293119</v>
      </c>
      <c r="AN75" s="27">
        <v>13.235035872625431</v>
      </c>
      <c r="AO75" s="27">
        <v>15.315673046818782</v>
      </c>
      <c r="AP75" s="27">
        <v>14.048779185907726</v>
      </c>
      <c r="AQ75" s="27">
        <v>14.332329077577382</v>
      </c>
      <c r="AR75" s="27">
        <v>13.585704313175761</v>
      </c>
      <c r="AS75" s="27">
        <v>14.194228443418977</v>
      </c>
      <c r="AT75" s="27">
        <v>15.543638522538833</v>
      </c>
      <c r="AU75" s="27">
        <v>15.643871464083018</v>
      </c>
      <c r="AV75" s="27">
        <v>15.881569097437875</v>
      </c>
      <c r="AW75" s="27">
        <v>13.94842000030013</v>
      </c>
      <c r="AX75" s="27">
        <v>13.140626082076526</v>
      </c>
      <c r="AY75" s="27">
        <v>13.674310992903472</v>
      </c>
      <c r="AZ75" s="27">
        <v>13.395537201924835</v>
      </c>
      <c r="BA75" s="27">
        <v>13.161765735018996</v>
      </c>
      <c r="BB75" s="27">
        <v>12.723208402849364</v>
      </c>
      <c r="BC75" s="27">
        <v>12.0114132892261</v>
      </c>
      <c r="BD75" s="27">
        <v>12.747418342117042</v>
      </c>
      <c r="BE75" s="27">
        <v>8.723820463342264</v>
      </c>
      <c r="BF75" s="27">
        <v>10.885607005815583</v>
      </c>
      <c r="BG75" s="27">
        <v>9.8800083041166165</v>
      </c>
    </row>
    <row r="76" spans="1:59">
      <c r="A76" s="7" t="s">
        <v>145</v>
      </c>
      <c r="B76" s="7" t="s">
        <v>146</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v>15.080023391989226</v>
      </c>
      <c r="AD76" s="27">
        <v>20.530898848835864</v>
      </c>
      <c r="AE76" s="27">
        <v>19.855283799940565</v>
      </c>
      <c r="AF76" s="27">
        <v>17.293162504906281</v>
      </c>
      <c r="AG76" s="27">
        <v>17.073878714591348</v>
      </c>
      <c r="AH76" s="27">
        <v>18.508473390446628</v>
      </c>
      <c r="AI76" s="27">
        <v>21.697259006598095</v>
      </c>
      <c r="AJ76" s="27">
        <v>17.753144529890584</v>
      </c>
      <c r="AK76" s="27">
        <v>12.171240637983342</v>
      </c>
      <c r="AL76" s="27">
        <v>14.357744094353292</v>
      </c>
      <c r="AM76" s="27">
        <v>16.080354617489974</v>
      </c>
      <c r="AN76" s="27">
        <v>14.771710742035825</v>
      </c>
      <c r="AO76" s="27">
        <v>16.498099357126435</v>
      </c>
      <c r="AP76" s="27">
        <v>14.114843672689448</v>
      </c>
      <c r="AQ76" s="27">
        <v>14.34895497529444</v>
      </c>
      <c r="AR76" s="27">
        <v>10.481875045882338</v>
      </c>
      <c r="AS76" s="27">
        <v>10.191901487475548</v>
      </c>
      <c r="AT76" s="27">
        <v>11.356596823783612</v>
      </c>
      <c r="AU76" s="27">
        <v>11.312698929794978</v>
      </c>
      <c r="AV76" s="27">
        <v>11.974864525882676</v>
      </c>
      <c r="AW76" s="27">
        <v>10.837074593321166</v>
      </c>
      <c r="AX76" s="27">
        <v>10.004827857482972</v>
      </c>
      <c r="AY76" s="27">
        <v>10.517225531374713</v>
      </c>
      <c r="AZ76" s="27">
        <v>10.38732386650012</v>
      </c>
      <c r="BA76" s="27">
        <v>10.319344688388119</v>
      </c>
      <c r="BB76" s="27">
        <v>10.041594599931161</v>
      </c>
      <c r="BC76" s="27">
        <v>9.4683801580353304</v>
      </c>
      <c r="BD76" s="27">
        <v>10.28685075544205</v>
      </c>
      <c r="BE76" s="27">
        <v>5.8232513344561516</v>
      </c>
      <c r="BF76" s="27">
        <v>7.2942530160075725</v>
      </c>
      <c r="BG76" s="27">
        <v>7.1055227548813482</v>
      </c>
    </row>
    <row r="77" spans="1:59">
      <c r="A77" s="7" t="s">
        <v>147</v>
      </c>
      <c r="B77" s="7" t="s">
        <v>148</v>
      </c>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v>17.676758952172889</v>
      </c>
      <c r="AD77" s="27">
        <v>18.400137684207984</v>
      </c>
      <c r="AE77" s="27">
        <v>18.749797162768434</v>
      </c>
      <c r="AF77" s="27">
        <v>20.745431064342412</v>
      </c>
      <c r="AG77" s="27">
        <v>21.113358967551303</v>
      </c>
      <c r="AH77" s="27">
        <v>20.878450048560008</v>
      </c>
      <c r="AI77" s="27">
        <v>20.953303612132753</v>
      </c>
      <c r="AJ77" s="27">
        <v>18.360398547660921</v>
      </c>
      <c r="AK77" s="27">
        <v>17.946693861429068</v>
      </c>
      <c r="AL77" s="27">
        <v>20.091076958432094</v>
      </c>
      <c r="AM77" s="27">
        <v>19.779147228008799</v>
      </c>
      <c r="AN77" s="27">
        <v>18.026338940032424</v>
      </c>
      <c r="AO77" s="27">
        <v>20.958701993871713</v>
      </c>
      <c r="AP77" s="27">
        <v>19.311759782491048</v>
      </c>
      <c r="AQ77" s="27">
        <v>19.499082668602842</v>
      </c>
      <c r="AR77" s="27">
        <v>17.875463367451921</v>
      </c>
      <c r="AS77" s="27">
        <v>17.45952657175982</v>
      </c>
      <c r="AT77" s="27">
        <v>16.826339433422213</v>
      </c>
      <c r="AU77" s="27">
        <v>17.21039765613563</v>
      </c>
      <c r="AV77" s="27">
        <v>17.14135744385996</v>
      </c>
      <c r="AW77" s="27">
        <v>14.792603722901102</v>
      </c>
      <c r="AX77" s="27">
        <v>14.300866872024908</v>
      </c>
      <c r="AY77" s="27">
        <v>14.425010171451632</v>
      </c>
      <c r="AZ77" s="27">
        <v>13.898950294294957</v>
      </c>
      <c r="BA77" s="27">
        <v>14.595043461835628</v>
      </c>
      <c r="BB77" s="27">
        <v>14.056338558066903</v>
      </c>
      <c r="BC77" s="27">
        <v>12.901456372729466</v>
      </c>
      <c r="BD77" s="27">
        <v>13.948102500278118</v>
      </c>
      <c r="BE77" s="27">
        <v>9.0156851245198588</v>
      </c>
      <c r="BF77" s="27">
        <v>11.570307217043565</v>
      </c>
      <c r="BG77" s="27">
        <v>10.716373616250131</v>
      </c>
    </row>
    <row r="78" spans="1:59">
      <c r="A78" s="7" t="s">
        <v>149</v>
      </c>
      <c r="B78" s="7" t="s">
        <v>150</v>
      </c>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v>13.704385349101328</v>
      </c>
      <c r="AD78" s="27">
        <v>20.183590474215276</v>
      </c>
      <c r="AE78" s="27">
        <v>17.794907748485787</v>
      </c>
      <c r="AF78" s="27">
        <v>22.520388338883073</v>
      </c>
      <c r="AG78" s="27">
        <v>22.476991608594766</v>
      </c>
      <c r="AH78" s="27">
        <v>23.825839039091758</v>
      </c>
      <c r="AI78" s="27">
        <v>27.516898422813867</v>
      </c>
      <c r="AJ78" s="27">
        <v>21.996664954714038</v>
      </c>
      <c r="AK78" s="27">
        <v>20.970103647421176</v>
      </c>
      <c r="AL78" s="27">
        <v>21.931087453400099</v>
      </c>
      <c r="AM78" s="27">
        <v>20.03444286964859</v>
      </c>
      <c r="AN78" s="27">
        <v>17.746247455264648</v>
      </c>
      <c r="AO78" s="27">
        <v>19.145759199507285</v>
      </c>
      <c r="AP78" s="27">
        <v>13.1750888375266</v>
      </c>
      <c r="AQ78" s="27">
        <v>12.485025212779821</v>
      </c>
      <c r="AR78" s="27">
        <v>11.935390877200994</v>
      </c>
      <c r="AS78" s="27">
        <v>13.276619663101568</v>
      </c>
      <c r="AT78" s="27">
        <v>13.565139079779506</v>
      </c>
      <c r="AU78" s="27">
        <v>13.090742797811025</v>
      </c>
      <c r="AV78" s="27">
        <v>13.140128726780361</v>
      </c>
      <c r="AW78" s="27">
        <v>11.284655110805133</v>
      </c>
      <c r="AX78" s="27">
        <v>10.341646894841219</v>
      </c>
      <c r="AY78" s="27">
        <v>11.533763442542098</v>
      </c>
      <c r="AZ78" s="27">
        <v>11.593228478808982</v>
      </c>
      <c r="BA78" s="27">
        <v>11.899200617681615</v>
      </c>
      <c r="BB78" s="27">
        <v>11.915125695880798</v>
      </c>
      <c r="BC78" s="27">
        <v>11.27600109874397</v>
      </c>
      <c r="BD78" s="27">
        <v>11.389786275818398</v>
      </c>
      <c r="BE78" s="27">
        <v>7.2828410381584607</v>
      </c>
      <c r="BF78" s="27">
        <v>8.1731059602727427</v>
      </c>
      <c r="BG78" s="27">
        <v>7.8266951148929014</v>
      </c>
    </row>
    <row r="79" spans="1:59">
      <c r="A79" s="7" t="s">
        <v>151</v>
      </c>
      <c r="B79" s="7" t="s">
        <v>152</v>
      </c>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v>11.802291044367392</v>
      </c>
      <c r="AD79" s="27">
        <v>14.437821510102552</v>
      </c>
      <c r="AE79" s="27">
        <v>12.097273611189676</v>
      </c>
      <c r="AF79" s="27">
        <v>12.858071755138367</v>
      </c>
      <c r="AG79" s="27">
        <v>12.746457426352054</v>
      </c>
      <c r="AH79" s="27">
        <v>14.02940739587352</v>
      </c>
      <c r="AI79" s="27">
        <v>17.128668765665804</v>
      </c>
      <c r="AJ79" s="27">
        <v>14.07879042496028</v>
      </c>
      <c r="AK79" s="27">
        <v>13.023859817210216</v>
      </c>
      <c r="AL79" s="27">
        <v>16.00584615018915</v>
      </c>
      <c r="AM79" s="27">
        <v>15.710537989951249</v>
      </c>
      <c r="AN79" s="27">
        <v>14.387138769063643</v>
      </c>
      <c r="AO79" s="27">
        <v>16.256456755637068</v>
      </c>
      <c r="AP79" s="27">
        <v>14.051987387066966</v>
      </c>
      <c r="AQ79" s="27">
        <v>16.801073412475809</v>
      </c>
      <c r="AR79" s="27">
        <v>15.834653560149125</v>
      </c>
      <c r="AS79" s="27">
        <v>16.108738163124986</v>
      </c>
      <c r="AT79" s="27">
        <v>15.638475031640651</v>
      </c>
      <c r="AU79" s="27">
        <v>15.467085170274386</v>
      </c>
      <c r="AV79" s="27">
        <v>15.966586628230193</v>
      </c>
      <c r="AW79" s="27">
        <v>13.686697431749423</v>
      </c>
      <c r="AX79" s="27">
        <v>12.162765647520624</v>
      </c>
      <c r="AY79" s="27">
        <v>13.826669425426392</v>
      </c>
      <c r="AZ79" s="27">
        <v>13.574659172300036</v>
      </c>
      <c r="BA79" s="27">
        <v>14.073929536118998</v>
      </c>
      <c r="BB79" s="27">
        <v>13.14681450246875</v>
      </c>
      <c r="BC79" s="27">
        <v>12.337568797413754</v>
      </c>
      <c r="BD79" s="27">
        <v>13.642277152985796</v>
      </c>
      <c r="BE79" s="27">
        <v>7.8705490099641091</v>
      </c>
      <c r="BF79" s="27">
        <v>11.242650175701083</v>
      </c>
      <c r="BG79" s="27">
        <v>10.563994735330914</v>
      </c>
    </row>
    <row r="80" spans="1:59">
      <c r="A80" s="7" t="s">
        <v>153</v>
      </c>
      <c r="B80" s="7" t="s">
        <v>154</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v>13.809649506438667</v>
      </c>
      <c r="AD80" s="27">
        <v>16.626250959296605</v>
      </c>
      <c r="AE80" s="27">
        <v>14.315329324332351</v>
      </c>
      <c r="AF80" s="27">
        <v>15.127466674999502</v>
      </c>
      <c r="AG80" s="27">
        <v>15.880664543404894</v>
      </c>
      <c r="AH80" s="27">
        <v>15.685015755546669</v>
      </c>
      <c r="AI80" s="27">
        <v>18.627870644151166</v>
      </c>
      <c r="AJ80" s="27">
        <v>13.548425456471684</v>
      </c>
      <c r="AK80" s="27">
        <v>14.687570920130513</v>
      </c>
      <c r="AL80" s="27">
        <v>18.47808797059275</v>
      </c>
      <c r="AM80" s="27">
        <v>17.994405554660318</v>
      </c>
      <c r="AN80" s="27">
        <v>17.875186507428843</v>
      </c>
      <c r="AO80" s="27">
        <v>18.19451105191132</v>
      </c>
      <c r="AP80" s="27">
        <v>13.594427496237621</v>
      </c>
      <c r="AQ80" s="27">
        <v>14.320126284288728</v>
      </c>
      <c r="AR80" s="27">
        <v>13.357937672736986</v>
      </c>
      <c r="AS80" s="27">
        <v>13.533807439164441</v>
      </c>
      <c r="AT80" s="27">
        <v>13.976096483880035</v>
      </c>
      <c r="AU80" s="27">
        <v>14.752314083500492</v>
      </c>
      <c r="AV80" s="27">
        <v>16.022720819239776</v>
      </c>
      <c r="AW80" s="27">
        <v>14.743069658799662</v>
      </c>
      <c r="AX80" s="27">
        <v>13.763014910094393</v>
      </c>
      <c r="AY80" s="27">
        <v>13.256863220373925</v>
      </c>
      <c r="AZ80" s="27">
        <v>12.543398731799968</v>
      </c>
      <c r="BA80" s="27">
        <v>13.242335590857767</v>
      </c>
      <c r="BB80" s="27">
        <v>12.592335867561186</v>
      </c>
      <c r="BC80" s="27">
        <v>11.654907125343026</v>
      </c>
      <c r="BD80" s="27">
        <v>12.861561028218423</v>
      </c>
      <c r="BE80" s="27">
        <v>8.9290569968245492</v>
      </c>
      <c r="BF80" s="27">
        <v>10.385374553715545</v>
      </c>
      <c r="BG80" s="27">
        <v>10.01890704733683</v>
      </c>
    </row>
    <row r="81" spans="1:59">
      <c r="A81" s="7" t="s">
        <v>155</v>
      </c>
      <c r="B81" s="7" t="s">
        <v>156</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v>16.575031743395659</v>
      </c>
      <c r="AD81" s="27">
        <v>19.736747929698137</v>
      </c>
      <c r="AE81" s="27">
        <v>16.784430697528382</v>
      </c>
      <c r="AF81" s="27">
        <v>18.067460432377626</v>
      </c>
      <c r="AG81" s="27">
        <v>17.8923467853656</v>
      </c>
      <c r="AH81" s="27">
        <v>17.158375290775215</v>
      </c>
      <c r="AI81" s="27">
        <v>20.001881436090351</v>
      </c>
      <c r="AJ81" s="27">
        <v>16.624230188150754</v>
      </c>
      <c r="AK81" s="27">
        <v>15.596061386352122</v>
      </c>
      <c r="AL81" s="27">
        <v>15.842167744127957</v>
      </c>
      <c r="AM81" s="27">
        <v>15.476205970584889</v>
      </c>
      <c r="AN81" s="27">
        <v>13.583664480828887</v>
      </c>
      <c r="AO81" s="27">
        <v>16.220350357531299</v>
      </c>
      <c r="AP81" s="27">
        <v>14.141063799710608</v>
      </c>
      <c r="AQ81" s="27">
        <v>15.589592083235873</v>
      </c>
      <c r="AR81" s="27">
        <v>13.675022341878437</v>
      </c>
      <c r="AS81" s="27">
        <v>14.038339379282547</v>
      </c>
      <c r="AT81" s="27">
        <v>14.113495256691724</v>
      </c>
      <c r="AU81" s="27">
        <v>14.112814950398844</v>
      </c>
      <c r="AV81" s="27">
        <v>14.117199444780413</v>
      </c>
      <c r="AW81" s="27">
        <v>12.648091683645966</v>
      </c>
      <c r="AX81" s="27">
        <v>12.013774893590183</v>
      </c>
      <c r="AY81" s="27">
        <v>12.701363083177483</v>
      </c>
      <c r="AZ81" s="27">
        <v>12.696854733133126</v>
      </c>
      <c r="BA81" s="27">
        <v>12.901096469767968</v>
      </c>
      <c r="BB81" s="27">
        <v>12.281886993000954</v>
      </c>
      <c r="BC81" s="27">
        <v>11.405997571143752</v>
      </c>
      <c r="BD81" s="27">
        <v>11.779199088499697</v>
      </c>
      <c r="BE81" s="27">
        <v>7.3675627183431418</v>
      </c>
      <c r="BF81" s="27">
        <v>9.4889829431356727</v>
      </c>
      <c r="BG81" s="27">
        <v>9.0795981493601623</v>
      </c>
    </row>
    <row r="82" spans="1:59">
      <c r="A82" s="7" t="s">
        <v>157</v>
      </c>
      <c r="B82" s="7" t="s">
        <v>158</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v>17.447595834930123</v>
      </c>
      <c r="AD82" s="27">
        <v>19.248801350883522</v>
      </c>
      <c r="AE82" s="27">
        <v>17.519952721790339</v>
      </c>
      <c r="AF82" s="27">
        <v>18.165124034887512</v>
      </c>
      <c r="AG82" s="27">
        <v>18.36128835720444</v>
      </c>
      <c r="AH82" s="27">
        <v>18.642720648192231</v>
      </c>
      <c r="AI82" s="27">
        <v>19.997685633329553</v>
      </c>
      <c r="AJ82" s="27">
        <v>18.199788287106724</v>
      </c>
      <c r="AK82" s="27">
        <v>18.934428511333266</v>
      </c>
      <c r="AL82" s="27">
        <v>19.880842052726237</v>
      </c>
      <c r="AM82" s="27">
        <v>19.574632182742864</v>
      </c>
      <c r="AN82" s="27">
        <v>16.773457273793721</v>
      </c>
      <c r="AO82" s="27">
        <v>20.56396290608523</v>
      </c>
      <c r="AP82" s="27">
        <v>18.172709726277013</v>
      </c>
      <c r="AQ82" s="27">
        <v>19.507638555828336</v>
      </c>
      <c r="AR82" s="27">
        <v>17.820637397874123</v>
      </c>
      <c r="AS82" s="27">
        <v>18.018966919924456</v>
      </c>
      <c r="AT82" s="27">
        <v>19.192347214911436</v>
      </c>
      <c r="AU82" s="27">
        <v>20.060653199440516</v>
      </c>
      <c r="AV82" s="27">
        <v>18.935003867484792</v>
      </c>
      <c r="AW82" s="27">
        <v>17.96432577213108</v>
      </c>
      <c r="AX82" s="27">
        <v>17.054446367740638</v>
      </c>
      <c r="AY82" s="27">
        <v>17.40009518218746</v>
      </c>
      <c r="AZ82" s="27">
        <v>16.712447708085758</v>
      </c>
      <c r="BA82" s="27">
        <v>17.257049201251171</v>
      </c>
      <c r="BB82" s="27">
        <v>15.872665957592771</v>
      </c>
      <c r="BC82" s="27">
        <v>15.291218722308622</v>
      </c>
      <c r="BD82" s="27">
        <v>16.372886266394779</v>
      </c>
      <c r="BE82" s="27">
        <v>9.884515380888212</v>
      </c>
      <c r="BF82" s="27">
        <v>11.369033450367352</v>
      </c>
      <c r="BG82" s="27">
        <v>11.467771985760734</v>
      </c>
    </row>
    <row r="83" spans="1:59">
      <c r="A83" s="7" t="s">
        <v>159</v>
      </c>
      <c r="B83" s="7" t="s">
        <v>160</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v>22.904198603039745</v>
      </c>
      <c r="AD83" s="27">
        <v>22.990591461194271</v>
      </c>
      <c r="AE83" s="27">
        <v>21.998511945840427</v>
      </c>
      <c r="AF83" s="27">
        <v>21.405374814722983</v>
      </c>
      <c r="AG83" s="27">
        <v>20.912181920267777</v>
      </c>
      <c r="AH83" s="27">
        <v>20.937213705576973</v>
      </c>
      <c r="AI83" s="27">
        <v>21.601112569861701</v>
      </c>
      <c r="AJ83" s="27">
        <v>19.241096167851939</v>
      </c>
      <c r="AK83" s="27">
        <v>21.319670484706045</v>
      </c>
      <c r="AL83" s="27">
        <v>23.368147050065797</v>
      </c>
      <c r="AM83" s="27">
        <v>22.58412697611924</v>
      </c>
      <c r="AN83" s="27">
        <v>20.77904598681344</v>
      </c>
      <c r="AO83" s="27">
        <v>21.455795116631474</v>
      </c>
      <c r="AP83" s="27">
        <v>20.504781591061132</v>
      </c>
      <c r="AQ83" s="27">
        <v>20.895223520532273</v>
      </c>
      <c r="AR83" s="27">
        <v>19.127736171776693</v>
      </c>
      <c r="AS83" s="27">
        <v>19.801316861034501</v>
      </c>
      <c r="AT83" s="27">
        <v>21.248604587754873</v>
      </c>
      <c r="AU83" s="27">
        <v>20.88759606512701</v>
      </c>
      <c r="AV83" s="27">
        <v>20.601890051693626</v>
      </c>
      <c r="AW83" s="27">
        <v>20.093917718788319</v>
      </c>
      <c r="AX83" s="27">
        <v>19.375265010147416</v>
      </c>
      <c r="AY83" s="27">
        <v>18.334448852384497</v>
      </c>
      <c r="AZ83" s="27">
        <v>16.907951760709803</v>
      </c>
      <c r="BA83" s="27">
        <v>16.627220168068153</v>
      </c>
      <c r="BB83" s="27">
        <v>16.245162547521673</v>
      </c>
      <c r="BC83" s="27">
        <v>15.321358868494148</v>
      </c>
      <c r="BD83" s="27">
        <v>16.058255543347848</v>
      </c>
      <c r="BE83" s="27">
        <v>11.495890488736475</v>
      </c>
      <c r="BF83" s="27">
        <v>14.49136257405948</v>
      </c>
      <c r="BG83" s="27">
        <v>13.305876532658697</v>
      </c>
    </row>
    <row r="84" spans="1:59">
      <c r="A84" s="7" t="s">
        <v>161</v>
      </c>
      <c r="B84" s="7" t="s">
        <v>162</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v>13.215595396197118</v>
      </c>
      <c r="AD84" s="27">
        <v>15.635166065821895</v>
      </c>
      <c r="AE84" s="27">
        <v>14.587462457524619</v>
      </c>
      <c r="AF84" s="27">
        <v>14.762136134412444</v>
      </c>
      <c r="AG84" s="27">
        <v>13.957116924724779</v>
      </c>
      <c r="AH84" s="27">
        <v>14.288725647441364</v>
      </c>
      <c r="AI84" s="27">
        <v>17.373209276108877</v>
      </c>
      <c r="AJ84" s="27">
        <v>11.87205272326212</v>
      </c>
      <c r="AK84" s="27">
        <v>12.169193896564702</v>
      </c>
      <c r="AL84" s="27">
        <v>12.718240209075041</v>
      </c>
      <c r="AM84" s="27">
        <v>12.403492322119797</v>
      </c>
      <c r="AN84" s="27">
        <v>11.815673272557756</v>
      </c>
      <c r="AO84" s="27">
        <v>13.734631787598223</v>
      </c>
      <c r="AP84" s="27">
        <v>12.462842697662268</v>
      </c>
      <c r="AQ84" s="27">
        <v>14.141589879202918</v>
      </c>
      <c r="AR84" s="27">
        <v>13.132848058466811</v>
      </c>
      <c r="AS84" s="27">
        <v>14.246462830780104</v>
      </c>
      <c r="AT84" s="27">
        <v>13.113101931686339</v>
      </c>
      <c r="AU84" s="27">
        <v>12.968064898588757</v>
      </c>
      <c r="AV84" s="27">
        <v>13.430399386911192</v>
      </c>
      <c r="AW84" s="27">
        <v>12.204944199359913</v>
      </c>
      <c r="AX84" s="27">
        <v>11.026592074084643</v>
      </c>
      <c r="AY84" s="27">
        <v>12.31004019113178</v>
      </c>
      <c r="AZ84" s="27">
        <v>12.362052126374412</v>
      </c>
      <c r="BA84" s="27">
        <v>12.413395206085804</v>
      </c>
      <c r="BB84" s="27">
        <v>11.855259768429825</v>
      </c>
      <c r="BC84" s="27">
        <v>11.078986859957121</v>
      </c>
      <c r="BD84" s="27">
        <v>11.616547681329051</v>
      </c>
      <c r="BE84" s="27">
        <v>7.4188043453068442</v>
      </c>
      <c r="BF84" s="27">
        <v>9.4933732013538599</v>
      </c>
      <c r="BG84" s="27">
        <v>9.0759575677362179</v>
      </c>
    </row>
    <row r="85" spans="1:59">
      <c r="A85" s="7" t="s">
        <v>163</v>
      </c>
      <c r="B85" s="7" t="s">
        <v>164</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v>15.300179416972759</v>
      </c>
      <c r="AD85" s="27">
        <v>17.049425518460716</v>
      </c>
      <c r="AE85" s="27">
        <v>16.036260885728517</v>
      </c>
      <c r="AF85" s="27">
        <v>16.590240853673972</v>
      </c>
      <c r="AG85" s="27">
        <v>16.328833886614738</v>
      </c>
      <c r="AH85" s="27">
        <v>17.142470295554123</v>
      </c>
      <c r="AI85" s="27">
        <v>20.864636965934693</v>
      </c>
      <c r="AJ85" s="27">
        <v>16.679205934187188</v>
      </c>
      <c r="AK85" s="27">
        <v>17.557821654929498</v>
      </c>
      <c r="AL85" s="27">
        <v>19.945859936405654</v>
      </c>
      <c r="AM85" s="27">
        <v>17.853470219101403</v>
      </c>
      <c r="AN85" s="27">
        <v>16.420248842433889</v>
      </c>
      <c r="AO85" s="27">
        <v>16.719187593977523</v>
      </c>
      <c r="AP85" s="27">
        <v>13.322335182916634</v>
      </c>
      <c r="AQ85" s="27">
        <v>14.50942695117722</v>
      </c>
      <c r="AR85" s="27">
        <v>14.68376010073775</v>
      </c>
      <c r="AS85" s="27">
        <v>14.916063119482292</v>
      </c>
      <c r="AT85" s="27">
        <v>15.920019358895999</v>
      </c>
      <c r="AU85" s="27">
        <v>15.425585811215086</v>
      </c>
      <c r="AV85" s="27">
        <v>15.519406853631857</v>
      </c>
      <c r="AW85" s="27">
        <v>14.920706798329823</v>
      </c>
      <c r="AX85" s="27">
        <v>14.058984550472736</v>
      </c>
      <c r="AY85" s="27">
        <v>14.815336376221724</v>
      </c>
      <c r="AZ85" s="27">
        <v>14.185944112693541</v>
      </c>
      <c r="BA85" s="27">
        <v>14.251135312990273</v>
      </c>
      <c r="BB85" s="27">
        <v>13.915739863083685</v>
      </c>
      <c r="BC85" s="27">
        <v>13.056226708836641</v>
      </c>
      <c r="BD85" s="27">
        <v>13.764105400206223</v>
      </c>
      <c r="BE85" s="27">
        <v>7.9784517809783466</v>
      </c>
      <c r="BF85" s="27">
        <v>10.501468692011676</v>
      </c>
      <c r="BG85" s="27">
        <v>10.533483056824467</v>
      </c>
    </row>
    <row r="86" spans="1:59">
      <c r="A86" s="7" t="s">
        <v>165</v>
      </c>
      <c r="B86" s="7" t="s">
        <v>166</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v>18.328958238717949</v>
      </c>
      <c r="AD86" s="27">
        <v>20.722915456293773</v>
      </c>
      <c r="AE86" s="27">
        <v>18.807036603735067</v>
      </c>
      <c r="AF86" s="27">
        <v>18.117227343323165</v>
      </c>
      <c r="AG86" s="27">
        <v>18.175776077531321</v>
      </c>
      <c r="AH86" s="27">
        <v>19.027994325811822</v>
      </c>
      <c r="AI86" s="27">
        <v>21.09037485944728</v>
      </c>
      <c r="AJ86" s="27">
        <v>17.070846225072835</v>
      </c>
      <c r="AK86" s="27">
        <v>17.183507563544271</v>
      </c>
      <c r="AL86" s="27">
        <v>19.024622428658709</v>
      </c>
      <c r="AM86" s="27">
        <v>18.345788283393958</v>
      </c>
      <c r="AN86" s="27">
        <v>17.060490911855055</v>
      </c>
      <c r="AO86" s="27">
        <v>18.498421233471021</v>
      </c>
      <c r="AP86" s="27">
        <v>15.623323164089998</v>
      </c>
      <c r="AQ86" s="27">
        <v>16.574184358256243</v>
      </c>
      <c r="AR86" s="27">
        <v>15.584707206402273</v>
      </c>
      <c r="AS86" s="27">
        <v>15.501126408886304</v>
      </c>
      <c r="AT86" s="27">
        <v>16.286269344475823</v>
      </c>
      <c r="AU86" s="27">
        <v>16.575607010140693</v>
      </c>
      <c r="AV86" s="27">
        <v>17.012174498769713</v>
      </c>
      <c r="AW86" s="27">
        <v>16.220554148340749</v>
      </c>
      <c r="AX86" s="27">
        <v>15.568924353847882</v>
      </c>
      <c r="AY86" s="27">
        <v>16.182066205781865</v>
      </c>
      <c r="AZ86" s="27">
        <v>15.518371481013752</v>
      </c>
      <c r="BA86" s="27">
        <v>15.916360144178141</v>
      </c>
      <c r="BB86" s="27">
        <v>15.601031040978317</v>
      </c>
      <c r="BC86" s="27">
        <v>14.054873406072543</v>
      </c>
      <c r="BD86" s="27">
        <v>13.730820232346902</v>
      </c>
      <c r="BE86" s="27">
        <v>9.0489634895640449</v>
      </c>
      <c r="BF86" s="27">
        <v>11.676015198599792</v>
      </c>
      <c r="BG86" s="27">
        <v>11.310194642221422</v>
      </c>
    </row>
    <row r="87" spans="1:59">
      <c r="A87" s="7" t="s">
        <v>167</v>
      </c>
      <c r="B87" s="7" t="s">
        <v>168</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v>11.195834812133945</v>
      </c>
      <c r="AD87" s="27">
        <v>13.419650162535104</v>
      </c>
      <c r="AE87" s="27">
        <v>11.641978993713039</v>
      </c>
      <c r="AF87" s="27">
        <v>14.344506170563703</v>
      </c>
      <c r="AG87" s="27">
        <v>14.668503158802876</v>
      </c>
      <c r="AH87" s="27">
        <v>15.278733747346376</v>
      </c>
      <c r="AI87" s="27">
        <v>17.839984511000917</v>
      </c>
      <c r="AJ87" s="27">
        <v>15.16290252819198</v>
      </c>
      <c r="AK87" s="27">
        <v>14.867432512264662</v>
      </c>
      <c r="AL87" s="27">
        <v>16.960687717151639</v>
      </c>
      <c r="AM87" s="27">
        <v>16.559118128045572</v>
      </c>
      <c r="AN87" s="27">
        <v>14.891376517834431</v>
      </c>
      <c r="AO87" s="27">
        <v>15.623976082129595</v>
      </c>
      <c r="AP87" s="27">
        <v>13.159942032982922</v>
      </c>
      <c r="AQ87" s="27">
        <v>14.03017631410785</v>
      </c>
      <c r="AR87" s="27">
        <v>13.650251754094352</v>
      </c>
      <c r="AS87" s="27">
        <v>11.455382594883472</v>
      </c>
      <c r="AT87" s="27">
        <v>11.963936190114401</v>
      </c>
      <c r="AU87" s="27">
        <v>11.896144546683601</v>
      </c>
      <c r="AV87" s="27">
        <v>12.569373846426618</v>
      </c>
      <c r="AW87" s="27">
        <v>10.995842575326332</v>
      </c>
      <c r="AX87" s="27">
        <v>10.236871481298451</v>
      </c>
      <c r="AY87" s="27">
        <v>11.691060961263736</v>
      </c>
      <c r="AZ87" s="27">
        <v>11.870358795647599</v>
      </c>
      <c r="BA87" s="27">
        <v>11.759932510378363</v>
      </c>
      <c r="BB87" s="27">
        <v>11.62567473725287</v>
      </c>
      <c r="BC87" s="27">
        <v>11.468637697095499</v>
      </c>
      <c r="BD87" s="27">
        <v>12.074645550519636</v>
      </c>
      <c r="BE87" s="27">
        <v>7.2595145463368898</v>
      </c>
      <c r="BF87" s="27">
        <v>9.0329311846168245</v>
      </c>
      <c r="BG87" s="27">
        <v>8.7353536819485633</v>
      </c>
    </row>
    <row r="88" spans="1:59">
      <c r="A88" s="7" t="s">
        <v>169</v>
      </c>
      <c r="B88" s="7" t="s">
        <v>170</v>
      </c>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v>13.340979320964678</v>
      </c>
      <c r="AD88" s="27">
        <v>15.901050540342107</v>
      </c>
      <c r="AE88" s="27">
        <v>14.27367010427365</v>
      </c>
      <c r="AF88" s="27">
        <v>14.970816444082239</v>
      </c>
      <c r="AG88" s="27">
        <v>15.101945822550361</v>
      </c>
      <c r="AH88" s="27">
        <v>16.233267783557807</v>
      </c>
      <c r="AI88" s="27">
        <v>20.001043069524282</v>
      </c>
      <c r="AJ88" s="27">
        <v>15.691444997143231</v>
      </c>
      <c r="AK88" s="27">
        <v>15.774330870126335</v>
      </c>
      <c r="AL88" s="27">
        <v>16.848115411797547</v>
      </c>
      <c r="AM88" s="27">
        <v>16.328699501520425</v>
      </c>
      <c r="AN88" s="27">
        <v>14.63635287584103</v>
      </c>
      <c r="AO88" s="27">
        <v>16.004267346592137</v>
      </c>
      <c r="AP88" s="27">
        <v>14.359471712462382</v>
      </c>
      <c r="AQ88" s="27">
        <v>16.631284685240317</v>
      </c>
      <c r="AR88" s="27">
        <v>15.950884673538294</v>
      </c>
      <c r="AS88" s="27">
        <v>17.307746264905681</v>
      </c>
      <c r="AT88" s="27">
        <v>17.219428309280111</v>
      </c>
      <c r="AU88" s="27">
        <v>18.009978747596005</v>
      </c>
      <c r="AV88" s="27">
        <v>17.120591019412629</v>
      </c>
      <c r="AW88" s="27">
        <v>15.876796339157842</v>
      </c>
      <c r="AX88" s="27">
        <v>14.52354871709427</v>
      </c>
      <c r="AY88" s="27">
        <v>16.139396643840655</v>
      </c>
      <c r="AZ88" s="27">
        <v>16.38639321580883</v>
      </c>
      <c r="BA88" s="27">
        <v>16.830552975458811</v>
      </c>
      <c r="BB88" s="27">
        <v>15.738407229342059</v>
      </c>
      <c r="BC88" s="27">
        <v>13.368521721178173</v>
      </c>
      <c r="BD88" s="27">
        <v>14.000410459581778</v>
      </c>
      <c r="BE88" s="27">
        <v>8.8779396579127656</v>
      </c>
      <c r="BF88" s="27">
        <v>11.156182278737507</v>
      </c>
      <c r="BG88" s="27">
        <v>10.700237515976394</v>
      </c>
    </row>
    <row r="89" spans="1:59">
      <c r="A89" s="7" t="s">
        <v>171</v>
      </c>
      <c r="B89" s="7" t="s">
        <v>172</v>
      </c>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v>13.739708340365953</v>
      </c>
      <c r="AD89" s="27">
        <v>15.486218739381904</v>
      </c>
      <c r="AE89" s="27">
        <v>14.777617750085408</v>
      </c>
      <c r="AF89" s="27">
        <v>15.126797138622091</v>
      </c>
      <c r="AG89" s="27">
        <v>13.867010971669322</v>
      </c>
      <c r="AH89" s="27">
        <v>13.895958814716755</v>
      </c>
      <c r="AI89" s="27">
        <v>16.391537462212291</v>
      </c>
      <c r="AJ89" s="27">
        <v>12.677727399675231</v>
      </c>
      <c r="AK89" s="27">
        <v>13.632721840193755</v>
      </c>
      <c r="AL89" s="27">
        <v>15.911890235893001</v>
      </c>
      <c r="AM89" s="27">
        <v>15.127173427869057</v>
      </c>
      <c r="AN89" s="27">
        <v>13.394231994916655</v>
      </c>
      <c r="AO89" s="27">
        <v>16.197631928732921</v>
      </c>
      <c r="AP89" s="27">
        <v>15.042548985313378</v>
      </c>
      <c r="AQ89" s="27">
        <v>15.993081547294832</v>
      </c>
      <c r="AR89" s="27">
        <v>14.842586318733487</v>
      </c>
      <c r="AS89" s="27">
        <v>13.779194358797556</v>
      </c>
      <c r="AT89" s="27">
        <v>14.894762392275046</v>
      </c>
      <c r="AU89" s="27">
        <v>14.434014974183196</v>
      </c>
      <c r="AV89" s="27">
        <v>15.839019245101563</v>
      </c>
      <c r="AW89" s="27">
        <v>14.325137736031039</v>
      </c>
      <c r="AX89" s="27">
        <v>13.610811094978024</v>
      </c>
      <c r="AY89" s="27">
        <v>13.6581322023555</v>
      </c>
      <c r="AZ89" s="27">
        <v>12.372080725933927</v>
      </c>
      <c r="BA89" s="27">
        <v>12.7374965614893</v>
      </c>
      <c r="BB89" s="27">
        <v>12.39902914066535</v>
      </c>
      <c r="BC89" s="27">
        <v>11.339917809813636</v>
      </c>
      <c r="BD89" s="27">
        <v>11.601371662450806</v>
      </c>
      <c r="BE89" s="27">
        <v>6.8131323747769077</v>
      </c>
      <c r="BF89" s="27">
        <v>8.51410719965825</v>
      </c>
      <c r="BG89" s="27">
        <v>8.8556770446772202</v>
      </c>
    </row>
    <row r="90" spans="1:59">
      <c r="A90" s="7" t="s">
        <v>173</v>
      </c>
      <c r="B90" s="7" t="s">
        <v>174</v>
      </c>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v>13.195747982544702</v>
      </c>
      <c r="AD90" s="27">
        <v>12.862478076036012</v>
      </c>
      <c r="AE90" s="27">
        <v>11.159595144187108</v>
      </c>
      <c r="AF90" s="27">
        <v>12.415623352040035</v>
      </c>
      <c r="AG90" s="27">
        <v>12.177291424215303</v>
      </c>
      <c r="AH90" s="27">
        <v>12.510045275568604</v>
      </c>
      <c r="AI90" s="27">
        <v>14.133307354253647</v>
      </c>
      <c r="AJ90" s="27">
        <v>11.695697247033939</v>
      </c>
      <c r="AK90" s="27">
        <v>12.261539779202527</v>
      </c>
      <c r="AL90" s="27">
        <v>14.647055518945781</v>
      </c>
      <c r="AM90" s="27">
        <v>14.638616637299185</v>
      </c>
      <c r="AN90" s="27">
        <v>13.452193265675172</v>
      </c>
      <c r="AO90" s="27">
        <v>15.87935841655449</v>
      </c>
      <c r="AP90" s="27">
        <v>12.753033590530944</v>
      </c>
      <c r="AQ90" s="27">
        <v>14.529937682401231</v>
      </c>
      <c r="AR90" s="27">
        <v>10.049327393712955</v>
      </c>
      <c r="AS90" s="27">
        <v>9.5563384100683706</v>
      </c>
      <c r="AT90" s="27">
        <v>11.857212795139054</v>
      </c>
      <c r="AU90" s="27">
        <v>12.482453166765769</v>
      </c>
      <c r="AV90" s="27">
        <v>13.082018916729366</v>
      </c>
      <c r="AW90" s="27">
        <v>12.570015973127333</v>
      </c>
      <c r="AX90" s="27">
        <v>12.153517755769284</v>
      </c>
      <c r="AY90" s="27">
        <v>13.4462937937784</v>
      </c>
      <c r="AZ90" s="27">
        <v>13.061474128277323</v>
      </c>
      <c r="BA90" s="27">
        <v>12.961795897944988</v>
      </c>
      <c r="BB90" s="27">
        <v>12.346186473340238</v>
      </c>
      <c r="BC90" s="27">
        <v>10.270632453288229</v>
      </c>
      <c r="BD90" s="27">
        <v>11.165469023350481</v>
      </c>
      <c r="BE90" s="27">
        <v>6.3984146046148451</v>
      </c>
      <c r="BF90" s="27">
        <v>7.7605934662140594</v>
      </c>
      <c r="BG90" s="27">
        <v>7.9371383294877802</v>
      </c>
    </row>
    <row r="91" spans="1:59">
      <c r="A91" s="7" t="s">
        <v>175</v>
      </c>
      <c r="B91" s="7" t="s">
        <v>176</v>
      </c>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v>13.907331079659885</v>
      </c>
      <c r="AD91" s="27">
        <v>15.517330345797042</v>
      </c>
      <c r="AE91" s="27">
        <v>14.008503203411356</v>
      </c>
      <c r="AF91" s="27">
        <v>14.919053941394633</v>
      </c>
      <c r="AG91" s="27">
        <v>14.158302457074168</v>
      </c>
      <c r="AH91" s="27">
        <v>14.203585741785638</v>
      </c>
      <c r="AI91" s="27">
        <v>16.474534069194419</v>
      </c>
      <c r="AJ91" s="27">
        <v>13.629742110559336</v>
      </c>
      <c r="AK91" s="27">
        <v>13.36811214677075</v>
      </c>
      <c r="AL91" s="27">
        <v>14.670540962430016</v>
      </c>
      <c r="AM91" s="27">
        <v>15.34180956586404</v>
      </c>
      <c r="AN91" s="27">
        <v>13.76380808837839</v>
      </c>
      <c r="AO91" s="27">
        <v>16.626395337305649</v>
      </c>
      <c r="AP91" s="27">
        <v>15.829741161913343</v>
      </c>
      <c r="AQ91" s="27">
        <v>17.125351864209179</v>
      </c>
      <c r="AR91" s="27">
        <v>16.158783933115501</v>
      </c>
      <c r="AS91" s="27">
        <v>16.95629752822385</v>
      </c>
      <c r="AT91" s="27">
        <v>17.839012666699794</v>
      </c>
      <c r="AU91" s="27">
        <v>19.572814872102732</v>
      </c>
      <c r="AV91" s="27">
        <v>20.697813662627137</v>
      </c>
      <c r="AW91" s="27">
        <v>19.020885136398768</v>
      </c>
      <c r="AX91" s="27">
        <v>17.774383551387853</v>
      </c>
      <c r="AY91" s="27">
        <v>17.672030636474485</v>
      </c>
      <c r="AZ91" s="27">
        <v>17.073844780580679</v>
      </c>
      <c r="BA91" s="27">
        <v>17.236692740527992</v>
      </c>
      <c r="BB91" s="27">
        <v>17.064598845329066</v>
      </c>
      <c r="BC91" s="27">
        <v>16.714636044270382</v>
      </c>
      <c r="BD91" s="27">
        <v>17.317260375064603</v>
      </c>
      <c r="BE91" s="27">
        <v>9.9151053295070657</v>
      </c>
      <c r="BF91" s="27">
        <v>12.038590329651324</v>
      </c>
      <c r="BG91" s="27">
        <v>12.86652771613587</v>
      </c>
    </row>
    <row r="92" spans="1:59">
      <c r="A92" s="7" t="s">
        <v>177</v>
      </c>
      <c r="B92" s="7" t="s">
        <v>178</v>
      </c>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v>13.646468720388574</v>
      </c>
      <c r="AD92" s="27">
        <v>14.997028842078585</v>
      </c>
      <c r="AE92" s="27">
        <v>14.018411724807276</v>
      </c>
      <c r="AF92" s="27">
        <v>13.743530119162726</v>
      </c>
      <c r="AG92" s="27">
        <v>15.156331346298662</v>
      </c>
      <c r="AH92" s="27">
        <v>15.393101729294264</v>
      </c>
      <c r="AI92" s="27">
        <v>16.848328501685636</v>
      </c>
      <c r="AJ92" s="27">
        <v>14.281930417844549</v>
      </c>
      <c r="AK92" s="27">
        <v>14.64969105180664</v>
      </c>
      <c r="AL92" s="27">
        <v>15.691114208297982</v>
      </c>
      <c r="AM92" s="27">
        <v>16.015627290194836</v>
      </c>
      <c r="AN92" s="27">
        <v>14.729597754999684</v>
      </c>
      <c r="AO92" s="27">
        <v>15.395140268810007</v>
      </c>
      <c r="AP92" s="27">
        <v>14.58150978294478</v>
      </c>
      <c r="AQ92" s="27">
        <v>15.891812308033318</v>
      </c>
      <c r="AR92" s="27">
        <v>15.973648285097116</v>
      </c>
      <c r="AS92" s="27">
        <v>15.792406772962012</v>
      </c>
      <c r="AT92" s="27">
        <v>15.053588886820332</v>
      </c>
      <c r="AU92" s="27">
        <v>16.011975860834479</v>
      </c>
      <c r="AV92" s="27">
        <v>16.588999960858192</v>
      </c>
      <c r="AW92" s="27">
        <v>15.462590608867938</v>
      </c>
      <c r="AX92" s="27">
        <v>15.416679325622962</v>
      </c>
      <c r="AY92" s="27">
        <v>16.611817763692031</v>
      </c>
      <c r="AZ92" s="27">
        <v>15.882969189796409</v>
      </c>
      <c r="BA92" s="27">
        <v>15.084560961720822</v>
      </c>
      <c r="BB92" s="27">
        <v>14.968816342126953</v>
      </c>
      <c r="BC92" s="27">
        <v>14.002226521613833</v>
      </c>
      <c r="BD92" s="27">
        <v>14.553527590296921</v>
      </c>
      <c r="BE92" s="27">
        <v>8.8379271735117442</v>
      </c>
      <c r="BF92" s="27">
        <v>10.632354768502667</v>
      </c>
      <c r="BG92" s="27">
        <v>11.350649880458029</v>
      </c>
    </row>
    <row r="93" spans="1:59">
      <c r="A93" s="7" t="s">
        <v>179</v>
      </c>
      <c r="B93" s="7" t="s">
        <v>180</v>
      </c>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v>11.34552849778856</v>
      </c>
      <c r="AD93" s="27">
        <v>13.602686899112252</v>
      </c>
      <c r="AE93" s="27">
        <v>13.574075895995605</v>
      </c>
      <c r="AF93" s="27">
        <v>12.997710635394229</v>
      </c>
      <c r="AG93" s="27">
        <v>12.472301545768511</v>
      </c>
      <c r="AH93" s="27">
        <v>12.566385275763736</v>
      </c>
      <c r="AI93" s="27">
        <v>16.142737815237933</v>
      </c>
      <c r="AJ93" s="27">
        <v>12.69679353523836</v>
      </c>
      <c r="AK93" s="27">
        <v>11.716998299043183</v>
      </c>
      <c r="AL93" s="27">
        <v>11.184808699447192</v>
      </c>
      <c r="AM93" s="27">
        <v>11.79281971565997</v>
      </c>
      <c r="AN93" s="27">
        <v>11.626836010157279</v>
      </c>
      <c r="AO93" s="27">
        <v>15.339714136530871</v>
      </c>
      <c r="AP93" s="27">
        <v>13.729959587738966</v>
      </c>
      <c r="AQ93" s="27">
        <v>16.509825986992702</v>
      </c>
      <c r="AR93" s="27">
        <v>16.254432082080644</v>
      </c>
      <c r="AS93" s="27">
        <v>16.479745112372239</v>
      </c>
      <c r="AT93" s="27">
        <v>16.654633281891119</v>
      </c>
      <c r="AU93" s="27">
        <v>16.797203861930608</v>
      </c>
      <c r="AV93" s="27">
        <v>16.856337295614093</v>
      </c>
      <c r="AW93" s="27">
        <v>16.120434919751204</v>
      </c>
      <c r="AX93" s="27">
        <v>14.298005176518785</v>
      </c>
      <c r="AY93" s="27">
        <v>16.24220338953651</v>
      </c>
      <c r="AZ93" s="27">
        <v>16.266796328232324</v>
      </c>
      <c r="BA93" s="27">
        <v>15.684573312613473</v>
      </c>
      <c r="BB93" s="27">
        <v>15.950034112739386</v>
      </c>
      <c r="BC93" s="27">
        <v>14.933393174489648</v>
      </c>
      <c r="BD93" s="27">
        <v>16.068501598828679</v>
      </c>
      <c r="BE93" s="27">
        <v>9.8192691004891444</v>
      </c>
      <c r="BF93" s="27">
        <v>12.55507573330965</v>
      </c>
      <c r="BG93" s="27">
        <v>12.833515101931312</v>
      </c>
    </row>
    <row r="94" spans="1:59">
      <c r="A94" s="7" t="s">
        <v>181</v>
      </c>
      <c r="B94" s="7" t="s">
        <v>182</v>
      </c>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v>11.372127001364607</v>
      </c>
      <c r="AD94" s="27">
        <v>12.971576200488174</v>
      </c>
      <c r="AE94" s="27">
        <v>11.92886604501567</v>
      </c>
      <c r="AF94" s="27">
        <v>13.173521409250908</v>
      </c>
      <c r="AG94" s="27">
        <v>13.330174803416869</v>
      </c>
      <c r="AH94" s="27">
        <v>13.568684391417937</v>
      </c>
      <c r="AI94" s="27">
        <v>15.493540256827698</v>
      </c>
      <c r="AJ94" s="27">
        <v>11.414576185708688</v>
      </c>
      <c r="AK94" s="27">
        <v>12.432697266373061</v>
      </c>
      <c r="AL94" s="27">
        <v>14.526008822395916</v>
      </c>
      <c r="AM94" s="27">
        <v>14.497504681172193</v>
      </c>
      <c r="AN94" s="27">
        <v>13.426643240242081</v>
      </c>
      <c r="AO94" s="27">
        <v>14.250041513996631</v>
      </c>
      <c r="AP94" s="27">
        <v>12.629218436837023</v>
      </c>
      <c r="AQ94" s="27">
        <v>13.489268524160874</v>
      </c>
      <c r="AR94" s="27">
        <v>12.95169140573374</v>
      </c>
      <c r="AS94" s="27">
        <v>12.803642082868476</v>
      </c>
      <c r="AT94" s="27">
        <v>12.960100415466878</v>
      </c>
      <c r="AU94" s="27">
        <v>13.105963992968755</v>
      </c>
      <c r="AV94" s="27">
        <v>13.984948628033742</v>
      </c>
      <c r="AW94" s="27">
        <v>12.228028246146954</v>
      </c>
      <c r="AX94" s="27">
        <v>9.8217388581170493</v>
      </c>
      <c r="AY94" s="27">
        <v>10.614981325230509</v>
      </c>
      <c r="AZ94" s="27">
        <v>10.491215994912181</v>
      </c>
      <c r="BA94" s="27">
        <v>10.868539744883384</v>
      </c>
      <c r="BB94" s="27">
        <v>10.777441190782284</v>
      </c>
      <c r="BC94" s="27">
        <v>10.500624384044331</v>
      </c>
      <c r="BD94" s="27">
        <v>11.135867920917439</v>
      </c>
      <c r="BE94" s="27">
        <v>7.172454277140293</v>
      </c>
      <c r="BF94" s="27">
        <v>8.6728906549337523</v>
      </c>
      <c r="BG94" s="27">
        <v>8.4616497839678608</v>
      </c>
    </row>
    <row r="95" spans="1:59">
      <c r="A95" s="7" t="s">
        <v>183</v>
      </c>
      <c r="B95" s="7" t="s">
        <v>184</v>
      </c>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v>14.38974312771073</v>
      </c>
      <c r="AD95" s="27">
        <v>16.1917176977393</v>
      </c>
      <c r="AE95" s="27">
        <v>15.72825691411936</v>
      </c>
      <c r="AF95" s="27">
        <v>15.745256842795383</v>
      </c>
      <c r="AG95" s="27">
        <v>15.150019171779142</v>
      </c>
      <c r="AH95" s="27">
        <v>14.796976456081149</v>
      </c>
      <c r="AI95" s="27">
        <v>17.001301710626223</v>
      </c>
      <c r="AJ95" s="27">
        <v>14.49843596045749</v>
      </c>
      <c r="AK95" s="27">
        <v>14.23943287873842</v>
      </c>
      <c r="AL95" s="27">
        <v>15.445736539444077</v>
      </c>
      <c r="AM95" s="27">
        <v>17.855556663963114</v>
      </c>
      <c r="AN95" s="27">
        <v>17.034719143635794</v>
      </c>
      <c r="AO95" s="27">
        <v>19.597600309153417</v>
      </c>
      <c r="AP95" s="27">
        <v>17.402708570183904</v>
      </c>
      <c r="AQ95" s="27">
        <v>18.251228654136234</v>
      </c>
      <c r="AR95" s="27">
        <v>16.901144857096494</v>
      </c>
      <c r="AS95" s="27">
        <v>15.930756314804375</v>
      </c>
      <c r="AT95" s="27">
        <v>13.223200167112282</v>
      </c>
      <c r="AU95" s="27">
        <v>13.446002036527013</v>
      </c>
      <c r="AV95" s="27">
        <v>13.458689853812981</v>
      </c>
      <c r="AW95" s="27">
        <v>12.960413923531583</v>
      </c>
      <c r="AX95" s="27">
        <v>11.788705886890332</v>
      </c>
      <c r="AY95" s="27">
        <v>12.815947467484214</v>
      </c>
      <c r="AZ95" s="27">
        <v>12.423064848925879</v>
      </c>
      <c r="BA95" s="27">
        <v>12.791795439595868</v>
      </c>
      <c r="BB95" s="27">
        <v>12.321184196770769</v>
      </c>
      <c r="BC95" s="27">
        <v>11.167092426967521</v>
      </c>
      <c r="BD95" s="27">
        <v>11.658747455579718</v>
      </c>
      <c r="BE95" s="27">
        <v>8.2358392122142199</v>
      </c>
      <c r="BF95" s="27">
        <v>9.9936921056269874</v>
      </c>
      <c r="BG95" s="27">
        <v>9.2826511729652399</v>
      </c>
    </row>
    <row r="96" spans="1:59">
      <c r="A96" s="7" t="s">
        <v>185</v>
      </c>
      <c r="B96" s="7" t="s">
        <v>186</v>
      </c>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v>12.892043814811977</v>
      </c>
      <c r="AD96" s="27">
        <v>16.403817105385613</v>
      </c>
      <c r="AE96" s="27">
        <v>15.305847590998154</v>
      </c>
      <c r="AF96" s="27">
        <v>16.510090898510395</v>
      </c>
      <c r="AG96" s="27">
        <v>16.681495329370296</v>
      </c>
      <c r="AH96" s="27">
        <v>17.841454100120025</v>
      </c>
      <c r="AI96" s="27">
        <v>22.261522907922753</v>
      </c>
      <c r="AJ96" s="27">
        <v>17.706767437628894</v>
      </c>
      <c r="AK96" s="27">
        <v>17.436182640540125</v>
      </c>
      <c r="AL96" s="27">
        <v>18.760554836752934</v>
      </c>
      <c r="AM96" s="27">
        <v>17.504796651866169</v>
      </c>
      <c r="AN96" s="27">
        <v>15.441092326319673</v>
      </c>
      <c r="AO96" s="27">
        <v>17.514865518859839</v>
      </c>
      <c r="AP96" s="27">
        <v>14.334767980621098</v>
      </c>
      <c r="AQ96" s="27">
        <v>16.157924896936869</v>
      </c>
      <c r="AR96" s="27">
        <v>15.529967168780804</v>
      </c>
      <c r="AS96" s="27">
        <v>15.692886606939407</v>
      </c>
      <c r="AT96" s="27">
        <v>15.976258148542591</v>
      </c>
      <c r="AU96" s="27">
        <v>15.235022912678135</v>
      </c>
      <c r="AV96" s="27">
        <v>14.799448238213808</v>
      </c>
      <c r="AW96" s="27">
        <v>14.662070811481501</v>
      </c>
      <c r="AX96" s="27">
        <v>13.296520066011471</v>
      </c>
      <c r="AY96" s="27">
        <v>14.5821066770804</v>
      </c>
      <c r="AZ96" s="27">
        <v>14.265980221552896</v>
      </c>
      <c r="BA96" s="27">
        <v>14.471001590571195</v>
      </c>
      <c r="BB96" s="27">
        <v>13.800372646945155</v>
      </c>
      <c r="BC96" s="27">
        <v>13.309607071522468</v>
      </c>
      <c r="BD96" s="27">
        <v>14.649472775394287</v>
      </c>
      <c r="BE96" s="27">
        <v>8.7860706889427806</v>
      </c>
      <c r="BF96" s="27">
        <v>10.064810034178024</v>
      </c>
      <c r="BG96" s="27">
        <v>9.0990408519506509</v>
      </c>
    </row>
    <row r="97" spans="1:59">
      <c r="A97" s="7" t="s">
        <v>187</v>
      </c>
      <c r="B97" s="7" t="s">
        <v>188</v>
      </c>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v>16.617202907213304</v>
      </c>
      <c r="AD97" s="27">
        <v>18.392050725624177</v>
      </c>
      <c r="AE97" s="27">
        <v>17.320078409409128</v>
      </c>
      <c r="AF97" s="27">
        <v>18.698207002039428</v>
      </c>
      <c r="AG97" s="27">
        <v>17.753075232337398</v>
      </c>
      <c r="AH97" s="27">
        <v>17.859641041888057</v>
      </c>
      <c r="AI97" s="27">
        <v>22.079685670102425</v>
      </c>
      <c r="AJ97" s="27">
        <v>15.93734501211142</v>
      </c>
      <c r="AK97" s="27">
        <v>13.461351369428495</v>
      </c>
      <c r="AL97" s="27">
        <v>16.69551391767499</v>
      </c>
      <c r="AM97" s="27">
        <v>15.880454612988675</v>
      </c>
      <c r="AN97" s="27">
        <v>14.659979145732596</v>
      </c>
      <c r="AO97" s="27">
        <v>16.918902313877847</v>
      </c>
      <c r="AP97" s="27">
        <v>15.424719067545054</v>
      </c>
      <c r="AQ97" s="27">
        <v>17.39867718149571</v>
      </c>
      <c r="AR97" s="27">
        <v>16.354195595326527</v>
      </c>
      <c r="AS97" s="27">
        <v>15.9178012893467</v>
      </c>
      <c r="AT97" s="27">
        <v>16.409955600841368</v>
      </c>
      <c r="AU97" s="27">
        <v>13.845990677858074</v>
      </c>
      <c r="AV97" s="27">
        <v>13.537582432562923</v>
      </c>
      <c r="AW97" s="27">
        <v>12.16508685121031</v>
      </c>
      <c r="AX97" s="27">
        <v>10.958856220182204</v>
      </c>
      <c r="AY97" s="27">
        <v>11.932871804429469</v>
      </c>
      <c r="AZ97" s="27">
        <v>11.131443468503505</v>
      </c>
      <c r="BA97" s="27">
        <v>11.301579610078234</v>
      </c>
      <c r="BB97" s="27">
        <v>11.414143462653877</v>
      </c>
      <c r="BC97" s="27">
        <v>10.655234299014724</v>
      </c>
      <c r="BD97" s="27">
        <v>11.528823584926478</v>
      </c>
      <c r="BE97" s="27">
        <v>6.823990740659104</v>
      </c>
      <c r="BF97" s="27">
        <v>9.1627573632570183</v>
      </c>
      <c r="BG97" s="27">
        <v>8.6587755588401158</v>
      </c>
    </row>
    <row r="98" spans="1:59">
      <c r="A98" s="7" t="s">
        <v>189</v>
      </c>
      <c r="B98" s="7" t="s">
        <v>190</v>
      </c>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v>16.787132661871553</v>
      </c>
      <c r="AD98" s="27">
        <v>19.758633081058203</v>
      </c>
      <c r="AE98" s="27">
        <v>19.411487427711098</v>
      </c>
      <c r="AF98" s="27">
        <v>16.908117815626195</v>
      </c>
      <c r="AG98" s="27">
        <v>17.184567154816182</v>
      </c>
      <c r="AH98" s="27">
        <v>18.6655762547786</v>
      </c>
      <c r="AI98" s="27">
        <v>21.823142063976494</v>
      </c>
      <c r="AJ98" s="27">
        <v>18.110736291257375</v>
      </c>
      <c r="AK98" s="27">
        <v>16.95769950496949</v>
      </c>
      <c r="AL98" s="27">
        <v>18.444497522572526</v>
      </c>
      <c r="AM98" s="27">
        <v>16.215524678080172</v>
      </c>
      <c r="AN98" s="27">
        <v>10.242543248398206</v>
      </c>
      <c r="AO98" s="27">
        <v>12.542240643187796</v>
      </c>
      <c r="AP98" s="27">
        <v>10.529273119548165</v>
      </c>
      <c r="AQ98" s="27">
        <v>10.293316544144176</v>
      </c>
      <c r="AR98" s="27">
        <v>8.9461672751388974</v>
      </c>
      <c r="AS98" s="27">
        <v>9.2886918006998158</v>
      </c>
      <c r="AT98" s="27">
        <v>9.4690186364953686</v>
      </c>
      <c r="AU98" s="27">
        <v>10.437213011750234</v>
      </c>
      <c r="AV98" s="27">
        <v>11.053719132396701</v>
      </c>
      <c r="AW98" s="27">
        <v>10.77729972558093</v>
      </c>
      <c r="AX98" s="27">
        <v>9.98209409109052</v>
      </c>
      <c r="AY98" s="27">
        <v>9.8115769686345313</v>
      </c>
      <c r="AZ98" s="27">
        <v>9.95925952198583</v>
      </c>
      <c r="BA98" s="27">
        <v>10.20673361836578</v>
      </c>
      <c r="BB98" s="27">
        <v>8.9423179740602201</v>
      </c>
      <c r="BC98" s="27">
        <v>8.7888238855408982</v>
      </c>
      <c r="BD98" s="27">
        <v>9.4386089370985715</v>
      </c>
      <c r="BE98" s="27">
        <v>6.2608345963682268</v>
      </c>
      <c r="BF98" s="27">
        <v>8.2600527001479129</v>
      </c>
      <c r="BG98" s="27">
        <v>7.4262386091289452</v>
      </c>
    </row>
    <row r="99" spans="1:59">
      <c r="A99" s="7" t="s">
        <v>191</v>
      </c>
      <c r="B99" s="7" t="s">
        <v>192</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v>14.995437316536131</v>
      </c>
      <c r="AD99" s="27">
        <v>17.477450709835377</v>
      </c>
      <c r="AE99" s="27">
        <v>16.164491267372107</v>
      </c>
      <c r="AF99" s="27">
        <v>16.414201684523626</v>
      </c>
      <c r="AG99" s="27">
        <v>15.811489044331021</v>
      </c>
      <c r="AH99" s="27">
        <v>16.721726928370948</v>
      </c>
      <c r="AI99" s="27">
        <v>19.365975494223704</v>
      </c>
      <c r="AJ99" s="27">
        <v>15.217544954091908</v>
      </c>
      <c r="AK99" s="27">
        <v>17.354315955963223</v>
      </c>
      <c r="AL99" s="27">
        <v>18.308157182425209</v>
      </c>
      <c r="AM99" s="27">
        <v>14.379782230942526</v>
      </c>
      <c r="AN99" s="27">
        <v>12.611470029997079</v>
      </c>
      <c r="AO99" s="27">
        <v>13.631428134838499</v>
      </c>
      <c r="AP99" s="27">
        <v>12.576287307582836</v>
      </c>
      <c r="AQ99" s="27">
        <v>13.265415793019534</v>
      </c>
      <c r="AR99" s="27">
        <v>12.461088261543605</v>
      </c>
      <c r="AS99" s="27">
        <v>12.324594447163276</v>
      </c>
      <c r="AT99" s="27">
        <v>12.826864408007543</v>
      </c>
      <c r="AU99" s="27">
        <v>12.716058068017</v>
      </c>
      <c r="AV99" s="27">
        <v>13.461648179939759</v>
      </c>
      <c r="AW99" s="27">
        <v>12.948879795473555</v>
      </c>
      <c r="AX99" s="27">
        <v>11.13285939429284</v>
      </c>
      <c r="AY99" s="27">
        <v>11.961563460041265</v>
      </c>
      <c r="AZ99" s="27">
        <v>11.057258529978544</v>
      </c>
      <c r="BA99" s="27">
        <v>11.75613018831311</v>
      </c>
      <c r="BB99" s="27">
        <v>11.575509508773564</v>
      </c>
      <c r="BC99" s="27">
        <v>11.115348008796399</v>
      </c>
      <c r="BD99" s="27">
        <v>13.508258611998624</v>
      </c>
      <c r="BE99" s="27">
        <v>8.7340807222336458</v>
      </c>
      <c r="BF99" s="27">
        <v>11.654804664361123</v>
      </c>
      <c r="BG99" s="27">
        <v>11.444365010416716</v>
      </c>
    </row>
    <row r="100" spans="1:59">
      <c r="A100" s="7" t="s">
        <v>193</v>
      </c>
      <c r="B100" s="7" t="s">
        <v>194</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v>16.498867776976102</v>
      </c>
      <c r="AD100" s="27">
        <v>17.846484954616546</v>
      </c>
      <c r="AE100" s="27">
        <v>17.115241020620871</v>
      </c>
      <c r="AF100" s="27">
        <v>17.001304635084324</v>
      </c>
      <c r="AG100" s="27">
        <v>14.235529359617685</v>
      </c>
      <c r="AH100" s="27">
        <v>15.502108179389475</v>
      </c>
      <c r="AI100" s="27">
        <v>18.692328095780201</v>
      </c>
      <c r="AJ100" s="27">
        <v>16.795939867036878</v>
      </c>
      <c r="AK100" s="27">
        <v>18.661848093259032</v>
      </c>
      <c r="AL100" s="27">
        <v>19.086154519231663</v>
      </c>
      <c r="AM100" s="27">
        <v>18.651682143680279</v>
      </c>
      <c r="AN100" s="27">
        <v>16.629787069506737</v>
      </c>
      <c r="AO100" s="27">
        <v>18.73932574194777</v>
      </c>
      <c r="AP100" s="27">
        <v>17.706166916112487</v>
      </c>
      <c r="AQ100" s="27">
        <v>17.728078570985449</v>
      </c>
      <c r="AR100" s="27">
        <v>16.831631408486292</v>
      </c>
      <c r="AS100" s="27">
        <v>17.375945365636927</v>
      </c>
      <c r="AT100" s="27">
        <v>18.099514864870486</v>
      </c>
      <c r="AU100" s="27">
        <v>18.160142718545487</v>
      </c>
      <c r="AV100" s="27">
        <v>18.501212688434681</v>
      </c>
      <c r="AW100" s="27">
        <v>17.978779037678613</v>
      </c>
      <c r="AX100" s="27">
        <v>17.886902249702747</v>
      </c>
      <c r="AY100" s="27">
        <v>18.062441702168989</v>
      </c>
      <c r="AZ100" s="27">
        <v>16.265214980148205</v>
      </c>
      <c r="BA100" s="27">
        <v>16.190204106120724</v>
      </c>
      <c r="BB100" s="27">
        <v>16.171581483013352</v>
      </c>
      <c r="BC100" s="27">
        <v>14.636556178376352</v>
      </c>
      <c r="BD100" s="27">
        <v>15.73986713120577</v>
      </c>
      <c r="BE100" s="27">
        <v>9.5475385530814769</v>
      </c>
      <c r="BF100" s="27">
        <v>11.456448838670724</v>
      </c>
      <c r="BG100" s="27">
        <v>10.535274972445736</v>
      </c>
    </row>
    <row r="101" spans="1:59">
      <c r="A101" s="7" t="s">
        <v>195</v>
      </c>
      <c r="B101" s="7" t="s">
        <v>196</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v>16.772886317798239</v>
      </c>
      <c r="AD101" s="27">
        <v>19.221616594825864</v>
      </c>
      <c r="AE101" s="27">
        <v>16.482233877614817</v>
      </c>
      <c r="AF101" s="27">
        <v>17.054680008298376</v>
      </c>
      <c r="AG101" s="27">
        <v>16.259307414526162</v>
      </c>
      <c r="AH101" s="27">
        <v>14.881718207574067</v>
      </c>
      <c r="AI101" s="27">
        <v>18.222588523540857</v>
      </c>
      <c r="AJ101" s="27">
        <v>13.904104294931935</v>
      </c>
      <c r="AK101" s="27">
        <v>18.049888487849334</v>
      </c>
      <c r="AL101" s="27">
        <v>20.386372797799034</v>
      </c>
      <c r="AM101" s="27">
        <v>18.108847018132636</v>
      </c>
      <c r="AN101" s="27">
        <v>17.713986564868701</v>
      </c>
      <c r="AO101" s="27">
        <v>18.265622926291201</v>
      </c>
      <c r="AP101" s="27">
        <v>17.149933716328032</v>
      </c>
      <c r="AQ101" s="27">
        <v>16.747390334386818</v>
      </c>
      <c r="AR101" s="27">
        <v>15.87653839555826</v>
      </c>
      <c r="AS101" s="27">
        <v>15.815480761360012</v>
      </c>
      <c r="AT101" s="27">
        <v>16.905309695221906</v>
      </c>
      <c r="AU101" s="27">
        <v>17.385246282269502</v>
      </c>
      <c r="AV101" s="27">
        <v>18.798039059416684</v>
      </c>
      <c r="AW101" s="27">
        <v>18.036041995722226</v>
      </c>
      <c r="AX101" s="27">
        <v>16.801664201540586</v>
      </c>
      <c r="AY101" s="27">
        <v>15.793350635566961</v>
      </c>
      <c r="AZ101" s="27">
        <v>14.413721580623678</v>
      </c>
      <c r="BA101" s="27">
        <v>15.318283109802252</v>
      </c>
      <c r="BB101" s="27">
        <v>15.287493803027793</v>
      </c>
      <c r="BC101" s="27">
        <v>13.558517543570872</v>
      </c>
      <c r="BD101" s="27">
        <v>14.617560253385719</v>
      </c>
      <c r="BE101" s="27">
        <v>9.3472516560551693</v>
      </c>
      <c r="BF101" s="27">
        <v>10.438812755801514</v>
      </c>
      <c r="BG101" s="27">
        <v>10.40006667342737</v>
      </c>
    </row>
    <row r="102" spans="1:59">
      <c r="A102" s="7" t="s">
        <v>197</v>
      </c>
      <c r="B102" s="7" t="s">
        <v>198</v>
      </c>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v>13.714586380935817</v>
      </c>
      <c r="AD102" s="27">
        <v>15.907326907765851</v>
      </c>
      <c r="AE102" s="27">
        <v>16.560345380675216</v>
      </c>
      <c r="AF102" s="27">
        <v>17.713731639059908</v>
      </c>
      <c r="AG102" s="27">
        <v>16.581583721413349</v>
      </c>
      <c r="AH102" s="27">
        <v>17.516208335077366</v>
      </c>
      <c r="AI102" s="27">
        <v>18.858595583110418</v>
      </c>
      <c r="AJ102" s="27">
        <v>14.633596035073376</v>
      </c>
      <c r="AK102" s="27">
        <v>14.903311135610844</v>
      </c>
      <c r="AL102" s="27">
        <v>16.505791390124028</v>
      </c>
      <c r="AM102" s="27">
        <v>13.913543912470914</v>
      </c>
      <c r="AN102" s="27">
        <v>13.864702065799362</v>
      </c>
      <c r="AO102" s="27">
        <v>15.197107389430112</v>
      </c>
      <c r="AP102" s="27">
        <v>14.909952484455538</v>
      </c>
      <c r="AQ102" s="27">
        <v>15.295650071666367</v>
      </c>
      <c r="AR102" s="27">
        <v>15.024836657508844</v>
      </c>
      <c r="AS102" s="27">
        <v>15.606722954836332</v>
      </c>
      <c r="AT102" s="27">
        <v>16.727853059962136</v>
      </c>
      <c r="AU102" s="27">
        <v>16.697072539060226</v>
      </c>
      <c r="AV102" s="27">
        <v>16.762279479189353</v>
      </c>
      <c r="AW102" s="27">
        <v>15.477623493255896</v>
      </c>
      <c r="AX102" s="27">
        <v>14.795112635758201</v>
      </c>
      <c r="AY102" s="27">
        <v>15.418459536386496</v>
      </c>
      <c r="AZ102" s="27">
        <v>14.850104756112673</v>
      </c>
      <c r="BA102" s="27">
        <v>15.539793125969863</v>
      </c>
      <c r="BB102" s="27">
        <v>14.713061916871368</v>
      </c>
      <c r="BC102" s="27">
        <v>13.012842409407648</v>
      </c>
      <c r="BD102" s="27">
        <v>13.242190643364859</v>
      </c>
      <c r="BE102" s="27">
        <v>8.5051943739634961</v>
      </c>
      <c r="BF102" s="27">
        <v>10.583091638441234</v>
      </c>
      <c r="BG102" s="27">
        <v>9.8108587899574999</v>
      </c>
    </row>
    <row r="103" spans="1:59">
      <c r="A103" s="7" t="s">
        <v>199</v>
      </c>
      <c r="B103" s="7" t="s">
        <v>200</v>
      </c>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v>15.895589708826179</v>
      </c>
      <c r="AD103" s="27">
        <v>20.493139650449258</v>
      </c>
      <c r="AE103" s="27">
        <v>22.448184178894252</v>
      </c>
      <c r="AF103" s="27">
        <v>18.152837925660663</v>
      </c>
      <c r="AG103" s="27">
        <v>17.958489912117837</v>
      </c>
      <c r="AH103" s="27">
        <v>19.283757041459211</v>
      </c>
      <c r="AI103" s="27">
        <v>20.32512846818042</v>
      </c>
      <c r="AJ103" s="27">
        <v>16.483005309501511</v>
      </c>
      <c r="AK103" s="27">
        <v>18.202854685240652</v>
      </c>
      <c r="AL103" s="27">
        <v>17.1669454812941</v>
      </c>
      <c r="AM103" s="27">
        <v>15.667093166971604</v>
      </c>
      <c r="AN103" s="27">
        <v>14.272158240599483</v>
      </c>
      <c r="AO103" s="27">
        <v>15.664156054172837</v>
      </c>
      <c r="AP103" s="27">
        <v>15.075718975135684</v>
      </c>
      <c r="AQ103" s="27">
        <v>16.234065721743224</v>
      </c>
      <c r="AR103" s="27">
        <v>13.787859510863026</v>
      </c>
      <c r="AS103" s="27">
        <v>13.921831255708724</v>
      </c>
      <c r="AT103" s="27">
        <v>14.759911698175415</v>
      </c>
      <c r="AU103" s="27">
        <v>14.412164005289222</v>
      </c>
      <c r="AV103" s="27">
        <v>15.444605974998701</v>
      </c>
      <c r="AW103" s="27">
        <v>14.964110606355554</v>
      </c>
      <c r="AX103" s="27">
        <v>14.08114106005681</v>
      </c>
      <c r="AY103" s="27">
        <v>14.10996521607567</v>
      </c>
      <c r="AZ103" s="27">
        <v>12.731546165671121</v>
      </c>
      <c r="BA103" s="27">
        <v>12.532355418126468</v>
      </c>
      <c r="BB103" s="27">
        <v>11.637219316138891</v>
      </c>
      <c r="BC103" s="27">
        <v>9.9465328813279861</v>
      </c>
      <c r="BD103" s="27">
        <v>11.31219352271993</v>
      </c>
      <c r="BE103" s="27">
        <v>6.939002468446545</v>
      </c>
      <c r="BF103" s="27">
        <v>8.6582083653116229</v>
      </c>
      <c r="BG103" s="27">
        <v>8.6473615076334696</v>
      </c>
    </row>
    <row r="104" spans="1:59" s="2" customFormat="1" ht="12">
      <c r="A104" s="9"/>
      <c r="B104" s="9" t="s">
        <v>201</v>
      </c>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v>16.467303501192095</v>
      </c>
      <c r="AD104" s="28">
        <v>18.154834379700564</v>
      </c>
      <c r="AE104" s="28">
        <v>16.763898240599985</v>
      </c>
      <c r="AF104" s="28">
        <v>17.021934654108829</v>
      </c>
      <c r="AG104" s="28">
        <v>16.715634298471386</v>
      </c>
      <c r="AH104" s="28">
        <v>16.951088063034526</v>
      </c>
      <c r="AI104" s="28">
        <v>19.087786624498925</v>
      </c>
      <c r="AJ104" s="28">
        <v>15.831569261896652</v>
      </c>
      <c r="AK104" s="28">
        <v>16.208867720644854</v>
      </c>
      <c r="AL104" s="28">
        <v>17.401228127907032</v>
      </c>
      <c r="AM104" s="28">
        <v>16.799881644639907</v>
      </c>
      <c r="AN104" s="28">
        <v>15.396373260227062</v>
      </c>
      <c r="AO104" s="28">
        <v>16.713666390198007</v>
      </c>
      <c r="AP104" s="28">
        <v>15.247097979826526</v>
      </c>
      <c r="AQ104" s="28">
        <v>15.938571296793347</v>
      </c>
      <c r="AR104" s="28">
        <v>14.935770206870055</v>
      </c>
      <c r="AS104" s="28">
        <v>15.22929178256978</v>
      </c>
      <c r="AT104" s="28">
        <v>15.90910916661033</v>
      </c>
      <c r="AU104" s="28">
        <v>16.029529033993146</v>
      </c>
      <c r="AV104" s="28">
        <v>16.279152643398891</v>
      </c>
      <c r="AW104" s="28">
        <v>15.136866931313827</v>
      </c>
      <c r="AX104" s="28">
        <v>14.205042358090525</v>
      </c>
      <c r="AY104" s="28">
        <v>14.753176410830548</v>
      </c>
      <c r="AZ104" s="28">
        <v>14.191191428540947</v>
      </c>
      <c r="BA104" s="28">
        <v>14.369789462295895</v>
      </c>
      <c r="BB104" s="28">
        <v>13.921053768309784</v>
      </c>
      <c r="BC104" s="28">
        <v>12.982858319564597</v>
      </c>
      <c r="BD104" s="28">
        <v>13.663098111233985</v>
      </c>
      <c r="BE104" s="28">
        <v>8.5396667997981588</v>
      </c>
      <c r="BF104" s="28">
        <v>10.783446297596322</v>
      </c>
      <c r="BG104" s="28">
        <v>10.355415513579729</v>
      </c>
    </row>
  </sheetData>
  <phoneticPr fontId="1" type="noConversion"/>
  <hyperlinks>
    <hyperlink ref="A2" location="Sommaire!A1" display="Retour au menu &quot;Exploitation des films&quot;" xr:uid="{00000000-0004-0000-0C00-000000000000}"/>
  </hyperlinks>
  <pageMargins left="0.78740157499999996" right="0.78740157499999996" top="0.984251969" bottom="0.984251969" header="0.4921259845" footer="0.492125984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7"/>
  <dimension ref="A1:W104"/>
  <sheetViews>
    <sheetView topLeftCell="A77" workbookViewId="0">
      <selection activeCell="D12" sqref="D12"/>
    </sheetView>
  </sheetViews>
  <sheetFormatPr baseColWidth="10" defaultColWidth="4.6640625" defaultRowHeight="11.4"/>
  <cols>
    <col min="1" max="1" width="4.33203125" style="1" bestFit="1" customWidth="1"/>
    <col min="2" max="2" width="26.109375" style="1" bestFit="1" customWidth="1"/>
    <col min="3" max="4" width="5" style="1" bestFit="1" customWidth="1"/>
    <col min="5" max="5" width="5.44140625" style="4" customWidth="1"/>
    <col min="6" max="9" width="5.44140625" style="4" bestFit="1" customWidth="1"/>
    <col min="10" max="10" width="5" style="4" bestFit="1" customWidth="1"/>
    <col min="11" max="14" width="5.44140625" style="4" bestFit="1" customWidth="1"/>
    <col min="15" max="16" width="5.44140625" style="4" customWidth="1"/>
    <col min="17" max="21" width="5.44140625" style="1" bestFit="1" customWidth="1"/>
    <col min="22"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206</v>
      </c>
    </row>
    <row r="6" spans="1:23" ht="3" customHeight="1"/>
    <row r="7" spans="1:23" s="2" customFormat="1" ht="12">
      <c r="A7" s="14"/>
      <c r="B7" s="14"/>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5" t="s">
        <v>9</v>
      </c>
      <c r="B8" s="15" t="s">
        <v>10</v>
      </c>
      <c r="C8" s="64">
        <v>10</v>
      </c>
      <c r="D8" s="64">
        <v>12</v>
      </c>
      <c r="E8" s="64">
        <v>12</v>
      </c>
      <c r="F8" s="64">
        <v>11</v>
      </c>
      <c r="G8" s="64">
        <v>11</v>
      </c>
      <c r="H8" s="64">
        <v>12</v>
      </c>
      <c r="I8" s="64">
        <v>11</v>
      </c>
      <c r="J8" s="64">
        <v>12</v>
      </c>
      <c r="K8" s="64">
        <v>12</v>
      </c>
      <c r="L8" s="64">
        <v>12</v>
      </c>
      <c r="M8" s="64">
        <v>12</v>
      </c>
      <c r="N8" s="64">
        <v>12</v>
      </c>
      <c r="O8" s="64">
        <v>12</v>
      </c>
      <c r="P8" s="64">
        <v>13</v>
      </c>
      <c r="Q8" s="64">
        <v>12</v>
      </c>
      <c r="R8" s="64">
        <v>14</v>
      </c>
      <c r="S8" s="64">
        <v>13</v>
      </c>
      <c r="T8" s="64">
        <v>13</v>
      </c>
      <c r="U8" s="64">
        <v>13</v>
      </c>
      <c r="V8" s="64">
        <v>14</v>
      </c>
      <c r="W8" s="64">
        <v>12</v>
      </c>
    </row>
    <row r="9" spans="1:23">
      <c r="A9" s="15" t="s">
        <v>11</v>
      </c>
      <c r="B9" s="15" t="s">
        <v>12</v>
      </c>
      <c r="C9" s="64">
        <v>8</v>
      </c>
      <c r="D9" s="64">
        <v>8</v>
      </c>
      <c r="E9" s="64">
        <v>7</v>
      </c>
      <c r="F9" s="64">
        <v>6</v>
      </c>
      <c r="G9" s="64">
        <v>5</v>
      </c>
      <c r="H9" s="64">
        <v>5</v>
      </c>
      <c r="I9" s="64">
        <v>6</v>
      </c>
      <c r="J9" s="64">
        <v>5</v>
      </c>
      <c r="K9" s="64">
        <v>6</v>
      </c>
      <c r="L9" s="64">
        <v>6</v>
      </c>
      <c r="M9" s="64">
        <v>6</v>
      </c>
      <c r="N9" s="64">
        <v>6</v>
      </c>
      <c r="O9" s="64">
        <v>7</v>
      </c>
      <c r="P9" s="64">
        <v>7</v>
      </c>
      <c r="Q9" s="64">
        <v>7</v>
      </c>
      <c r="R9" s="64">
        <v>7</v>
      </c>
      <c r="S9" s="64">
        <v>5</v>
      </c>
      <c r="T9" s="64">
        <v>3</v>
      </c>
      <c r="U9" s="64">
        <v>5</v>
      </c>
      <c r="V9" s="64">
        <v>7</v>
      </c>
      <c r="W9" s="64">
        <v>7</v>
      </c>
    </row>
    <row r="10" spans="1:23">
      <c r="A10" s="15" t="s">
        <v>13</v>
      </c>
      <c r="B10" s="15" t="s">
        <v>14</v>
      </c>
      <c r="C10" s="64">
        <v>4</v>
      </c>
      <c r="D10" s="64">
        <v>4</v>
      </c>
      <c r="E10" s="64">
        <v>4</v>
      </c>
      <c r="F10" s="64">
        <v>3</v>
      </c>
      <c r="G10" s="64">
        <v>4</v>
      </c>
      <c r="H10" s="64">
        <v>5</v>
      </c>
      <c r="I10" s="64">
        <v>3</v>
      </c>
      <c r="J10" s="64">
        <v>3</v>
      </c>
      <c r="K10" s="64">
        <v>2</v>
      </c>
      <c r="L10" s="64">
        <v>3</v>
      </c>
      <c r="M10" s="64">
        <v>3</v>
      </c>
      <c r="N10" s="64">
        <v>4</v>
      </c>
      <c r="O10" s="64">
        <v>5</v>
      </c>
      <c r="P10" s="64">
        <v>4</v>
      </c>
      <c r="Q10" s="64">
        <v>4</v>
      </c>
      <c r="R10" s="64">
        <v>5</v>
      </c>
      <c r="S10" s="64">
        <v>5</v>
      </c>
      <c r="T10" s="64">
        <v>5</v>
      </c>
      <c r="U10" s="64">
        <v>4</v>
      </c>
      <c r="V10" s="64">
        <v>4</v>
      </c>
      <c r="W10" s="64">
        <v>5</v>
      </c>
    </row>
    <row r="11" spans="1:23">
      <c r="A11" s="15" t="s">
        <v>15</v>
      </c>
      <c r="B11" s="15" t="s">
        <v>16</v>
      </c>
      <c r="C11" s="64">
        <v>7</v>
      </c>
      <c r="D11" s="64">
        <v>7</v>
      </c>
      <c r="E11" s="64">
        <v>7</v>
      </c>
      <c r="F11" s="64">
        <v>7</v>
      </c>
      <c r="G11" s="64">
        <v>8</v>
      </c>
      <c r="H11" s="64">
        <v>8</v>
      </c>
      <c r="I11" s="64">
        <v>8</v>
      </c>
      <c r="J11" s="64">
        <v>7</v>
      </c>
      <c r="K11" s="64">
        <v>6</v>
      </c>
      <c r="L11" s="64">
        <v>6</v>
      </c>
      <c r="M11" s="64">
        <v>7</v>
      </c>
      <c r="N11" s="64">
        <v>8</v>
      </c>
      <c r="O11" s="64">
        <v>6</v>
      </c>
      <c r="P11" s="64">
        <v>6</v>
      </c>
      <c r="Q11" s="64">
        <v>7</v>
      </c>
      <c r="R11" s="64">
        <v>7</v>
      </c>
      <c r="S11" s="64">
        <v>7</v>
      </c>
      <c r="T11" s="64">
        <v>7</v>
      </c>
      <c r="U11" s="64">
        <v>7</v>
      </c>
      <c r="V11" s="64">
        <v>7</v>
      </c>
      <c r="W11" s="64">
        <v>7</v>
      </c>
    </row>
    <row r="12" spans="1:23">
      <c r="A12" s="15" t="s">
        <v>17</v>
      </c>
      <c r="B12" s="15" t="s">
        <v>18</v>
      </c>
      <c r="C12" s="64">
        <v>4</v>
      </c>
      <c r="D12" s="64">
        <v>5</v>
      </c>
      <c r="E12" s="64">
        <v>4</v>
      </c>
      <c r="F12" s="64">
        <v>6</v>
      </c>
      <c r="G12" s="64">
        <v>6</v>
      </c>
      <c r="H12" s="64">
        <v>6</v>
      </c>
      <c r="I12" s="64">
        <v>6</v>
      </c>
      <c r="J12" s="64">
        <v>6</v>
      </c>
      <c r="K12" s="64">
        <v>6</v>
      </c>
      <c r="L12" s="64">
        <v>5</v>
      </c>
      <c r="M12" s="64">
        <v>5</v>
      </c>
      <c r="N12" s="64">
        <v>5</v>
      </c>
      <c r="O12" s="64">
        <v>5</v>
      </c>
      <c r="P12" s="64">
        <v>6</v>
      </c>
      <c r="Q12" s="64">
        <v>7</v>
      </c>
      <c r="R12" s="64">
        <v>6</v>
      </c>
      <c r="S12" s="64">
        <v>7</v>
      </c>
      <c r="T12" s="64">
        <v>8</v>
      </c>
      <c r="U12" s="64">
        <v>8</v>
      </c>
      <c r="V12" s="64">
        <v>8</v>
      </c>
      <c r="W12" s="64">
        <v>7</v>
      </c>
    </row>
    <row r="13" spans="1:23">
      <c r="A13" s="15" t="s">
        <v>19</v>
      </c>
      <c r="B13" s="15" t="s">
        <v>20</v>
      </c>
      <c r="C13" s="64">
        <v>9</v>
      </c>
      <c r="D13" s="64">
        <v>9</v>
      </c>
      <c r="E13" s="64">
        <v>11</v>
      </c>
      <c r="F13" s="64">
        <v>12</v>
      </c>
      <c r="G13" s="64">
        <v>11</v>
      </c>
      <c r="H13" s="64">
        <v>10</v>
      </c>
      <c r="I13" s="64">
        <v>11</v>
      </c>
      <c r="J13" s="64">
        <v>11</v>
      </c>
      <c r="K13" s="64">
        <v>11</v>
      </c>
      <c r="L13" s="64">
        <v>11</v>
      </c>
      <c r="M13" s="64">
        <v>10</v>
      </c>
      <c r="N13" s="64">
        <v>10</v>
      </c>
      <c r="O13" s="64">
        <v>10</v>
      </c>
      <c r="P13" s="64">
        <v>11</v>
      </c>
      <c r="Q13" s="64">
        <v>11</v>
      </c>
      <c r="R13" s="64">
        <v>12</v>
      </c>
      <c r="S13" s="64">
        <v>13</v>
      </c>
      <c r="T13" s="64">
        <v>15</v>
      </c>
      <c r="U13" s="64">
        <v>14</v>
      </c>
      <c r="V13" s="64">
        <v>13</v>
      </c>
      <c r="W13" s="64">
        <v>16</v>
      </c>
    </row>
    <row r="14" spans="1:23">
      <c r="A14" s="15" t="s">
        <v>21</v>
      </c>
      <c r="B14" s="15" t="s">
        <v>22</v>
      </c>
      <c r="C14" s="64">
        <v>8</v>
      </c>
      <c r="D14" s="64">
        <v>9</v>
      </c>
      <c r="E14" s="64">
        <v>10</v>
      </c>
      <c r="F14" s="64">
        <v>9</v>
      </c>
      <c r="G14" s="64">
        <v>9</v>
      </c>
      <c r="H14" s="64">
        <v>11</v>
      </c>
      <c r="I14" s="64">
        <v>10</v>
      </c>
      <c r="J14" s="64">
        <v>10</v>
      </c>
      <c r="K14" s="64">
        <v>10</v>
      </c>
      <c r="L14" s="64">
        <v>10</v>
      </c>
      <c r="M14" s="64">
        <v>11</v>
      </c>
      <c r="N14" s="64">
        <v>12</v>
      </c>
      <c r="O14" s="64">
        <v>12</v>
      </c>
      <c r="P14" s="64">
        <v>12</v>
      </c>
      <c r="Q14" s="64">
        <v>12</v>
      </c>
      <c r="R14" s="64">
        <v>11</v>
      </c>
      <c r="S14" s="64">
        <v>11</v>
      </c>
      <c r="T14" s="64">
        <v>12</v>
      </c>
      <c r="U14" s="64">
        <v>12</v>
      </c>
      <c r="V14" s="64">
        <v>11</v>
      </c>
      <c r="W14" s="64">
        <v>11</v>
      </c>
    </row>
    <row r="15" spans="1:23">
      <c r="A15" s="15" t="s">
        <v>23</v>
      </c>
      <c r="B15" s="15" t="s">
        <v>24</v>
      </c>
      <c r="C15" s="64">
        <v>4</v>
      </c>
      <c r="D15" s="64">
        <v>4</v>
      </c>
      <c r="E15" s="64">
        <v>4</v>
      </c>
      <c r="F15" s="64">
        <v>4</v>
      </c>
      <c r="G15" s="64">
        <v>4</v>
      </c>
      <c r="H15" s="64">
        <v>3</v>
      </c>
      <c r="I15" s="64">
        <v>4</v>
      </c>
      <c r="J15" s="64">
        <v>4</v>
      </c>
      <c r="K15" s="64">
        <v>4</v>
      </c>
      <c r="L15" s="64">
        <v>2</v>
      </c>
      <c r="M15" s="64">
        <v>4</v>
      </c>
      <c r="N15" s="64">
        <v>4</v>
      </c>
      <c r="O15" s="64">
        <v>4</v>
      </c>
      <c r="P15" s="64">
        <v>4</v>
      </c>
      <c r="Q15" s="64">
        <v>4</v>
      </c>
      <c r="R15" s="64">
        <v>4</v>
      </c>
      <c r="S15" s="64">
        <v>4</v>
      </c>
      <c r="T15" s="64">
        <v>4</v>
      </c>
      <c r="U15" s="64">
        <v>4</v>
      </c>
      <c r="V15" s="64">
        <v>4</v>
      </c>
      <c r="W15" s="64">
        <v>4</v>
      </c>
    </row>
    <row r="16" spans="1:23">
      <c r="A16" s="15" t="s">
        <v>25</v>
      </c>
      <c r="B16" s="15" t="s">
        <v>26</v>
      </c>
      <c r="C16" s="64">
        <v>6</v>
      </c>
      <c r="D16" s="64">
        <v>6</v>
      </c>
      <c r="E16" s="64">
        <v>8</v>
      </c>
      <c r="F16" s="64">
        <v>8</v>
      </c>
      <c r="G16" s="64">
        <v>5</v>
      </c>
      <c r="H16" s="64">
        <v>9</v>
      </c>
      <c r="I16" s="64">
        <v>5</v>
      </c>
      <c r="J16" s="64">
        <v>6</v>
      </c>
      <c r="K16" s="64">
        <v>7</v>
      </c>
      <c r="L16" s="64">
        <v>7</v>
      </c>
      <c r="M16" s="64">
        <v>8</v>
      </c>
      <c r="N16" s="64">
        <v>8</v>
      </c>
      <c r="O16" s="64">
        <v>8</v>
      </c>
      <c r="P16" s="64">
        <v>8</v>
      </c>
      <c r="Q16" s="64">
        <v>8</v>
      </c>
      <c r="R16" s="64">
        <v>7</v>
      </c>
      <c r="S16" s="64">
        <v>8</v>
      </c>
      <c r="T16" s="64">
        <v>9</v>
      </c>
      <c r="U16" s="64">
        <v>9</v>
      </c>
      <c r="V16" s="64">
        <v>9</v>
      </c>
      <c r="W16" s="64">
        <v>9</v>
      </c>
    </row>
    <row r="17" spans="1:23">
      <c r="A17" s="15" t="s">
        <v>27</v>
      </c>
      <c r="B17" s="15" t="s">
        <v>28</v>
      </c>
      <c r="C17" s="64">
        <v>3</v>
      </c>
      <c r="D17" s="64">
        <v>2</v>
      </c>
      <c r="E17" s="64">
        <v>1</v>
      </c>
      <c r="F17" s="64">
        <v>2</v>
      </c>
      <c r="G17" s="64">
        <v>2</v>
      </c>
      <c r="H17" s="64">
        <v>2</v>
      </c>
      <c r="I17" s="64">
        <v>1</v>
      </c>
      <c r="J17" s="64">
        <v>1</v>
      </c>
      <c r="K17" s="64">
        <v>1</v>
      </c>
      <c r="L17" s="64">
        <v>1</v>
      </c>
      <c r="M17" s="64">
        <v>2</v>
      </c>
      <c r="N17" s="64">
        <v>1</v>
      </c>
      <c r="O17" s="64">
        <v>2</v>
      </c>
      <c r="P17" s="64">
        <v>2</v>
      </c>
      <c r="Q17" s="64">
        <v>3</v>
      </c>
      <c r="R17" s="64">
        <v>3</v>
      </c>
      <c r="S17" s="64">
        <v>3</v>
      </c>
      <c r="T17" s="64">
        <v>3</v>
      </c>
      <c r="U17" s="64">
        <v>3</v>
      </c>
      <c r="V17" s="64">
        <v>3</v>
      </c>
      <c r="W17" s="64">
        <v>3</v>
      </c>
    </row>
    <row r="18" spans="1:23">
      <c r="A18" s="15" t="s">
        <v>29</v>
      </c>
      <c r="B18" s="15" t="s">
        <v>30</v>
      </c>
      <c r="C18" s="64">
        <v>1</v>
      </c>
      <c r="D18" s="64">
        <v>1</v>
      </c>
      <c r="E18" s="64">
        <v>4</v>
      </c>
      <c r="F18" s="64">
        <v>5</v>
      </c>
      <c r="G18" s="64">
        <v>6</v>
      </c>
      <c r="H18" s="64">
        <v>7</v>
      </c>
      <c r="I18" s="64">
        <v>7</v>
      </c>
      <c r="J18" s="64">
        <v>7</v>
      </c>
      <c r="K18" s="64">
        <v>6</v>
      </c>
      <c r="L18" s="64">
        <v>7</v>
      </c>
      <c r="M18" s="64">
        <v>7</v>
      </c>
      <c r="N18" s="64">
        <v>8</v>
      </c>
      <c r="O18" s="64">
        <v>9</v>
      </c>
      <c r="P18" s="64">
        <v>8</v>
      </c>
      <c r="Q18" s="64">
        <v>8</v>
      </c>
      <c r="R18" s="64">
        <v>8</v>
      </c>
      <c r="S18" s="64">
        <v>8</v>
      </c>
      <c r="T18" s="64">
        <v>8</v>
      </c>
      <c r="U18" s="64">
        <v>7</v>
      </c>
      <c r="V18" s="64">
        <v>8</v>
      </c>
      <c r="W18" s="64">
        <v>8</v>
      </c>
    </row>
    <row r="19" spans="1:23">
      <c r="A19" s="15" t="s">
        <v>31</v>
      </c>
      <c r="B19" s="15" t="s">
        <v>32</v>
      </c>
      <c r="C19" s="64">
        <v>10</v>
      </c>
      <c r="D19" s="64">
        <v>10</v>
      </c>
      <c r="E19" s="64">
        <v>11</v>
      </c>
      <c r="F19" s="64">
        <v>11</v>
      </c>
      <c r="G19" s="64">
        <v>10</v>
      </c>
      <c r="H19" s="64">
        <v>9</v>
      </c>
      <c r="I19" s="64">
        <v>8</v>
      </c>
      <c r="J19" s="64">
        <v>6</v>
      </c>
      <c r="K19" s="64">
        <v>7</v>
      </c>
      <c r="L19" s="64">
        <v>6</v>
      </c>
      <c r="M19" s="64">
        <v>8</v>
      </c>
      <c r="N19" s="64">
        <v>8</v>
      </c>
      <c r="O19" s="64">
        <v>8</v>
      </c>
      <c r="P19" s="64">
        <v>8</v>
      </c>
      <c r="Q19" s="64">
        <v>9</v>
      </c>
      <c r="R19" s="64">
        <v>10</v>
      </c>
      <c r="S19" s="64">
        <v>11</v>
      </c>
      <c r="T19" s="64">
        <v>11</v>
      </c>
      <c r="U19" s="64">
        <v>11</v>
      </c>
      <c r="V19" s="64">
        <v>13</v>
      </c>
      <c r="W19" s="64">
        <v>13</v>
      </c>
    </row>
    <row r="20" spans="1:23">
      <c r="A20" s="15" t="s">
        <v>33</v>
      </c>
      <c r="B20" s="15" t="s">
        <v>34</v>
      </c>
      <c r="C20" s="64">
        <v>22</v>
      </c>
      <c r="D20" s="64">
        <v>21</v>
      </c>
      <c r="E20" s="64">
        <v>20</v>
      </c>
      <c r="F20" s="64">
        <v>22</v>
      </c>
      <c r="G20" s="64">
        <v>24</v>
      </c>
      <c r="H20" s="64">
        <v>23</v>
      </c>
      <c r="I20" s="64">
        <v>23</v>
      </c>
      <c r="J20" s="64">
        <v>24</v>
      </c>
      <c r="K20" s="64">
        <v>25</v>
      </c>
      <c r="L20" s="64">
        <v>26</v>
      </c>
      <c r="M20" s="64">
        <v>25</v>
      </c>
      <c r="N20" s="64">
        <v>26</v>
      </c>
      <c r="O20" s="64">
        <v>27</v>
      </c>
      <c r="P20" s="64">
        <v>28</v>
      </c>
      <c r="Q20" s="64">
        <v>27</v>
      </c>
      <c r="R20" s="64">
        <v>31</v>
      </c>
      <c r="S20" s="64">
        <v>31</v>
      </c>
      <c r="T20" s="64">
        <v>32</v>
      </c>
      <c r="U20" s="64">
        <v>33</v>
      </c>
      <c r="V20" s="64">
        <v>32</v>
      </c>
      <c r="W20" s="64">
        <v>30</v>
      </c>
    </row>
    <row r="21" spans="1:23">
      <c r="A21" s="15" t="s">
        <v>35</v>
      </c>
      <c r="B21" s="15" t="s">
        <v>36</v>
      </c>
      <c r="C21" s="64">
        <v>13</v>
      </c>
      <c r="D21" s="64">
        <v>12</v>
      </c>
      <c r="E21" s="64">
        <v>13</v>
      </c>
      <c r="F21" s="64">
        <v>18</v>
      </c>
      <c r="G21" s="64">
        <v>18</v>
      </c>
      <c r="H21" s="64">
        <v>17</v>
      </c>
      <c r="I21" s="64">
        <v>17</v>
      </c>
      <c r="J21" s="64">
        <v>17</v>
      </c>
      <c r="K21" s="64">
        <v>18</v>
      </c>
      <c r="L21" s="64">
        <v>17</v>
      </c>
      <c r="M21" s="64">
        <v>17</v>
      </c>
      <c r="N21" s="64">
        <v>18</v>
      </c>
      <c r="O21" s="64">
        <v>18</v>
      </c>
      <c r="P21" s="64">
        <v>18</v>
      </c>
      <c r="Q21" s="64">
        <v>19</v>
      </c>
      <c r="R21" s="64">
        <v>19</v>
      </c>
      <c r="S21" s="64">
        <v>18</v>
      </c>
      <c r="T21" s="64">
        <v>19</v>
      </c>
      <c r="U21" s="64">
        <v>19</v>
      </c>
      <c r="V21" s="64">
        <v>19</v>
      </c>
      <c r="W21" s="64">
        <v>19</v>
      </c>
    </row>
    <row r="22" spans="1:23">
      <c r="A22" s="15" t="s">
        <v>37</v>
      </c>
      <c r="B22" s="15" t="s">
        <v>38</v>
      </c>
      <c r="C22" s="64">
        <v>5</v>
      </c>
      <c r="D22" s="64">
        <v>5</v>
      </c>
      <c r="E22" s="64">
        <v>5</v>
      </c>
      <c r="F22" s="64">
        <v>5</v>
      </c>
      <c r="G22" s="64">
        <v>5</v>
      </c>
      <c r="H22" s="64">
        <v>6</v>
      </c>
      <c r="I22" s="64">
        <v>6</v>
      </c>
      <c r="J22" s="64">
        <v>5</v>
      </c>
      <c r="K22" s="64">
        <v>6</v>
      </c>
      <c r="L22" s="64">
        <v>6</v>
      </c>
      <c r="M22" s="64">
        <v>5</v>
      </c>
      <c r="N22" s="64">
        <v>6</v>
      </c>
      <c r="O22" s="64">
        <v>6</v>
      </c>
      <c r="P22" s="64">
        <v>6</v>
      </c>
      <c r="Q22" s="64">
        <v>6</v>
      </c>
      <c r="R22" s="64">
        <v>6</v>
      </c>
      <c r="S22" s="64">
        <v>6</v>
      </c>
      <c r="T22" s="64">
        <v>6</v>
      </c>
      <c r="U22" s="64">
        <v>6</v>
      </c>
      <c r="V22" s="64">
        <v>6</v>
      </c>
      <c r="W22" s="64">
        <v>5</v>
      </c>
    </row>
    <row r="23" spans="1:23">
      <c r="A23" s="15" t="s">
        <v>39</v>
      </c>
      <c r="B23" s="15" t="s">
        <v>40</v>
      </c>
      <c r="C23" s="64">
        <v>6</v>
      </c>
      <c r="D23" s="64">
        <v>7</v>
      </c>
      <c r="E23" s="64">
        <v>7</v>
      </c>
      <c r="F23" s="64">
        <v>7</v>
      </c>
      <c r="G23" s="64">
        <v>8</v>
      </c>
      <c r="H23" s="64">
        <v>8</v>
      </c>
      <c r="I23" s="64">
        <v>7</v>
      </c>
      <c r="J23" s="64">
        <v>7</v>
      </c>
      <c r="K23" s="64">
        <v>7</v>
      </c>
      <c r="L23" s="64">
        <v>8</v>
      </c>
      <c r="M23" s="64">
        <v>8</v>
      </c>
      <c r="N23" s="64">
        <v>8</v>
      </c>
      <c r="O23" s="64">
        <v>8</v>
      </c>
      <c r="P23" s="64">
        <v>8</v>
      </c>
      <c r="Q23" s="64">
        <v>9</v>
      </c>
      <c r="R23" s="64">
        <v>8</v>
      </c>
      <c r="S23" s="64">
        <v>9</v>
      </c>
      <c r="T23" s="64">
        <v>10</v>
      </c>
      <c r="U23" s="64">
        <v>10</v>
      </c>
      <c r="V23" s="64">
        <v>10</v>
      </c>
      <c r="W23" s="64">
        <v>10</v>
      </c>
    </row>
    <row r="24" spans="1:23">
      <c r="A24" s="15" t="s">
        <v>41</v>
      </c>
      <c r="B24" s="15" t="s">
        <v>42</v>
      </c>
      <c r="C24" s="64">
        <v>13</v>
      </c>
      <c r="D24" s="64">
        <v>12</v>
      </c>
      <c r="E24" s="64">
        <v>13</v>
      </c>
      <c r="F24" s="64">
        <v>14</v>
      </c>
      <c r="G24" s="64">
        <v>17</v>
      </c>
      <c r="H24" s="64">
        <v>17</v>
      </c>
      <c r="I24" s="64">
        <v>14</v>
      </c>
      <c r="J24" s="64">
        <v>12</v>
      </c>
      <c r="K24" s="64">
        <v>15</v>
      </c>
      <c r="L24" s="64">
        <v>15</v>
      </c>
      <c r="M24" s="64">
        <v>16</v>
      </c>
      <c r="N24" s="64">
        <v>16</v>
      </c>
      <c r="O24" s="64">
        <v>15</v>
      </c>
      <c r="P24" s="64">
        <v>15</v>
      </c>
      <c r="Q24" s="64">
        <v>15</v>
      </c>
      <c r="R24" s="64">
        <v>16</v>
      </c>
      <c r="S24" s="64">
        <v>15</v>
      </c>
      <c r="T24" s="64">
        <v>18</v>
      </c>
      <c r="U24" s="64">
        <v>19</v>
      </c>
      <c r="V24" s="64">
        <v>19</v>
      </c>
      <c r="W24" s="64">
        <v>18</v>
      </c>
    </row>
    <row r="25" spans="1:23">
      <c r="A25" s="15" t="s">
        <v>43</v>
      </c>
      <c r="B25" s="15" t="s">
        <v>44</v>
      </c>
      <c r="C25" s="64">
        <v>2</v>
      </c>
      <c r="D25" s="64">
        <v>2</v>
      </c>
      <c r="E25" s="64">
        <v>2</v>
      </c>
      <c r="F25" s="64">
        <v>3</v>
      </c>
      <c r="G25" s="64">
        <v>3</v>
      </c>
      <c r="H25" s="64">
        <v>4</v>
      </c>
      <c r="I25" s="64">
        <v>4</v>
      </c>
      <c r="J25" s="64">
        <v>4</v>
      </c>
      <c r="K25" s="64">
        <v>4</v>
      </c>
      <c r="L25" s="64">
        <v>5</v>
      </c>
      <c r="M25" s="64">
        <v>5</v>
      </c>
      <c r="N25" s="64">
        <v>5</v>
      </c>
      <c r="O25" s="64">
        <v>5</v>
      </c>
      <c r="P25" s="64">
        <v>4</v>
      </c>
      <c r="Q25" s="64">
        <v>4</v>
      </c>
      <c r="R25" s="64">
        <v>5</v>
      </c>
      <c r="S25" s="64">
        <v>4</v>
      </c>
      <c r="T25" s="64">
        <v>6</v>
      </c>
      <c r="U25" s="64">
        <v>6</v>
      </c>
      <c r="V25" s="64">
        <v>6</v>
      </c>
      <c r="W25" s="64">
        <v>5</v>
      </c>
    </row>
    <row r="26" spans="1:23">
      <c r="A26" s="15" t="s">
        <v>45</v>
      </c>
      <c r="B26" s="15" t="s">
        <v>46</v>
      </c>
      <c r="C26" s="64">
        <v>8</v>
      </c>
      <c r="D26" s="64">
        <v>7</v>
      </c>
      <c r="E26" s="64">
        <v>9</v>
      </c>
      <c r="F26" s="64">
        <v>9</v>
      </c>
      <c r="G26" s="64">
        <v>9</v>
      </c>
      <c r="H26" s="64">
        <v>9</v>
      </c>
      <c r="I26" s="64">
        <v>9</v>
      </c>
      <c r="J26" s="64">
        <v>9</v>
      </c>
      <c r="K26" s="64">
        <v>8</v>
      </c>
      <c r="L26" s="64">
        <v>7</v>
      </c>
      <c r="M26" s="64">
        <v>8</v>
      </c>
      <c r="N26" s="64">
        <v>8</v>
      </c>
      <c r="O26" s="64">
        <v>9</v>
      </c>
      <c r="P26" s="64">
        <v>8</v>
      </c>
      <c r="Q26" s="64">
        <v>8</v>
      </c>
      <c r="R26" s="64">
        <v>8</v>
      </c>
      <c r="S26" s="64">
        <v>7</v>
      </c>
      <c r="T26" s="64">
        <v>9</v>
      </c>
      <c r="U26" s="64">
        <v>9</v>
      </c>
      <c r="V26" s="64">
        <v>9</v>
      </c>
      <c r="W26" s="64">
        <v>9</v>
      </c>
    </row>
    <row r="27" spans="1:23">
      <c r="A27" s="15" t="s">
        <v>65</v>
      </c>
      <c r="B27" s="15" t="s">
        <v>66</v>
      </c>
      <c r="C27" s="64">
        <v>1</v>
      </c>
      <c r="D27" s="64">
        <v>1</v>
      </c>
      <c r="E27" s="64">
        <v>1</v>
      </c>
      <c r="F27" s="64">
        <v>1</v>
      </c>
      <c r="G27" s="64">
        <v>1</v>
      </c>
      <c r="H27" s="64">
        <v>1</v>
      </c>
      <c r="I27" s="64">
        <v>1</v>
      </c>
      <c r="J27" s="64" t="s">
        <v>244</v>
      </c>
      <c r="K27" s="64" t="s">
        <v>244</v>
      </c>
      <c r="L27" s="64">
        <v>1</v>
      </c>
      <c r="M27" s="64">
        <v>1</v>
      </c>
      <c r="N27" s="64">
        <v>1</v>
      </c>
      <c r="O27" s="64">
        <v>1</v>
      </c>
      <c r="P27" s="64">
        <v>1</v>
      </c>
      <c r="Q27" s="64">
        <v>1</v>
      </c>
      <c r="R27" s="64">
        <v>2</v>
      </c>
      <c r="S27" s="64">
        <v>2</v>
      </c>
      <c r="T27" s="64">
        <v>2</v>
      </c>
      <c r="U27" s="64">
        <v>2</v>
      </c>
      <c r="V27" s="64">
        <v>4</v>
      </c>
      <c r="W27" s="64">
        <v>3</v>
      </c>
    </row>
    <row r="28" spans="1:23">
      <c r="A28" s="15" t="s">
        <v>67</v>
      </c>
      <c r="B28" s="15" t="s">
        <v>68</v>
      </c>
      <c r="C28" s="64">
        <v>4</v>
      </c>
      <c r="D28" s="64">
        <v>3</v>
      </c>
      <c r="E28" s="64">
        <v>4</v>
      </c>
      <c r="F28" s="64">
        <v>4</v>
      </c>
      <c r="G28" s="64">
        <v>3</v>
      </c>
      <c r="H28" s="64">
        <v>4</v>
      </c>
      <c r="I28" s="64">
        <v>3</v>
      </c>
      <c r="J28" s="64">
        <v>1</v>
      </c>
      <c r="K28" s="64">
        <v>1</v>
      </c>
      <c r="L28" s="64">
        <v>1</v>
      </c>
      <c r="M28" s="64">
        <v>2</v>
      </c>
      <c r="N28" s="64">
        <v>1</v>
      </c>
      <c r="O28" s="64">
        <v>1</v>
      </c>
      <c r="P28" s="64">
        <v>1</v>
      </c>
      <c r="Q28" s="64">
        <v>1</v>
      </c>
      <c r="R28" s="64">
        <v>1</v>
      </c>
      <c r="S28" s="64">
        <v>1</v>
      </c>
      <c r="T28" s="64">
        <v>1</v>
      </c>
      <c r="U28" s="64">
        <v>1</v>
      </c>
      <c r="V28" s="64">
        <v>2</v>
      </c>
      <c r="W28" s="64">
        <v>2</v>
      </c>
    </row>
    <row r="29" spans="1:23">
      <c r="A29" s="15" t="s">
        <v>47</v>
      </c>
      <c r="B29" s="15" t="s">
        <v>48</v>
      </c>
      <c r="C29" s="64">
        <v>8</v>
      </c>
      <c r="D29" s="64">
        <v>7</v>
      </c>
      <c r="E29" s="64">
        <v>7</v>
      </c>
      <c r="F29" s="64">
        <v>7</v>
      </c>
      <c r="G29" s="64">
        <v>7</v>
      </c>
      <c r="H29" s="64">
        <v>7</v>
      </c>
      <c r="I29" s="64">
        <v>8</v>
      </c>
      <c r="J29" s="64">
        <v>8</v>
      </c>
      <c r="K29" s="64">
        <v>8</v>
      </c>
      <c r="L29" s="64">
        <v>8</v>
      </c>
      <c r="M29" s="64">
        <v>8</v>
      </c>
      <c r="N29" s="64">
        <v>8</v>
      </c>
      <c r="O29" s="64">
        <v>8</v>
      </c>
      <c r="P29" s="64">
        <v>10</v>
      </c>
      <c r="Q29" s="64">
        <v>8</v>
      </c>
      <c r="R29" s="64">
        <v>9</v>
      </c>
      <c r="S29" s="64">
        <v>10</v>
      </c>
      <c r="T29" s="64">
        <v>10</v>
      </c>
      <c r="U29" s="64">
        <v>10</v>
      </c>
      <c r="V29" s="64">
        <v>11</v>
      </c>
      <c r="W29" s="64">
        <v>11</v>
      </c>
    </row>
    <row r="30" spans="1:23">
      <c r="A30" s="15" t="s">
        <v>49</v>
      </c>
      <c r="B30" s="15" t="s">
        <v>50</v>
      </c>
      <c r="C30" s="64">
        <v>13</v>
      </c>
      <c r="D30" s="64">
        <v>14</v>
      </c>
      <c r="E30" s="64">
        <v>13</v>
      </c>
      <c r="F30" s="64">
        <v>13</v>
      </c>
      <c r="G30" s="64">
        <v>12</v>
      </c>
      <c r="H30" s="64">
        <v>14</v>
      </c>
      <c r="I30" s="64">
        <v>13</v>
      </c>
      <c r="J30" s="64">
        <v>13</v>
      </c>
      <c r="K30" s="64">
        <v>14</v>
      </c>
      <c r="L30" s="64">
        <v>14</v>
      </c>
      <c r="M30" s="64">
        <v>14</v>
      </c>
      <c r="N30" s="64">
        <v>14</v>
      </c>
      <c r="O30" s="64">
        <v>15</v>
      </c>
      <c r="P30" s="64">
        <v>15</v>
      </c>
      <c r="Q30" s="64">
        <v>15</v>
      </c>
      <c r="R30" s="64">
        <v>16</v>
      </c>
      <c r="S30" s="64">
        <v>15</v>
      </c>
      <c r="T30" s="64">
        <v>16</v>
      </c>
      <c r="U30" s="64">
        <v>15</v>
      </c>
      <c r="V30" s="64">
        <v>17</v>
      </c>
      <c r="W30" s="64">
        <v>17</v>
      </c>
    </row>
    <row r="31" spans="1:23">
      <c r="A31" s="15" t="s">
        <v>51</v>
      </c>
      <c r="B31" s="15" t="s">
        <v>52</v>
      </c>
      <c r="C31" s="64">
        <v>7</v>
      </c>
      <c r="D31" s="64">
        <v>6</v>
      </c>
      <c r="E31" s="64">
        <v>6</v>
      </c>
      <c r="F31" s="64">
        <v>5</v>
      </c>
      <c r="G31" s="64">
        <v>6</v>
      </c>
      <c r="H31" s="64">
        <v>6</v>
      </c>
      <c r="I31" s="64">
        <v>6</v>
      </c>
      <c r="J31" s="64">
        <v>6</v>
      </c>
      <c r="K31" s="64">
        <v>6</v>
      </c>
      <c r="L31" s="64">
        <v>6</v>
      </c>
      <c r="M31" s="64">
        <v>6</v>
      </c>
      <c r="N31" s="64">
        <v>6</v>
      </c>
      <c r="O31" s="64">
        <v>6</v>
      </c>
      <c r="P31" s="64">
        <v>6</v>
      </c>
      <c r="Q31" s="64">
        <v>5</v>
      </c>
      <c r="R31" s="64">
        <v>6</v>
      </c>
      <c r="S31" s="64">
        <v>6</v>
      </c>
      <c r="T31" s="64">
        <v>6</v>
      </c>
      <c r="U31" s="64">
        <v>6</v>
      </c>
      <c r="V31" s="64">
        <v>6</v>
      </c>
      <c r="W31" s="64">
        <v>6</v>
      </c>
    </row>
    <row r="32" spans="1:23">
      <c r="A32" s="15" t="s">
        <v>53</v>
      </c>
      <c r="B32" s="15" t="s">
        <v>54</v>
      </c>
      <c r="C32" s="64">
        <v>11</v>
      </c>
      <c r="D32" s="64">
        <v>10</v>
      </c>
      <c r="E32" s="64">
        <v>13</v>
      </c>
      <c r="F32" s="64">
        <v>13</v>
      </c>
      <c r="G32" s="64">
        <v>13</v>
      </c>
      <c r="H32" s="64">
        <v>14</v>
      </c>
      <c r="I32" s="64">
        <v>14</v>
      </c>
      <c r="J32" s="64">
        <v>14</v>
      </c>
      <c r="K32" s="64">
        <v>14</v>
      </c>
      <c r="L32" s="64">
        <v>14</v>
      </c>
      <c r="M32" s="64">
        <v>14</v>
      </c>
      <c r="N32" s="64">
        <v>14</v>
      </c>
      <c r="O32" s="64">
        <v>14</v>
      </c>
      <c r="P32" s="64">
        <v>14</v>
      </c>
      <c r="Q32" s="64">
        <v>14</v>
      </c>
      <c r="R32" s="64">
        <v>14</v>
      </c>
      <c r="S32" s="64">
        <v>14</v>
      </c>
      <c r="T32" s="64">
        <v>15</v>
      </c>
      <c r="U32" s="64">
        <v>15</v>
      </c>
      <c r="V32" s="64">
        <v>15</v>
      </c>
      <c r="W32" s="64">
        <v>16</v>
      </c>
    </row>
    <row r="33" spans="1:23">
      <c r="A33" s="15" t="s">
        <v>55</v>
      </c>
      <c r="B33" s="15" t="s">
        <v>56</v>
      </c>
      <c r="C33" s="64">
        <v>6</v>
      </c>
      <c r="D33" s="64">
        <v>6</v>
      </c>
      <c r="E33" s="64">
        <v>6</v>
      </c>
      <c r="F33" s="64">
        <v>8</v>
      </c>
      <c r="G33" s="64">
        <v>8</v>
      </c>
      <c r="H33" s="64">
        <v>10</v>
      </c>
      <c r="I33" s="64">
        <v>10</v>
      </c>
      <c r="J33" s="64">
        <v>9</v>
      </c>
      <c r="K33" s="64">
        <v>9</v>
      </c>
      <c r="L33" s="64">
        <v>9</v>
      </c>
      <c r="M33" s="64">
        <v>9</v>
      </c>
      <c r="N33" s="64">
        <v>10</v>
      </c>
      <c r="O33" s="64">
        <v>10</v>
      </c>
      <c r="P33" s="64">
        <v>10</v>
      </c>
      <c r="Q33" s="64">
        <v>11</v>
      </c>
      <c r="R33" s="64">
        <v>10</v>
      </c>
      <c r="S33" s="64">
        <v>10</v>
      </c>
      <c r="T33" s="64">
        <v>10</v>
      </c>
      <c r="U33" s="64">
        <v>11</v>
      </c>
      <c r="V33" s="64">
        <v>12</v>
      </c>
      <c r="W33" s="64">
        <v>12</v>
      </c>
    </row>
    <row r="34" spans="1:23">
      <c r="A34" s="15" t="s">
        <v>57</v>
      </c>
      <c r="B34" s="15" t="s">
        <v>58</v>
      </c>
      <c r="C34" s="64">
        <v>11</v>
      </c>
      <c r="D34" s="64">
        <v>10</v>
      </c>
      <c r="E34" s="64">
        <v>13</v>
      </c>
      <c r="F34" s="64">
        <v>14</v>
      </c>
      <c r="G34" s="64">
        <v>12</v>
      </c>
      <c r="H34" s="64">
        <v>13</v>
      </c>
      <c r="I34" s="64">
        <v>14</v>
      </c>
      <c r="J34" s="64">
        <v>14</v>
      </c>
      <c r="K34" s="64">
        <v>14</v>
      </c>
      <c r="L34" s="64">
        <v>14</v>
      </c>
      <c r="M34" s="64">
        <v>15</v>
      </c>
      <c r="N34" s="64">
        <v>15</v>
      </c>
      <c r="O34" s="64">
        <v>16</v>
      </c>
      <c r="P34" s="64">
        <v>16</v>
      </c>
      <c r="Q34" s="64">
        <v>16</v>
      </c>
      <c r="R34" s="64">
        <v>15</v>
      </c>
      <c r="S34" s="64">
        <v>15</v>
      </c>
      <c r="T34" s="64">
        <v>16</v>
      </c>
      <c r="U34" s="64">
        <v>16</v>
      </c>
      <c r="V34" s="64">
        <v>16</v>
      </c>
      <c r="W34" s="64">
        <v>16</v>
      </c>
    </row>
    <row r="35" spans="1:23">
      <c r="A35" s="15" t="s">
        <v>59</v>
      </c>
      <c r="B35" s="15" t="s">
        <v>60</v>
      </c>
      <c r="C35" s="64">
        <v>7</v>
      </c>
      <c r="D35" s="64">
        <v>8</v>
      </c>
      <c r="E35" s="64">
        <v>7</v>
      </c>
      <c r="F35" s="64">
        <v>7</v>
      </c>
      <c r="G35" s="64">
        <v>7</v>
      </c>
      <c r="H35" s="64">
        <v>7</v>
      </c>
      <c r="I35" s="64">
        <v>8</v>
      </c>
      <c r="J35" s="64">
        <v>8</v>
      </c>
      <c r="K35" s="64">
        <v>8</v>
      </c>
      <c r="L35" s="64">
        <v>10</v>
      </c>
      <c r="M35" s="64">
        <v>10</v>
      </c>
      <c r="N35" s="64">
        <v>9</v>
      </c>
      <c r="O35" s="64">
        <v>8</v>
      </c>
      <c r="P35" s="64">
        <v>8</v>
      </c>
      <c r="Q35" s="64">
        <v>6</v>
      </c>
      <c r="R35" s="64">
        <v>7</v>
      </c>
      <c r="S35" s="64">
        <v>5</v>
      </c>
      <c r="T35" s="64">
        <v>5</v>
      </c>
      <c r="U35" s="64">
        <v>6</v>
      </c>
      <c r="V35" s="64">
        <v>8</v>
      </c>
      <c r="W35" s="64">
        <v>7</v>
      </c>
    </row>
    <row r="36" spans="1:23">
      <c r="A36" s="15" t="s">
        <v>61</v>
      </c>
      <c r="B36" s="15" t="s">
        <v>62</v>
      </c>
      <c r="C36" s="64">
        <v>4</v>
      </c>
      <c r="D36" s="64">
        <v>4</v>
      </c>
      <c r="E36" s="64">
        <v>4</v>
      </c>
      <c r="F36" s="64">
        <v>6</v>
      </c>
      <c r="G36" s="64">
        <v>4</v>
      </c>
      <c r="H36" s="64">
        <v>5</v>
      </c>
      <c r="I36" s="64">
        <v>5</v>
      </c>
      <c r="J36" s="64">
        <v>4</v>
      </c>
      <c r="K36" s="64">
        <v>5</v>
      </c>
      <c r="L36" s="64">
        <v>5</v>
      </c>
      <c r="M36" s="64">
        <v>4</v>
      </c>
      <c r="N36" s="64">
        <v>5</v>
      </c>
      <c r="O36" s="64">
        <v>5</v>
      </c>
      <c r="P36" s="64">
        <v>5</v>
      </c>
      <c r="Q36" s="64">
        <v>5</v>
      </c>
      <c r="R36" s="64">
        <v>4</v>
      </c>
      <c r="S36" s="64">
        <v>4</v>
      </c>
      <c r="T36" s="64">
        <v>5</v>
      </c>
      <c r="U36" s="64">
        <v>5</v>
      </c>
      <c r="V36" s="64">
        <v>5</v>
      </c>
      <c r="W36" s="64">
        <v>5</v>
      </c>
    </row>
    <row r="37" spans="1:23">
      <c r="A37" s="15" t="s">
        <v>63</v>
      </c>
      <c r="B37" s="15" t="s">
        <v>64</v>
      </c>
      <c r="C37" s="64">
        <v>20</v>
      </c>
      <c r="D37" s="64">
        <v>22</v>
      </c>
      <c r="E37" s="64">
        <v>24</v>
      </c>
      <c r="F37" s="64">
        <v>23</v>
      </c>
      <c r="G37" s="64">
        <v>25</v>
      </c>
      <c r="H37" s="64">
        <v>26</v>
      </c>
      <c r="I37" s="64">
        <v>24</v>
      </c>
      <c r="J37" s="64">
        <v>24</v>
      </c>
      <c r="K37" s="64">
        <v>23</v>
      </c>
      <c r="L37" s="64">
        <v>24</v>
      </c>
      <c r="M37" s="64">
        <v>24</v>
      </c>
      <c r="N37" s="64">
        <v>25</v>
      </c>
      <c r="O37" s="64">
        <v>26</v>
      </c>
      <c r="P37" s="64">
        <v>26</v>
      </c>
      <c r="Q37" s="64">
        <v>26</v>
      </c>
      <c r="R37" s="64">
        <v>27</v>
      </c>
      <c r="S37" s="64">
        <v>27</v>
      </c>
      <c r="T37" s="64">
        <v>26</v>
      </c>
      <c r="U37" s="64">
        <v>25</v>
      </c>
      <c r="V37" s="64">
        <v>26</v>
      </c>
      <c r="W37" s="64">
        <v>26</v>
      </c>
    </row>
    <row r="38" spans="1:23">
      <c r="A38" s="15" t="s">
        <v>69</v>
      </c>
      <c r="B38" s="15" t="s">
        <v>70</v>
      </c>
      <c r="C38" s="64">
        <v>9</v>
      </c>
      <c r="D38" s="64">
        <v>9</v>
      </c>
      <c r="E38" s="64">
        <v>9</v>
      </c>
      <c r="F38" s="64">
        <v>8</v>
      </c>
      <c r="G38" s="64">
        <v>9</v>
      </c>
      <c r="H38" s="64">
        <v>8</v>
      </c>
      <c r="I38" s="64">
        <v>9</v>
      </c>
      <c r="J38" s="64">
        <v>9</v>
      </c>
      <c r="K38" s="64">
        <v>10</v>
      </c>
      <c r="L38" s="64">
        <v>10</v>
      </c>
      <c r="M38" s="64">
        <v>10</v>
      </c>
      <c r="N38" s="64">
        <v>10</v>
      </c>
      <c r="O38" s="64">
        <v>10</v>
      </c>
      <c r="P38" s="64">
        <v>8</v>
      </c>
      <c r="Q38" s="64">
        <v>9</v>
      </c>
      <c r="R38" s="64">
        <v>9</v>
      </c>
      <c r="S38" s="64">
        <v>8</v>
      </c>
      <c r="T38" s="64">
        <v>8</v>
      </c>
      <c r="U38" s="64">
        <v>9</v>
      </c>
      <c r="V38" s="64">
        <v>9</v>
      </c>
      <c r="W38" s="64">
        <v>9</v>
      </c>
    </row>
    <row r="39" spans="1:23">
      <c r="A39" s="15" t="s">
        <v>71</v>
      </c>
      <c r="B39" s="15" t="s">
        <v>72</v>
      </c>
      <c r="C39" s="64">
        <v>19</v>
      </c>
      <c r="D39" s="64">
        <v>19</v>
      </c>
      <c r="E39" s="64">
        <v>21</v>
      </c>
      <c r="F39" s="64">
        <v>23</v>
      </c>
      <c r="G39" s="64">
        <v>24</v>
      </c>
      <c r="H39" s="64">
        <v>22</v>
      </c>
      <c r="I39" s="64">
        <v>21</v>
      </c>
      <c r="J39" s="64">
        <v>21</v>
      </c>
      <c r="K39" s="64">
        <v>23</v>
      </c>
      <c r="L39" s="64">
        <v>23</v>
      </c>
      <c r="M39" s="64">
        <v>24</v>
      </c>
      <c r="N39" s="64">
        <v>26</v>
      </c>
      <c r="O39" s="64">
        <v>25</v>
      </c>
      <c r="P39" s="64">
        <v>25</v>
      </c>
      <c r="Q39" s="64">
        <v>26</v>
      </c>
      <c r="R39" s="64">
        <v>28</v>
      </c>
      <c r="S39" s="64">
        <v>28</v>
      </c>
      <c r="T39" s="64">
        <v>28</v>
      </c>
      <c r="U39" s="64">
        <v>28</v>
      </c>
      <c r="V39" s="64">
        <v>29</v>
      </c>
      <c r="W39" s="64">
        <v>28</v>
      </c>
    </row>
    <row r="40" spans="1:23">
      <c r="A40" s="15" t="s">
        <v>73</v>
      </c>
      <c r="B40" s="15" t="s">
        <v>74</v>
      </c>
      <c r="C40" s="64">
        <v>12</v>
      </c>
      <c r="D40" s="64">
        <v>12</v>
      </c>
      <c r="E40" s="64">
        <v>13</v>
      </c>
      <c r="F40" s="64">
        <v>13</v>
      </c>
      <c r="G40" s="64">
        <v>13</v>
      </c>
      <c r="H40" s="64">
        <v>14</v>
      </c>
      <c r="I40" s="64">
        <v>14</v>
      </c>
      <c r="J40" s="64">
        <v>14</v>
      </c>
      <c r="K40" s="64">
        <v>14</v>
      </c>
      <c r="L40" s="64">
        <v>14</v>
      </c>
      <c r="M40" s="64">
        <v>15</v>
      </c>
      <c r="N40" s="64">
        <v>16</v>
      </c>
      <c r="O40" s="64">
        <v>16</v>
      </c>
      <c r="P40" s="64">
        <v>16</v>
      </c>
      <c r="Q40" s="64">
        <v>16</v>
      </c>
      <c r="R40" s="64">
        <v>16</v>
      </c>
      <c r="S40" s="64">
        <v>16</v>
      </c>
      <c r="T40" s="64">
        <v>16</v>
      </c>
      <c r="U40" s="64">
        <v>16</v>
      </c>
      <c r="V40" s="64">
        <v>16</v>
      </c>
      <c r="W40" s="64">
        <v>16</v>
      </c>
    </row>
    <row r="41" spans="1:23">
      <c r="A41" s="15" t="s">
        <v>75</v>
      </c>
      <c r="B41" s="15" t="s">
        <v>76</v>
      </c>
      <c r="C41" s="64">
        <v>28</v>
      </c>
      <c r="D41" s="64">
        <v>24</v>
      </c>
      <c r="E41" s="64">
        <v>25</v>
      </c>
      <c r="F41" s="64">
        <v>27</v>
      </c>
      <c r="G41" s="64">
        <v>24</v>
      </c>
      <c r="H41" s="64">
        <v>23</v>
      </c>
      <c r="I41" s="64">
        <v>24</v>
      </c>
      <c r="J41" s="64">
        <v>21</v>
      </c>
      <c r="K41" s="64">
        <v>23</v>
      </c>
      <c r="L41" s="64">
        <v>24</v>
      </c>
      <c r="M41" s="64">
        <v>27</v>
      </c>
      <c r="N41" s="64">
        <v>29</v>
      </c>
      <c r="O41" s="64">
        <v>32</v>
      </c>
      <c r="P41" s="64">
        <v>30</v>
      </c>
      <c r="Q41" s="64">
        <v>32</v>
      </c>
      <c r="R41" s="64">
        <v>32</v>
      </c>
      <c r="S41" s="64">
        <v>30</v>
      </c>
      <c r="T41" s="64">
        <v>30</v>
      </c>
      <c r="U41" s="64">
        <v>29</v>
      </c>
      <c r="V41" s="64">
        <v>33</v>
      </c>
      <c r="W41" s="64">
        <v>33</v>
      </c>
    </row>
    <row r="42" spans="1:23">
      <c r="A42" s="15" t="s">
        <v>77</v>
      </c>
      <c r="B42" s="15" t="s">
        <v>78</v>
      </c>
      <c r="C42" s="64">
        <v>13</v>
      </c>
      <c r="D42" s="64">
        <v>11</v>
      </c>
      <c r="E42" s="64">
        <v>13</v>
      </c>
      <c r="F42" s="64">
        <v>15</v>
      </c>
      <c r="G42" s="64">
        <v>15</v>
      </c>
      <c r="H42" s="64">
        <v>15</v>
      </c>
      <c r="I42" s="64">
        <v>14</v>
      </c>
      <c r="J42" s="64">
        <v>13</v>
      </c>
      <c r="K42" s="64">
        <v>12</v>
      </c>
      <c r="L42" s="64">
        <v>14</v>
      </c>
      <c r="M42" s="64">
        <v>16</v>
      </c>
      <c r="N42" s="64">
        <v>16</v>
      </c>
      <c r="O42" s="64">
        <v>13</v>
      </c>
      <c r="P42" s="64">
        <v>14</v>
      </c>
      <c r="Q42" s="64">
        <v>16</v>
      </c>
      <c r="R42" s="64">
        <v>15</v>
      </c>
      <c r="S42" s="64">
        <v>15</v>
      </c>
      <c r="T42" s="64">
        <v>15</v>
      </c>
      <c r="U42" s="64">
        <v>15</v>
      </c>
      <c r="V42" s="64">
        <v>17</v>
      </c>
      <c r="W42" s="64">
        <v>16</v>
      </c>
    </row>
    <row r="43" spans="1:23">
      <c r="A43" s="15" t="s">
        <v>79</v>
      </c>
      <c r="B43" s="15" t="s">
        <v>80</v>
      </c>
      <c r="C43" s="64">
        <v>26</v>
      </c>
      <c r="D43" s="64">
        <v>26</v>
      </c>
      <c r="E43" s="64">
        <v>29</v>
      </c>
      <c r="F43" s="64">
        <v>29</v>
      </c>
      <c r="G43" s="64">
        <v>29</v>
      </c>
      <c r="H43" s="64">
        <v>28</v>
      </c>
      <c r="I43" s="64">
        <v>28</v>
      </c>
      <c r="J43" s="64">
        <v>24</v>
      </c>
      <c r="K43" s="64">
        <v>30</v>
      </c>
      <c r="L43" s="64">
        <v>29</v>
      </c>
      <c r="M43" s="64">
        <v>29</v>
      </c>
      <c r="N43" s="64">
        <v>33</v>
      </c>
      <c r="O43" s="64">
        <v>34</v>
      </c>
      <c r="P43" s="64">
        <v>34</v>
      </c>
      <c r="Q43" s="64">
        <v>33</v>
      </c>
      <c r="R43" s="64">
        <v>35</v>
      </c>
      <c r="S43" s="64">
        <v>34</v>
      </c>
      <c r="T43" s="64">
        <v>34</v>
      </c>
      <c r="U43" s="64">
        <v>34</v>
      </c>
      <c r="V43" s="64">
        <v>34</v>
      </c>
      <c r="W43" s="64">
        <v>34</v>
      </c>
    </row>
    <row r="44" spans="1:23">
      <c r="A44" s="15" t="s">
        <v>81</v>
      </c>
      <c r="B44" s="15" t="s">
        <v>82</v>
      </c>
      <c r="C44" s="64">
        <v>4</v>
      </c>
      <c r="D44" s="64">
        <v>5</v>
      </c>
      <c r="E44" s="64">
        <v>6</v>
      </c>
      <c r="F44" s="64">
        <v>6</v>
      </c>
      <c r="G44" s="64">
        <v>7</v>
      </c>
      <c r="H44" s="64">
        <v>7</v>
      </c>
      <c r="I44" s="64">
        <v>8</v>
      </c>
      <c r="J44" s="64">
        <v>7</v>
      </c>
      <c r="K44" s="64">
        <v>8</v>
      </c>
      <c r="L44" s="64">
        <v>8</v>
      </c>
      <c r="M44" s="64">
        <v>8</v>
      </c>
      <c r="N44" s="64">
        <v>8</v>
      </c>
      <c r="O44" s="64">
        <v>8</v>
      </c>
      <c r="P44" s="64">
        <v>8</v>
      </c>
      <c r="Q44" s="64">
        <v>7</v>
      </c>
      <c r="R44" s="64">
        <v>8</v>
      </c>
      <c r="S44" s="64">
        <v>8</v>
      </c>
      <c r="T44" s="64">
        <v>7</v>
      </c>
      <c r="U44" s="64">
        <v>8</v>
      </c>
      <c r="V44" s="64">
        <v>8</v>
      </c>
      <c r="W44" s="64">
        <v>8</v>
      </c>
    </row>
    <row r="45" spans="1:23">
      <c r="A45" s="15" t="s">
        <v>83</v>
      </c>
      <c r="B45" s="15" t="s">
        <v>84</v>
      </c>
      <c r="C45" s="64">
        <v>7</v>
      </c>
      <c r="D45" s="64">
        <v>8</v>
      </c>
      <c r="E45" s="64">
        <v>8</v>
      </c>
      <c r="F45" s="64">
        <v>9</v>
      </c>
      <c r="G45" s="64">
        <v>8</v>
      </c>
      <c r="H45" s="64">
        <v>9</v>
      </c>
      <c r="I45" s="64">
        <v>10</v>
      </c>
      <c r="J45" s="64">
        <v>8</v>
      </c>
      <c r="K45" s="64">
        <v>8</v>
      </c>
      <c r="L45" s="64">
        <v>9</v>
      </c>
      <c r="M45" s="64">
        <v>11</v>
      </c>
      <c r="N45" s="64">
        <v>11</v>
      </c>
      <c r="O45" s="64">
        <v>11</v>
      </c>
      <c r="P45" s="64">
        <v>12</v>
      </c>
      <c r="Q45" s="64">
        <v>12</v>
      </c>
      <c r="R45" s="64">
        <v>12</v>
      </c>
      <c r="S45" s="64">
        <v>11</v>
      </c>
      <c r="T45" s="64">
        <v>11</v>
      </c>
      <c r="U45" s="64">
        <v>11</v>
      </c>
      <c r="V45" s="64">
        <v>11</v>
      </c>
      <c r="W45" s="64">
        <v>11</v>
      </c>
    </row>
    <row r="46" spans="1:23">
      <c r="A46" s="15" t="s">
        <v>85</v>
      </c>
      <c r="B46" s="15" t="s">
        <v>86</v>
      </c>
      <c r="C46" s="64">
        <v>16</v>
      </c>
      <c r="D46" s="64">
        <v>18</v>
      </c>
      <c r="E46" s="64">
        <v>20</v>
      </c>
      <c r="F46" s="64">
        <v>22</v>
      </c>
      <c r="G46" s="64">
        <v>22</v>
      </c>
      <c r="H46" s="64">
        <v>21</v>
      </c>
      <c r="I46" s="64">
        <v>21</v>
      </c>
      <c r="J46" s="64">
        <v>16</v>
      </c>
      <c r="K46" s="64">
        <v>22</v>
      </c>
      <c r="L46" s="64">
        <v>20</v>
      </c>
      <c r="M46" s="64">
        <v>19</v>
      </c>
      <c r="N46" s="64">
        <v>19</v>
      </c>
      <c r="O46" s="64">
        <v>20</v>
      </c>
      <c r="P46" s="64">
        <v>25</v>
      </c>
      <c r="Q46" s="64">
        <v>23</v>
      </c>
      <c r="R46" s="64">
        <v>25</v>
      </c>
      <c r="S46" s="64">
        <v>25</v>
      </c>
      <c r="T46" s="64">
        <v>27</v>
      </c>
      <c r="U46" s="64">
        <v>28</v>
      </c>
      <c r="V46" s="64">
        <v>29</v>
      </c>
      <c r="W46" s="64">
        <v>29</v>
      </c>
    </row>
    <row r="47" spans="1:23">
      <c r="A47" s="15" t="s">
        <v>87</v>
      </c>
      <c r="B47" s="15" t="s">
        <v>88</v>
      </c>
      <c r="C47" s="64">
        <v>6</v>
      </c>
      <c r="D47" s="64">
        <v>7</v>
      </c>
      <c r="E47" s="64">
        <v>7</v>
      </c>
      <c r="F47" s="64">
        <v>8</v>
      </c>
      <c r="G47" s="64">
        <v>8</v>
      </c>
      <c r="H47" s="64">
        <v>8</v>
      </c>
      <c r="I47" s="64">
        <v>7</v>
      </c>
      <c r="J47" s="64">
        <v>6</v>
      </c>
      <c r="K47" s="64">
        <v>7</v>
      </c>
      <c r="L47" s="64">
        <v>7</v>
      </c>
      <c r="M47" s="64">
        <v>8</v>
      </c>
      <c r="N47" s="64">
        <v>7</v>
      </c>
      <c r="O47" s="64">
        <v>9</v>
      </c>
      <c r="P47" s="64">
        <v>9</v>
      </c>
      <c r="Q47" s="64">
        <v>7</v>
      </c>
      <c r="R47" s="64">
        <v>8</v>
      </c>
      <c r="S47" s="64">
        <v>5</v>
      </c>
      <c r="T47" s="64">
        <v>6</v>
      </c>
      <c r="U47" s="64">
        <v>8</v>
      </c>
      <c r="V47" s="64">
        <v>9</v>
      </c>
      <c r="W47" s="64">
        <v>9</v>
      </c>
    </row>
    <row r="48" spans="1:23">
      <c r="A48" s="15" t="s">
        <v>89</v>
      </c>
      <c r="B48" s="15" t="s">
        <v>90</v>
      </c>
      <c r="C48" s="64">
        <v>16</v>
      </c>
      <c r="D48" s="64">
        <v>16</v>
      </c>
      <c r="E48" s="64">
        <v>18</v>
      </c>
      <c r="F48" s="64">
        <v>18</v>
      </c>
      <c r="G48" s="64">
        <v>16</v>
      </c>
      <c r="H48" s="64">
        <v>18</v>
      </c>
      <c r="I48" s="64">
        <v>17</v>
      </c>
      <c r="J48" s="64">
        <v>16</v>
      </c>
      <c r="K48" s="64">
        <v>16</v>
      </c>
      <c r="L48" s="64">
        <v>16</v>
      </c>
      <c r="M48" s="64">
        <v>18</v>
      </c>
      <c r="N48" s="64">
        <v>18</v>
      </c>
      <c r="O48" s="64">
        <v>18</v>
      </c>
      <c r="P48" s="64">
        <v>20</v>
      </c>
      <c r="Q48" s="64">
        <v>23</v>
      </c>
      <c r="R48" s="64">
        <v>23</v>
      </c>
      <c r="S48" s="64">
        <v>22</v>
      </c>
      <c r="T48" s="64">
        <v>22</v>
      </c>
      <c r="U48" s="64">
        <v>22</v>
      </c>
      <c r="V48" s="64">
        <v>24</v>
      </c>
      <c r="W48" s="64">
        <v>21</v>
      </c>
    </row>
    <row r="49" spans="1:23">
      <c r="A49" s="15" t="s">
        <v>91</v>
      </c>
      <c r="B49" s="15" t="s">
        <v>92</v>
      </c>
      <c r="C49" s="64">
        <v>5</v>
      </c>
      <c r="D49" s="64">
        <v>5</v>
      </c>
      <c r="E49" s="64">
        <v>5</v>
      </c>
      <c r="F49" s="64">
        <v>5</v>
      </c>
      <c r="G49" s="64">
        <v>5</v>
      </c>
      <c r="H49" s="64">
        <v>5</v>
      </c>
      <c r="I49" s="64">
        <v>5</v>
      </c>
      <c r="J49" s="64">
        <v>4</v>
      </c>
      <c r="K49" s="64">
        <v>5</v>
      </c>
      <c r="L49" s="64">
        <v>5</v>
      </c>
      <c r="M49" s="64">
        <v>6</v>
      </c>
      <c r="N49" s="64">
        <v>6</v>
      </c>
      <c r="O49" s="64">
        <v>6</v>
      </c>
      <c r="P49" s="64">
        <v>6</v>
      </c>
      <c r="Q49" s="64">
        <v>7</v>
      </c>
      <c r="R49" s="64">
        <v>7</v>
      </c>
      <c r="S49" s="64">
        <v>6</v>
      </c>
      <c r="T49" s="64">
        <v>5</v>
      </c>
      <c r="U49" s="64">
        <v>6</v>
      </c>
      <c r="V49" s="64">
        <v>5</v>
      </c>
      <c r="W49" s="64">
        <v>4</v>
      </c>
    </row>
    <row r="50" spans="1:23">
      <c r="A50" s="15" t="s">
        <v>93</v>
      </c>
      <c r="B50" s="15" t="s">
        <v>94</v>
      </c>
      <c r="C50" s="64">
        <v>12</v>
      </c>
      <c r="D50" s="64">
        <v>14</v>
      </c>
      <c r="E50" s="64">
        <v>13</v>
      </c>
      <c r="F50" s="64">
        <v>12</v>
      </c>
      <c r="G50" s="64">
        <v>13</v>
      </c>
      <c r="H50" s="64">
        <v>13</v>
      </c>
      <c r="I50" s="64">
        <v>14</v>
      </c>
      <c r="J50" s="64">
        <v>14</v>
      </c>
      <c r="K50" s="64">
        <v>16</v>
      </c>
      <c r="L50" s="64">
        <v>16</v>
      </c>
      <c r="M50" s="64">
        <v>16</v>
      </c>
      <c r="N50" s="64">
        <v>18</v>
      </c>
      <c r="O50" s="64">
        <v>17</v>
      </c>
      <c r="P50" s="64">
        <v>18</v>
      </c>
      <c r="Q50" s="64">
        <v>18</v>
      </c>
      <c r="R50" s="64">
        <v>18</v>
      </c>
      <c r="S50" s="64">
        <v>18</v>
      </c>
      <c r="T50" s="64">
        <v>17</v>
      </c>
      <c r="U50" s="64">
        <v>18</v>
      </c>
      <c r="V50" s="64">
        <v>17</v>
      </c>
      <c r="W50" s="64">
        <v>18</v>
      </c>
    </row>
    <row r="51" spans="1:23">
      <c r="A51" s="15" t="s">
        <v>95</v>
      </c>
      <c r="B51" s="15" t="s">
        <v>96</v>
      </c>
      <c r="C51" s="64">
        <v>6</v>
      </c>
      <c r="D51" s="64">
        <v>5</v>
      </c>
      <c r="E51" s="64">
        <v>6</v>
      </c>
      <c r="F51" s="64">
        <v>6</v>
      </c>
      <c r="G51" s="64">
        <v>4</v>
      </c>
      <c r="H51" s="64">
        <v>5</v>
      </c>
      <c r="I51" s="64">
        <v>7</v>
      </c>
      <c r="J51" s="64">
        <v>6</v>
      </c>
      <c r="K51" s="64">
        <v>8</v>
      </c>
      <c r="L51" s="64">
        <v>9</v>
      </c>
      <c r="M51" s="64">
        <v>9</v>
      </c>
      <c r="N51" s="64">
        <v>9</v>
      </c>
      <c r="O51" s="64">
        <v>9</v>
      </c>
      <c r="P51" s="64">
        <v>10</v>
      </c>
      <c r="Q51" s="64">
        <v>10</v>
      </c>
      <c r="R51" s="64">
        <v>10</v>
      </c>
      <c r="S51" s="64">
        <v>10</v>
      </c>
      <c r="T51" s="64">
        <v>10</v>
      </c>
      <c r="U51" s="64">
        <v>9</v>
      </c>
      <c r="V51" s="64">
        <v>10</v>
      </c>
      <c r="W51" s="64">
        <v>10</v>
      </c>
    </row>
    <row r="52" spans="1:23">
      <c r="A52" s="15" t="s">
        <v>97</v>
      </c>
      <c r="B52" s="15" t="s">
        <v>98</v>
      </c>
      <c r="C52" s="64">
        <v>25</v>
      </c>
      <c r="D52" s="64">
        <v>27</v>
      </c>
      <c r="E52" s="64">
        <v>27</v>
      </c>
      <c r="F52" s="64">
        <v>29</v>
      </c>
      <c r="G52" s="64">
        <v>25</v>
      </c>
      <c r="H52" s="64">
        <v>27</v>
      </c>
      <c r="I52" s="64">
        <v>25</v>
      </c>
      <c r="J52" s="64">
        <v>26</v>
      </c>
      <c r="K52" s="64">
        <v>30</v>
      </c>
      <c r="L52" s="64">
        <v>33</v>
      </c>
      <c r="M52" s="64">
        <v>33</v>
      </c>
      <c r="N52" s="64">
        <v>33</v>
      </c>
      <c r="O52" s="64">
        <v>34</v>
      </c>
      <c r="P52" s="64">
        <v>35</v>
      </c>
      <c r="Q52" s="64">
        <v>35</v>
      </c>
      <c r="R52" s="64">
        <v>36</v>
      </c>
      <c r="S52" s="64">
        <v>36</v>
      </c>
      <c r="T52" s="64">
        <v>37</v>
      </c>
      <c r="U52" s="64">
        <v>36</v>
      </c>
      <c r="V52" s="64">
        <v>37</v>
      </c>
      <c r="W52" s="64">
        <v>37</v>
      </c>
    </row>
    <row r="53" spans="1:23">
      <c r="A53" s="15" t="s">
        <v>99</v>
      </c>
      <c r="B53" s="15" t="s">
        <v>100</v>
      </c>
      <c r="C53" s="64">
        <v>4</v>
      </c>
      <c r="D53" s="64">
        <v>4</v>
      </c>
      <c r="E53" s="64">
        <v>4</v>
      </c>
      <c r="F53" s="64">
        <v>5</v>
      </c>
      <c r="G53" s="64">
        <v>5</v>
      </c>
      <c r="H53" s="64">
        <v>3</v>
      </c>
      <c r="I53" s="64">
        <v>2</v>
      </c>
      <c r="J53" s="64">
        <v>3</v>
      </c>
      <c r="K53" s="64">
        <v>5</v>
      </c>
      <c r="L53" s="64">
        <v>5</v>
      </c>
      <c r="M53" s="64">
        <v>5</v>
      </c>
      <c r="N53" s="64">
        <v>6</v>
      </c>
      <c r="O53" s="64">
        <v>6</v>
      </c>
      <c r="P53" s="64">
        <v>6</v>
      </c>
      <c r="Q53" s="64">
        <v>6</v>
      </c>
      <c r="R53" s="64">
        <v>7</v>
      </c>
      <c r="S53" s="64">
        <v>6</v>
      </c>
      <c r="T53" s="64">
        <v>6</v>
      </c>
      <c r="U53" s="64">
        <v>7</v>
      </c>
      <c r="V53" s="64">
        <v>8</v>
      </c>
      <c r="W53" s="64">
        <v>8</v>
      </c>
    </row>
    <row r="54" spans="1:23">
      <c r="A54" s="15" t="s">
        <v>101</v>
      </c>
      <c r="B54" s="15" t="s">
        <v>102</v>
      </c>
      <c r="C54" s="64">
        <v>8</v>
      </c>
      <c r="D54" s="64">
        <v>9</v>
      </c>
      <c r="E54" s="64">
        <v>8</v>
      </c>
      <c r="F54" s="64">
        <v>9</v>
      </c>
      <c r="G54" s="64">
        <v>9</v>
      </c>
      <c r="H54" s="64">
        <v>11</v>
      </c>
      <c r="I54" s="64">
        <v>11</v>
      </c>
      <c r="J54" s="64">
        <v>10</v>
      </c>
      <c r="K54" s="64">
        <v>9</v>
      </c>
      <c r="L54" s="64">
        <v>9</v>
      </c>
      <c r="M54" s="64">
        <v>9</v>
      </c>
      <c r="N54" s="64">
        <v>10</v>
      </c>
      <c r="O54" s="64">
        <v>10</v>
      </c>
      <c r="P54" s="64">
        <v>10</v>
      </c>
      <c r="Q54" s="64">
        <v>11</v>
      </c>
      <c r="R54" s="64">
        <v>11</v>
      </c>
      <c r="S54" s="64">
        <v>11</v>
      </c>
      <c r="T54" s="64">
        <v>11</v>
      </c>
      <c r="U54" s="64">
        <v>10</v>
      </c>
      <c r="V54" s="64">
        <v>10</v>
      </c>
      <c r="W54" s="64">
        <v>10</v>
      </c>
    </row>
    <row r="55" spans="1:23">
      <c r="A55" s="15" t="s">
        <v>103</v>
      </c>
      <c r="B55" s="15" t="s">
        <v>104</v>
      </c>
      <c r="C55" s="64">
        <v>8</v>
      </c>
      <c r="D55" s="64">
        <v>8</v>
      </c>
      <c r="E55" s="64">
        <v>9</v>
      </c>
      <c r="F55" s="64">
        <v>9</v>
      </c>
      <c r="G55" s="64">
        <v>11</v>
      </c>
      <c r="H55" s="64">
        <v>12</v>
      </c>
      <c r="I55" s="64">
        <v>12</v>
      </c>
      <c r="J55" s="64">
        <v>11</v>
      </c>
      <c r="K55" s="64">
        <v>9</v>
      </c>
      <c r="L55" s="64">
        <v>9</v>
      </c>
      <c r="M55" s="64">
        <v>10</v>
      </c>
      <c r="N55" s="64">
        <v>11</v>
      </c>
      <c r="O55" s="64">
        <v>10</v>
      </c>
      <c r="P55" s="64">
        <v>10</v>
      </c>
      <c r="Q55" s="64">
        <v>10</v>
      </c>
      <c r="R55" s="64">
        <v>11</v>
      </c>
      <c r="S55" s="64">
        <v>10</v>
      </c>
      <c r="T55" s="64">
        <v>10</v>
      </c>
      <c r="U55" s="64">
        <v>10</v>
      </c>
      <c r="V55" s="64">
        <v>11</v>
      </c>
      <c r="W55" s="64">
        <v>11</v>
      </c>
    </row>
    <row r="56" spans="1:23">
      <c r="A56" s="15" t="s">
        <v>105</v>
      </c>
      <c r="B56" s="15" t="s">
        <v>106</v>
      </c>
      <c r="C56" s="64">
        <v>2</v>
      </c>
      <c r="D56" s="64">
        <v>2</v>
      </c>
      <c r="E56" s="64">
        <v>3</v>
      </c>
      <c r="F56" s="64">
        <v>2</v>
      </c>
      <c r="G56" s="64">
        <v>2</v>
      </c>
      <c r="H56" s="64">
        <v>3</v>
      </c>
      <c r="I56" s="64">
        <v>3</v>
      </c>
      <c r="J56" s="64">
        <v>2</v>
      </c>
      <c r="K56" s="64">
        <v>3</v>
      </c>
      <c r="L56" s="64">
        <v>3</v>
      </c>
      <c r="M56" s="64">
        <v>3</v>
      </c>
      <c r="N56" s="64">
        <v>3</v>
      </c>
      <c r="O56" s="64">
        <v>3</v>
      </c>
      <c r="P56" s="64">
        <v>4</v>
      </c>
      <c r="Q56" s="64">
        <v>4</v>
      </c>
      <c r="R56" s="64">
        <v>4</v>
      </c>
      <c r="S56" s="64">
        <v>4</v>
      </c>
      <c r="T56" s="64">
        <v>4</v>
      </c>
      <c r="U56" s="64">
        <v>4</v>
      </c>
      <c r="V56" s="64">
        <v>4</v>
      </c>
      <c r="W56" s="64">
        <v>4</v>
      </c>
    </row>
    <row r="57" spans="1:23">
      <c r="A57" s="15" t="s">
        <v>107</v>
      </c>
      <c r="B57" s="15" t="s">
        <v>108</v>
      </c>
      <c r="C57" s="64">
        <v>10</v>
      </c>
      <c r="D57" s="64">
        <v>10</v>
      </c>
      <c r="E57" s="64">
        <v>11</v>
      </c>
      <c r="F57" s="64">
        <v>9</v>
      </c>
      <c r="G57" s="64">
        <v>10</v>
      </c>
      <c r="H57" s="64">
        <v>10</v>
      </c>
      <c r="I57" s="64">
        <v>8</v>
      </c>
      <c r="J57" s="64">
        <v>8</v>
      </c>
      <c r="K57" s="64">
        <v>9</v>
      </c>
      <c r="L57" s="64">
        <v>9</v>
      </c>
      <c r="M57" s="64">
        <v>9</v>
      </c>
      <c r="N57" s="64">
        <v>11</v>
      </c>
      <c r="O57" s="64">
        <v>12</v>
      </c>
      <c r="P57" s="64">
        <v>11</v>
      </c>
      <c r="Q57" s="64">
        <v>12</v>
      </c>
      <c r="R57" s="64">
        <v>15</v>
      </c>
      <c r="S57" s="64">
        <v>14</v>
      </c>
      <c r="T57" s="64">
        <v>15</v>
      </c>
      <c r="U57" s="64">
        <v>14</v>
      </c>
      <c r="V57" s="64">
        <v>15</v>
      </c>
      <c r="W57" s="64">
        <v>15</v>
      </c>
    </row>
    <row r="58" spans="1:23">
      <c r="A58" s="15" t="s">
        <v>109</v>
      </c>
      <c r="B58" s="15" t="s">
        <v>110</v>
      </c>
      <c r="C58" s="64">
        <v>10</v>
      </c>
      <c r="D58" s="64">
        <v>12</v>
      </c>
      <c r="E58" s="64">
        <v>12</v>
      </c>
      <c r="F58" s="64">
        <v>11</v>
      </c>
      <c r="G58" s="64">
        <v>11</v>
      </c>
      <c r="H58" s="64">
        <v>11</v>
      </c>
      <c r="I58" s="64">
        <v>8</v>
      </c>
      <c r="J58" s="64">
        <v>9</v>
      </c>
      <c r="K58" s="64">
        <v>11</v>
      </c>
      <c r="L58" s="64">
        <v>12</v>
      </c>
      <c r="M58" s="64">
        <v>13</v>
      </c>
      <c r="N58" s="64">
        <v>13</v>
      </c>
      <c r="O58" s="64">
        <v>12</v>
      </c>
      <c r="P58" s="64">
        <v>12</v>
      </c>
      <c r="Q58" s="64">
        <v>14</v>
      </c>
      <c r="R58" s="64">
        <v>16</v>
      </c>
      <c r="S58" s="64">
        <v>15</v>
      </c>
      <c r="T58" s="64">
        <v>15</v>
      </c>
      <c r="U58" s="64">
        <v>17</v>
      </c>
      <c r="V58" s="64">
        <v>17</v>
      </c>
      <c r="W58" s="64">
        <v>17</v>
      </c>
    </row>
    <row r="59" spans="1:23">
      <c r="A59" s="15" t="s">
        <v>111</v>
      </c>
      <c r="B59" s="15" t="s">
        <v>112</v>
      </c>
      <c r="C59" s="64">
        <v>6</v>
      </c>
      <c r="D59" s="64">
        <v>6</v>
      </c>
      <c r="E59" s="64">
        <v>6</v>
      </c>
      <c r="F59" s="64">
        <v>6</v>
      </c>
      <c r="G59" s="64">
        <v>6</v>
      </c>
      <c r="H59" s="64">
        <v>5</v>
      </c>
      <c r="I59" s="64">
        <v>5</v>
      </c>
      <c r="J59" s="64">
        <v>5</v>
      </c>
      <c r="K59" s="64">
        <v>5</v>
      </c>
      <c r="L59" s="64">
        <v>5</v>
      </c>
      <c r="M59" s="64">
        <v>6</v>
      </c>
      <c r="N59" s="64">
        <v>5</v>
      </c>
      <c r="O59" s="64">
        <v>5</v>
      </c>
      <c r="P59" s="64">
        <v>5</v>
      </c>
      <c r="Q59" s="64">
        <v>5</v>
      </c>
      <c r="R59" s="64">
        <v>6</v>
      </c>
      <c r="S59" s="64">
        <v>6</v>
      </c>
      <c r="T59" s="64">
        <v>5</v>
      </c>
      <c r="U59" s="64">
        <v>6</v>
      </c>
      <c r="V59" s="64">
        <v>5</v>
      </c>
      <c r="W59" s="64">
        <v>5</v>
      </c>
    </row>
    <row r="60" spans="1:23">
      <c r="A60" s="15" t="s">
        <v>113</v>
      </c>
      <c r="B60" s="15" t="s">
        <v>114</v>
      </c>
      <c r="C60" s="64">
        <v>3</v>
      </c>
      <c r="D60" s="64">
        <v>3</v>
      </c>
      <c r="E60" s="64">
        <v>3</v>
      </c>
      <c r="F60" s="64">
        <v>2</v>
      </c>
      <c r="G60" s="64">
        <v>1</v>
      </c>
      <c r="H60" s="64">
        <v>1</v>
      </c>
      <c r="I60" s="64">
        <v>1</v>
      </c>
      <c r="J60" s="64">
        <v>1</v>
      </c>
      <c r="K60" s="64">
        <v>1</v>
      </c>
      <c r="L60" s="64">
        <v>1</v>
      </c>
      <c r="M60" s="64">
        <v>2</v>
      </c>
      <c r="N60" s="64">
        <v>3</v>
      </c>
      <c r="O60" s="64">
        <v>4</v>
      </c>
      <c r="P60" s="64">
        <v>4</v>
      </c>
      <c r="Q60" s="64">
        <v>4</v>
      </c>
      <c r="R60" s="64">
        <v>4</v>
      </c>
      <c r="S60" s="64">
        <v>3</v>
      </c>
      <c r="T60" s="64">
        <v>3</v>
      </c>
      <c r="U60" s="64">
        <v>3</v>
      </c>
      <c r="V60" s="64">
        <v>3</v>
      </c>
      <c r="W60" s="64">
        <v>3</v>
      </c>
    </row>
    <row r="61" spans="1:23">
      <c r="A61" s="15" t="s">
        <v>115</v>
      </c>
      <c r="B61" s="15" t="s">
        <v>116</v>
      </c>
      <c r="C61" s="64">
        <v>9</v>
      </c>
      <c r="D61" s="64">
        <v>9</v>
      </c>
      <c r="E61" s="64">
        <v>9</v>
      </c>
      <c r="F61" s="64">
        <v>9</v>
      </c>
      <c r="G61" s="64">
        <v>8</v>
      </c>
      <c r="H61" s="64">
        <v>9</v>
      </c>
      <c r="I61" s="64">
        <v>9</v>
      </c>
      <c r="J61" s="64">
        <v>9</v>
      </c>
      <c r="K61" s="64">
        <v>9</v>
      </c>
      <c r="L61" s="64">
        <v>9</v>
      </c>
      <c r="M61" s="64">
        <v>9</v>
      </c>
      <c r="N61" s="64">
        <v>8</v>
      </c>
      <c r="O61" s="64">
        <v>9</v>
      </c>
      <c r="P61" s="64">
        <v>9</v>
      </c>
      <c r="Q61" s="64">
        <v>8</v>
      </c>
      <c r="R61" s="64">
        <v>8</v>
      </c>
      <c r="S61" s="64">
        <v>8</v>
      </c>
      <c r="T61" s="64">
        <v>8</v>
      </c>
      <c r="U61" s="64">
        <v>9</v>
      </c>
      <c r="V61" s="64">
        <v>9</v>
      </c>
      <c r="W61" s="64">
        <v>9</v>
      </c>
    </row>
    <row r="62" spans="1:23">
      <c r="A62" s="15" t="s">
        <v>117</v>
      </c>
      <c r="B62" s="15" t="s">
        <v>118</v>
      </c>
      <c r="C62" s="64">
        <v>5</v>
      </c>
      <c r="D62" s="64">
        <v>4</v>
      </c>
      <c r="E62" s="64">
        <v>7</v>
      </c>
      <c r="F62" s="64">
        <v>6</v>
      </c>
      <c r="G62" s="64">
        <v>7</v>
      </c>
      <c r="H62" s="64">
        <v>6</v>
      </c>
      <c r="I62" s="64">
        <v>6</v>
      </c>
      <c r="J62" s="64">
        <v>6</v>
      </c>
      <c r="K62" s="64">
        <v>5</v>
      </c>
      <c r="L62" s="64">
        <v>7</v>
      </c>
      <c r="M62" s="64">
        <v>8</v>
      </c>
      <c r="N62" s="64">
        <v>8</v>
      </c>
      <c r="O62" s="64">
        <v>7</v>
      </c>
      <c r="P62" s="64">
        <v>7</v>
      </c>
      <c r="Q62" s="64">
        <v>8</v>
      </c>
      <c r="R62" s="64">
        <v>8</v>
      </c>
      <c r="S62" s="64">
        <v>7</v>
      </c>
      <c r="T62" s="64">
        <v>7</v>
      </c>
      <c r="U62" s="64">
        <v>7</v>
      </c>
      <c r="V62" s="64">
        <v>10</v>
      </c>
      <c r="W62" s="64">
        <v>11</v>
      </c>
    </row>
    <row r="63" spans="1:23">
      <c r="A63" s="15" t="s">
        <v>119</v>
      </c>
      <c r="B63" s="15" t="s">
        <v>120</v>
      </c>
      <c r="C63" s="64">
        <v>3</v>
      </c>
      <c r="D63" s="64">
        <v>3</v>
      </c>
      <c r="E63" s="64">
        <v>4</v>
      </c>
      <c r="F63" s="64">
        <v>4</v>
      </c>
      <c r="G63" s="64">
        <v>4</v>
      </c>
      <c r="H63" s="64">
        <v>4</v>
      </c>
      <c r="I63" s="64">
        <v>4</v>
      </c>
      <c r="J63" s="64">
        <v>4</v>
      </c>
      <c r="K63" s="64">
        <v>4</v>
      </c>
      <c r="L63" s="64">
        <v>4</v>
      </c>
      <c r="M63" s="64">
        <v>4</v>
      </c>
      <c r="N63" s="64">
        <v>4</v>
      </c>
      <c r="O63" s="64">
        <v>4</v>
      </c>
      <c r="P63" s="64">
        <v>4</v>
      </c>
      <c r="Q63" s="64">
        <v>4</v>
      </c>
      <c r="R63" s="64">
        <v>4</v>
      </c>
      <c r="S63" s="64">
        <v>4</v>
      </c>
      <c r="T63" s="64">
        <v>4</v>
      </c>
      <c r="U63" s="64">
        <v>4</v>
      </c>
      <c r="V63" s="64">
        <v>3</v>
      </c>
      <c r="W63" s="64">
        <v>3</v>
      </c>
    </row>
    <row r="64" spans="1:23">
      <c r="A64" s="15" t="s">
        <v>121</v>
      </c>
      <c r="B64" s="15" t="s">
        <v>122</v>
      </c>
      <c r="C64" s="64">
        <v>16</v>
      </c>
      <c r="D64" s="64">
        <v>18</v>
      </c>
      <c r="E64" s="64">
        <v>16</v>
      </c>
      <c r="F64" s="64">
        <v>20</v>
      </c>
      <c r="G64" s="64">
        <v>17</v>
      </c>
      <c r="H64" s="64">
        <v>17</v>
      </c>
      <c r="I64" s="64">
        <v>19</v>
      </c>
      <c r="J64" s="64">
        <v>15</v>
      </c>
      <c r="K64" s="64">
        <v>20</v>
      </c>
      <c r="L64" s="64">
        <v>20</v>
      </c>
      <c r="M64" s="64">
        <v>21</v>
      </c>
      <c r="N64" s="64">
        <v>21</v>
      </c>
      <c r="O64" s="64">
        <v>22</v>
      </c>
      <c r="P64" s="64">
        <v>22</v>
      </c>
      <c r="Q64" s="64">
        <v>22</v>
      </c>
      <c r="R64" s="64">
        <v>24</v>
      </c>
      <c r="S64" s="64">
        <v>24</v>
      </c>
      <c r="T64" s="64">
        <v>20</v>
      </c>
      <c r="U64" s="64">
        <v>21</v>
      </c>
      <c r="V64" s="64">
        <v>23</v>
      </c>
      <c r="W64" s="64">
        <v>23</v>
      </c>
    </row>
    <row r="65" spans="1:23">
      <c r="A65" s="15" t="s">
        <v>123</v>
      </c>
      <c r="B65" s="15" t="s">
        <v>124</v>
      </c>
      <c r="C65" s="64">
        <v>12</v>
      </c>
      <c r="D65" s="64">
        <v>10</v>
      </c>
      <c r="E65" s="64">
        <v>10</v>
      </c>
      <c r="F65" s="64">
        <v>7</v>
      </c>
      <c r="G65" s="64">
        <v>9</v>
      </c>
      <c r="H65" s="64">
        <v>10</v>
      </c>
      <c r="I65" s="64">
        <v>8</v>
      </c>
      <c r="J65" s="64">
        <v>8</v>
      </c>
      <c r="K65" s="64">
        <v>7</v>
      </c>
      <c r="L65" s="64">
        <v>9</v>
      </c>
      <c r="M65" s="64">
        <v>8</v>
      </c>
      <c r="N65" s="64">
        <v>8</v>
      </c>
      <c r="O65" s="64">
        <v>8</v>
      </c>
      <c r="P65" s="64">
        <v>8</v>
      </c>
      <c r="Q65" s="64">
        <v>8</v>
      </c>
      <c r="R65" s="64">
        <v>8</v>
      </c>
      <c r="S65" s="64">
        <v>8</v>
      </c>
      <c r="T65" s="64">
        <v>7</v>
      </c>
      <c r="U65" s="64">
        <v>9</v>
      </c>
      <c r="V65" s="64">
        <v>9</v>
      </c>
      <c r="W65" s="64">
        <v>9</v>
      </c>
    </row>
    <row r="66" spans="1:23">
      <c r="A66" s="15" t="s">
        <v>125</v>
      </c>
      <c r="B66" s="15" t="s">
        <v>126</v>
      </c>
      <c r="C66" s="64">
        <v>6</v>
      </c>
      <c r="D66" s="64">
        <v>6</v>
      </c>
      <c r="E66" s="64">
        <v>6</v>
      </c>
      <c r="F66" s="64">
        <v>6</v>
      </c>
      <c r="G66" s="64">
        <v>6</v>
      </c>
      <c r="H66" s="64">
        <v>5</v>
      </c>
      <c r="I66" s="64">
        <v>5</v>
      </c>
      <c r="J66" s="64">
        <v>2</v>
      </c>
      <c r="K66" s="64">
        <v>5</v>
      </c>
      <c r="L66" s="64">
        <v>5</v>
      </c>
      <c r="M66" s="64">
        <v>5</v>
      </c>
      <c r="N66" s="64">
        <v>6</v>
      </c>
      <c r="O66" s="64">
        <v>7</v>
      </c>
      <c r="P66" s="64">
        <v>7</v>
      </c>
      <c r="Q66" s="64">
        <v>6</v>
      </c>
      <c r="R66" s="64">
        <v>7</v>
      </c>
      <c r="S66" s="64">
        <v>8</v>
      </c>
      <c r="T66" s="64">
        <v>8</v>
      </c>
      <c r="U66" s="64">
        <v>9</v>
      </c>
      <c r="V66" s="64">
        <v>10</v>
      </c>
      <c r="W66" s="64">
        <v>10</v>
      </c>
    </row>
    <row r="67" spans="1:23">
      <c r="A67" s="15" t="s">
        <v>127</v>
      </c>
      <c r="B67" s="15" t="s">
        <v>128</v>
      </c>
      <c r="C67" s="64">
        <v>20</v>
      </c>
      <c r="D67" s="64">
        <v>19</v>
      </c>
      <c r="E67" s="64">
        <v>18</v>
      </c>
      <c r="F67" s="64">
        <v>18</v>
      </c>
      <c r="G67" s="64">
        <v>19</v>
      </c>
      <c r="H67" s="64">
        <v>19</v>
      </c>
      <c r="I67" s="64">
        <v>18</v>
      </c>
      <c r="J67" s="64">
        <v>16</v>
      </c>
      <c r="K67" s="64">
        <v>18</v>
      </c>
      <c r="L67" s="64">
        <v>18</v>
      </c>
      <c r="M67" s="64">
        <v>19</v>
      </c>
      <c r="N67" s="64">
        <v>19</v>
      </c>
      <c r="O67" s="64">
        <v>20</v>
      </c>
      <c r="P67" s="64">
        <v>19</v>
      </c>
      <c r="Q67" s="64">
        <v>21</v>
      </c>
      <c r="R67" s="64">
        <v>20</v>
      </c>
      <c r="S67" s="64">
        <v>17</v>
      </c>
      <c r="T67" s="64">
        <v>17</v>
      </c>
      <c r="U67" s="64">
        <v>19</v>
      </c>
      <c r="V67" s="64">
        <v>18</v>
      </c>
      <c r="W67" s="64">
        <v>17</v>
      </c>
    </row>
    <row r="68" spans="1:23">
      <c r="A68" s="15" t="s">
        <v>129</v>
      </c>
      <c r="B68" s="15" t="s">
        <v>130</v>
      </c>
      <c r="C68" s="64">
        <v>9</v>
      </c>
      <c r="D68" s="64">
        <v>6</v>
      </c>
      <c r="E68" s="64">
        <v>7</v>
      </c>
      <c r="F68" s="64">
        <v>7</v>
      </c>
      <c r="G68" s="64">
        <v>8</v>
      </c>
      <c r="H68" s="64">
        <v>9</v>
      </c>
      <c r="I68" s="64">
        <v>9</v>
      </c>
      <c r="J68" s="64">
        <v>7</v>
      </c>
      <c r="K68" s="64">
        <v>9</v>
      </c>
      <c r="L68" s="64">
        <v>9</v>
      </c>
      <c r="M68" s="64">
        <v>8</v>
      </c>
      <c r="N68" s="64">
        <v>8</v>
      </c>
      <c r="O68" s="64">
        <v>9</v>
      </c>
      <c r="P68" s="64">
        <v>9</v>
      </c>
      <c r="Q68" s="64">
        <v>11</v>
      </c>
      <c r="R68" s="64">
        <v>10</v>
      </c>
      <c r="S68" s="64">
        <v>10</v>
      </c>
      <c r="T68" s="64">
        <v>10</v>
      </c>
      <c r="U68" s="64">
        <v>11</v>
      </c>
      <c r="V68" s="64">
        <v>12</v>
      </c>
      <c r="W68" s="64">
        <v>11</v>
      </c>
    </row>
    <row r="69" spans="1:23">
      <c r="A69" s="15" t="s">
        <v>131</v>
      </c>
      <c r="B69" s="15" t="s">
        <v>132</v>
      </c>
      <c r="C69" s="64">
        <v>7</v>
      </c>
      <c r="D69" s="64">
        <v>8</v>
      </c>
      <c r="E69" s="64">
        <v>8</v>
      </c>
      <c r="F69" s="64">
        <v>9</v>
      </c>
      <c r="G69" s="64">
        <v>9</v>
      </c>
      <c r="H69" s="64">
        <v>9</v>
      </c>
      <c r="I69" s="64">
        <v>9</v>
      </c>
      <c r="J69" s="64">
        <v>9</v>
      </c>
      <c r="K69" s="64">
        <v>9</v>
      </c>
      <c r="L69" s="64">
        <v>9</v>
      </c>
      <c r="M69" s="64">
        <v>10</v>
      </c>
      <c r="N69" s="64">
        <v>10</v>
      </c>
      <c r="O69" s="64">
        <v>10</v>
      </c>
      <c r="P69" s="64">
        <v>8</v>
      </c>
      <c r="Q69" s="64">
        <v>8</v>
      </c>
      <c r="R69" s="64">
        <v>9</v>
      </c>
      <c r="S69" s="64">
        <v>8</v>
      </c>
      <c r="T69" s="64">
        <v>9</v>
      </c>
      <c r="U69" s="64">
        <v>10</v>
      </c>
      <c r="V69" s="64">
        <v>9</v>
      </c>
      <c r="W69" s="64">
        <v>10</v>
      </c>
    </row>
    <row r="70" spans="1:23">
      <c r="A70" s="15" t="s">
        <v>133</v>
      </c>
      <c r="B70" s="15" t="s">
        <v>134</v>
      </c>
      <c r="C70" s="64">
        <v>13</v>
      </c>
      <c r="D70" s="64">
        <v>10</v>
      </c>
      <c r="E70" s="64">
        <v>11</v>
      </c>
      <c r="F70" s="64">
        <v>10</v>
      </c>
      <c r="G70" s="64">
        <v>10</v>
      </c>
      <c r="H70" s="64">
        <v>11</v>
      </c>
      <c r="I70" s="64">
        <v>11</v>
      </c>
      <c r="J70" s="64">
        <v>8</v>
      </c>
      <c r="K70" s="64">
        <v>8</v>
      </c>
      <c r="L70" s="64">
        <v>8</v>
      </c>
      <c r="M70" s="64">
        <v>9</v>
      </c>
      <c r="N70" s="64">
        <v>10</v>
      </c>
      <c r="O70" s="64">
        <v>8</v>
      </c>
      <c r="P70" s="64">
        <v>7</v>
      </c>
      <c r="Q70" s="64">
        <v>8</v>
      </c>
      <c r="R70" s="64">
        <v>9</v>
      </c>
      <c r="S70" s="64">
        <v>10</v>
      </c>
      <c r="T70" s="64">
        <v>10</v>
      </c>
      <c r="U70" s="64">
        <v>10</v>
      </c>
      <c r="V70" s="64">
        <v>10</v>
      </c>
      <c r="W70" s="64">
        <v>10</v>
      </c>
    </row>
    <row r="71" spans="1:23">
      <c r="A71" s="15" t="s">
        <v>135</v>
      </c>
      <c r="B71" s="15" t="s">
        <v>136</v>
      </c>
      <c r="C71" s="64">
        <v>12</v>
      </c>
      <c r="D71" s="64">
        <v>12</v>
      </c>
      <c r="E71" s="64">
        <v>13</v>
      </c>
      <c r="F71" s="64">
        <v>11</v>
      </c>
      <c r="G71" s="64">
        <v>13</v>
      </c>
      <c r="H71" s="64">
        <v>14</v>
      </c>
      <c r="I71" s="64">
        <v>14</v>
      </c>
      <c r="J71" s="64">
        <v>14</v>
      </c>
      <c r="K71" s="64">
        <v>13</v>
      </c>
      <c r="L71" s="64">
        <v>13</v>
      </c>
      <c r="M71" s="64">
        <v>11</v>
      </c>
      <c r="N71" s="64">
        <v>10</v>
      </c>
      <c r="O71" s="64">
        <v>9</v>
      </c>
      <c r="P71" s="64">
        <v>11</v>
      </c>
      <c r="Q71" s="64">
        <v>12</v>
      </c>
      <c r="R71" s="64">
        <v>11</v>
      </c>
      <c r="S71" s="64">
        <v>12</v>
      </c>
      <c r="T71" s="64">
        <v>12</v>
      </c>
      <c r="U71" s="64">
        <v>12</v>
      </c>
      <c r="V71" s="64">
        <v>13</v>
      </c>
      <c r="W71" s="64">
        <v>13</v>
      </c>
    </row>
    <row r="72" spans="1:23">
      <c r="A72" s="15" t="s">
        <v>137</v>
      </c>
      <c r="B72" s="15" t="s">
        <v>138</v>
      </c>
      <c r="C72" s="64">
        <v>13</v>
      </c>
      <c r="D72" s="64">
        <v>13</v>
      </c>
      <c r="E72" s="64">
        <v>14</v>
      </c>
      <c r="F72" s="64">
        <v>17</v>
      </c>
      <c r="G72" s="64">
        <v>18</v>
      </c>
      <c r="H72" s="64">
        <v>18</v>
      </c>
      <c r="I72" s="64">
        <v>18</v>
      </c>
      <c r="J72" s="64">
        <v>18</v>
      </c>
      <c r="K72" s="64">
        <v>18</v>
      </c>
      <c r="L72" s="64">
        <v>18</v>
      </c>
      <c r="M72" s="64">
        <v>18</v>
      </c>
      <c r="N72" s="64">
        <v>18</v>
      </c>
      <c r="O72" s="64">
        <v>19</v>
      </c>
      <c r="P72" s="64">
        <v>20</v>
      </c>
      <c r="Q72" s="64">
        <v>20</v>
      </c>
      <c r="R72" s="64">
        <v>20</v>
      </c>
      <c r="S72" s="64">
        <v>18</v>
      </c>
      <c r="T72" s="64">
        <v>19</v>
      </c>
      <c r="U72" s="64">
        <v>19</v>
      </c>
      <c r="V72" s="64">
        <v>19</v>
      </c>
      <c r="W72" s="64">
        <v>19</v>
      </c>
    </row>
    <row r="73" spans="1:23">
      <c r="A73" s="15" t="s">
        <v>139</v>
      </c>
      <c r="B73" s="15" t="s">
        <v>140</v>
      </c>
      <c r="C73" s="64">
        <v>7</v>
      </c>
      <c r="D73" s="64">
        <v>7</v>
      </c>
      <c r="E73" s="64">
        <v>8</v>
      </c>
      <c r="F73" s="64">
        <v>7</v>
      </c>
      <c r="G73" s="64">
        <v>7</v>
      </c>
      <c r="H73" s="64">
        <v>7</v>
      </c>
      <c r="I73" s="64">
        <v>8</v>
      </c>
      <c r="J73" s="64">
        <v>7</v>
      </c>
      <c r="K73" s="64">
        <v>9</v>
      </c>
      <c r="L73" s="64">
        <v>10</v>
      </c>
      <c r="M73" s="64">
        <v>11</v>
      </c>
      <c r="N73" s="64">
        <v>10</v>
      </c>
      <c r="O73" s="64">
        <v>10</v>
      </c>
      <c r="P73" s="64">
        <v>11</v>
      </c>
      <c r="Q73" s="64">
        <v>11</v>
      </c>
      <c r="R73" s="64">
        <v>11</v>
      </c>
      <c r="S73" s="64">
        <v>11</v>
      </c>
      <c r="T73" s="64">
        <v>11</v>
      </c>
      <c r="U73" s="64">
        <v>11</v>
      </c>
      <c r="V73" s="64">
        <v>11</v>
      </c>
      <c r="W73" s="64">
        <v>11</v>
      </c>
    </row>
    <row r="74" spans="1:23">
      <c r="A74" s="15" t="s">
        <v>141</v>
      </c>
      <c r="B74" s="15" t="s">
        <v>142</v>
      </c>
      <c r="C74" s="64">
        <v>5</v>
      </c>
      <c r="D74" s="64">
        <v>6</v>
      </c>
      <c r="E74" s="64">
        <v>8</v>
      </c>
      <c r="F74" s="64">
        <v>8</v>
      </c>
      <c r="G74" s="64">
        <v>7</v>
      </c>
      <c r="H74" s="64">
        <v>8</v>
      </c>
      <c r="I74" s="64">
        <v>8</v>
      </c>
      <c r="J74" s="64">
        <v>7</v>
      </c>
      <c r="K74" s="64">
        <v>5</v>
      </c>
      <c r="L74" s="64">
        <v>7</v>
      </c>
      <c r="M74" s="64">
        <v>8</v>
      </c>
      <c r="N74" s="64">
        <v>8</v>
      </c>
      <c r="O74" s="64">
        <v>9</v>
      </c>
      <c r="P74" s="64">
        <v>9</v>
      </c>
      <c r="Q74" s="64">
        <v>9</v>
      </c>
      <c r="R74" s="64">
        <v>10</v>
      </c>
      <c r="S74" s="64">
        <v>9</v>
      </c>
      <c r="T74" s="64">
        <v>9</v>
      </c>
      <c r="U74" s="64">
        <v>9</v>
      </c>
      <c r="V74" s="64">
        <v>10</v>
      </c>
      <c r="W74" s="64">
        <v>10</v>
      </c>
    </row>
    <row r="75" spans="1:23">
      <c r="A75" s="15" t="s">
        <v>143</v>
      </c>
      <c r="B75" s="15" t="s">
        <v>144</v>
      </c>
      <c r="C75" s="64">
        <v>7</v>
      </c>
      <c r="D75" s="64">
        <v>8</v>
      </c>
      <c r="E75" s="64">
        <v>8</v>
      </c>
      <c r="F75" s="64">
        <v>8</v>
      </c>
      <c r="G75" s="64">
        <v>8</v>
      </c>
      <c r="H75" s="64">
        <v>9</v>
      </c>
      <c r="I75" s="64">
        <v>9</v>
      </c>
      <c r="J75" s="64">
        <v>9</v>
      </c>
      <c r="K75" s="64">
        <v>9</v>
      </c>
      <c r="L75" s="64">
        <v>9</v>
      </c>
      <c r="M75" s="64">
        <v>10</v>
      </c>
      <c r="N75" s="64">
        <v>11</v>
      </c>
      <c r="O75" s="64">
        <v>11</v>
      </c>
      <c r="P75" s="64">
        <v>12</v>
      </c>
      <c r="Q75" s="64">
        <v>12</v>
      </c>
      <c r="R75" s="64">
        <v>12</v>
      </c>
      <c r="S75" s="64">
        <v>13</v>
      </c>
      <c r="T75" s="64">
        <v>13</v>
      </c>
      <c r="U75" s="64">
        <v>13</v>
      </c>
      <c r="V75" s="64">
        <v>13</v>
      </c>
      <c r="W75" s="64">
        <v>13</v>
      </c>
    </row>
    <row r="76" spans="1:23">
      <c r="A76" s="15" t="s">
        <v>145</v>
      </c>
      <c r="B76" s="15" t="s">
        <v>146</v>
      </c>
      <c r="C76" s="64">
        <v>7</v>
      </c>
      <c r="D76" s="64">
        <v>7</v>
      </c>
      <c r="E76" s="64">
        <v>9</v>
      </c>
      <c r="F76" s="64">
        <v>9</v>
      </c>
      <c r="G76" s="64">
        <v>9</v>
      </c>
      <c r="H76" s="64">
        <v>10</v>
      </c>
      <c r="I76" s="64">
        <v>10</v>
      </c>
      <c r="J76" s="64">
        <v>10</v>
      </c>
      <c r="K76" s="64">
        <v>11</v>
      </c>
      <c r="L76" s="64">
        <v>12</v>
      </c>
      <c r="M76" s="64">
        <v>11</v>
      </c>
      <c r="N76" s="64">
        <v>11</v>
      </c>
      <c r="O76" s="64">
        <v>10</v>
      </c>
      <c r="P76" s="64">
        <v>12</v>
      </c>
      <c r="Q76" s="64">
        <v>12</v>
      </c>
      <c r="R76" s="64">
        <v>12</v>
      </c>
      <c r="S76" s="64">
        <v>11</v>
      </c>
      <c r="T76" s="64">
        <v>11</v>
      </c>
      <c r="U76" s="64">
        <v>12</v>
      </c>
      <c r="V76" s="64">
        <v>12</v>
      </c>
      <c r="W76" s="64">
        <v>12</v>
      </c>
    </row>
    <row r="77" spans="1:23">
      <c r="A77" s="15" t="s">
        <v>147</v>
      </c>
      <c r="B77" s="15" t="s">
        <v>148</v>
      </c>
      <c r="C77" s="64">
        <v>32</v>
      </c>
      <c r="D77" s="64">
        <v>30</v>
      </c>
      <c r="E77" s="64">
        <v>29</v>
      </c>
      <c r="F77" s="64">
        <v>30</v>
      </c>
      <c r="G77" s="64">
        <v>30</v>
      </c>
      <c r="H77" s="64">
        <v>28</v>
      </c>
      <c r="I77" s="64">
        <v>31</v>
      </c>
      <c r="J77" s="64">
        <v>31</v>
      </c>
      <c r="K77" s="64">
        <v>29</v>
      </c>
      <c r="L77" s="64">
        <v>31</v>
      </c>
      <c r="M77" s="64">
        <v>30</v>
      </c>
      <c r="N77" s="64">
        <v>31</v>
      </c>
      <c r="O77" s="64">
        <v>30</v>
      </c>
      <c r="P77" s="64">
        <v>30</v>
      </c>
      <c r="Q77" s="64">
        <v>29</v>
      </c>
      <c r="R77" s="64">
        <v>31</v>
      </c>
      <c r="S77" s="64">
        <v>32</v>
      </c>
      <c r="T77" s="64">
        <v>33</v>
      </c>
      <c r="U77" s="64">
        <v>33</v>
      </c>
      <c r="V77" s="64">
        <v>33</v>
      </c>
      <c r="W77" s="64">
        <v>32</v>
      </c>
    </row>
    <row r="78" spans="1:23">
      <c r="A78" s="15" t="s">
        <v>149</v>
      </c>
      <c r="B78" s="15" t="s">
        <v>150</v>
      </c>
      <c r="C78" s="64">
        <v>2</v>
      </c>
      <c r="D78" s="64">
        <v>4</v>
      </c>
      <c r="E78" s="64">
        <v>3</v>
      </c>
      <c r="F78" s="64">
        <v>3</v>
      </c>
      <c r="G78" s="64">
        <v>3</v>
      </c>
      <c r="H78" s="64">
        <v>4</v>
      </c>
      <c r="I78" s="64">
        <v>4</v>
      </c>
      <c r="J78" s="64">
        <v>3</v>
      </c>
      <c r="K78" s="64">
        <v>4</v>
      </c>
      <c r="L78" s="64">
        <v>4</v>
      </c>
      <c r="M78" s="64">
        <v>4</v>
      </c>
      <c r="N78" s="64">
        <v>4</v>
      </c>
      <c r="O78" s="64">
        <v>4</v>
      </c>
      <c r="P78" s="64">
        <v>4</v>
      </c>
      <c r="Q78" s="64">
        <v>4</v>
      </c>
      <c r="R78" s="64">
        <v>4</v>
      </c>
      <c r="S78" s="64">
        <v>4</v>
      </c>
      <c r="T78" s="64">
        <v>4</v>
      </c>
      <c r="U78" s="64">
        <v>4</v>
      </c>
      <c r="V78" s="64">
        <v>4</v>
      </c>
      <c r="W78" s="64">
        <v>4</v>
      </c>
    </row>
    <row r="79" spans="1:23">
      <c r="A79" s="15" t="s">
        <v>151</v>
      </c>
      <c r="B79" s="15" t="s">
        <v>152</v>
      </c>
      <c r="C79" s="64">
        <v>13</v>
      </c>
      <c r="D79" s="64">
        <v>13</v>
      </c>
      <c r="E79" s="64">
        <v>15</v>
      </c>
      <c r="F79" s="64">
        <v>15</v>
      </c>
      <c r="G79" s="64">
        <v>17</v>
      </c>
      <c r="H79" s="64">
        <v>14</v>
      </c>
      <c r="I79" s="64">
        <v>15</v>
      </c>
      <c r="J79" s="64">
        <v>14</v>
      </c>
      <c r="K79" s="64">
        <v>16</v>
      </c>
      <c r="L79" s="64">
        <v>15</v>
      </c>
      <c r="M79" s="64">
        <v>14</v>
      </c>
      <c r="N79" s="64">
        <v>15</v>
      </c>
      <c r="O79" s="64">
        <v>15</v>
      </c>
      <c r="P79" s="64">
        <v>15</v>
      </c>
      <c r="Q79" s="64">
        <v>16</v>
      </c>
      <c r="R79" s="64">
        <v>15</v>
      </c>
      <c r="S79" s="64">
        <v>15</v>
      </c>
      <c r="T79" s="64">
        <v>16</v>
      </c>
      <c r="U79" s="64">
        <v>14</v>
      </c>
      <c r="V79" s="64">
        <v>17</v>
      </c>
      <c r="W79" s="64">
        <v>17</v>
      </c>
    </row>
    <row r="80" spans="1:23">
      <c r="A80" s="15" t="s">
        <v>153</v>
      </c>
      <c r="B80" s="15" t="s">
        <v>154</v>
      </c>
      <c r="C80" s="64">
        <v>7</v>
      </c>
      <c r="D80" s="64">
        <v>7</v>
      </c>
      <c r="E80" s="64">
        <v>8</v>
      </c>
      <c r="F80" s="64">
        <v>8</v>
      </c>
      <c r="G80" s="64">
        <v>6</v>
      </c>
      <c r="H80" s="64">
        <v>6</v>
      </c>
      <c r="I80" s="64">
        <v>7</v>
      </c>
      <c r="J80" s="64">
        <v>5</v>
      </c>
      <c r="K80" s="64">
        <v>7</v>
      </c>
      <c r="L80" s="64">
        <v>7</v>
      </c>
      <c r="M80" s="64">
        <v>8</v>
      </c>
      <c r="N80" s="64">
        <v>6</v>
      </c>
      <c r="O80" s="64">
        <v>6</v>
      </c>
      <c r="P80" s="64">
        <v>6</v>
      </c>
      <c r="Q80" s="64">
        <v>6</v>
      </c>
      <c r="R80" s="64">
        <v>7</v>
      </c>
      <c r="S80" s="64">
        <v>7</v>
      </c>
      <c r="T80" s="64">
        <v>7</v>
      </c>
      <c r="U80" s="64">
        <v>6</v>
      </c>
      <c r="V80" s="64">
        <v>8</v>
      </c>
      <c r="W80" s="64">
        <v>7</v>
      </c>
    </row>
    <row r="81" spans="1:23">
      <c r="A81" s="15" t="s">
        <v>155</v>
      </c>
      <c r="B81" s="15" t="s">
        <v>156</v>
      </c>
      <c r="C81" s="64">
        <v>9</v>
      </c>
      <c r="D81" s="64">
        <v>10</v>
      </c>
      <c r="E81" s="64">
        <v>12</v>
      </c>
      <c r="F81" s="64">
        <v>13</v>
      </c>
      <c r="G81" s="64">
        <v>13</v>
      </c>
      <c r="H81" s="64">
        <v>11</v>
      </c>
      <c r="I81" s="64">
        <v>12</v>
      </c>
      <c r="J81" s="64">
        <v>12</v>
      </c>
      <c r="K81" s="64">
        <v>13</v>
      </c>
      <c r="L81" s="64">
        <v>13</v>
      </c>
      <c r="M81" s="64">
        <v>13</v>
      </c>
      <c r="N81" s="64">
        <v>14</v>
      </c>
      <c r="O81" s="64">
        <v>15</v>
      </c>
      <c r="P81" s="64">
        <v>15</v>
      </c>
      <c r="Q81" s="64">
        <v>14</v>
      </c>
      <c r="R81" s="64">
        <v>14</v>
      </c>
      <c r="S81" s="64">
        <v>16</v>
      </c>
      <c r="T81" s="64">
        <v>15</v>
      </c>
      <c r="U81" s="64">
        <v>15</v>
      </c>
      <c r="V81" s="64">
        <v>16</v>
      </c>
      <c r="W81" s="64">
        <v>14</v>
      </c>
    </row>
    <row r="82" spans="1:23">
      <c r="A82" s="15" t="s">
        <v>157</v>
      </c>
      <c r="B82" s="15" t="s">
        <v>158</v>
      </c>
      <c r="C82" s="64">
        <v>18</v>
      </c>
      <c r="D82" s="64">
        <v>17</v>
      </c>
      <c r="E82" s="64">
        <v>17</v>
      </c>
      <c r="F82" s="64">
        <v>16</v>
      </c>
      <c r="G82" s="64">
        <v>18</v>
      </c>
      <c r="H82" s="64">
        <v>18</v>
      </c>
      <c r="I82" s="64">
        <v>18</v>
      </c>
      <c r="J82" s="64">
        <v>19</v>
      </c>
      <c r="K82" s="64">
        <v>20</v>
      </c>
      <c r="L82" s="64">
        <v>19</v>
      </c>
      <c r="M82" s="64">
        <v>19</v>
      </c>
      <c r="N82" s="64">
        <v>16</v>
      </c>
      <c r="O82" s="64">
        <v>17</v>
      </c>
      <c r="P82" s="64">
        <v>17</v>
      </c>
      <c r="Q82" s="64">
        <v>16</v>
      </c>
      <c r="R82" s="64">
        <v>17</v>
      </c>
      <c r="S82" s="64">
        <v>18</v>
      </c>
      <c r="T82" s="64">
        <v>19</v>
      </c>
      <c r="U82" s="64">
        <v>20</v>
      </c>
      <c r="V82" s="64">
        <v>19</v>
      </c>
      <c r="W82" s="64">
        <v>15</v>
      </c>
    </row>
    <row r="83" spans="1:23">
      <c r="A83" s="15" t="s">
        <v>159</v>
      </c>
      <c r="B83" s="15" t="s">
        <v>160</v>
      </c>
      <c r="C83" s="64">
        <v>41</v>
      </c>
      <c r="D83" s="64">
        <v>38</v>
      </c>
      <c r="E83" s="64">
        <v>37</v>
      </c>
      <c r="F83" s="64">
        <v>39</v>
      </c>
      <c r="G83" s="64">
        <v>39</v>
      </c>
      <c r="H83" s="64">
        <v>41</v>
      </c>
      <c r="I83" s="64">
        <v>38</v>
      </c>
      <c r="J83" s="64">
        <v>41</v>
      </c>
      <c r="K83" s="64">
        <v>40</v>
      </c>
      <c r="L83" s="64">
        <v>38</v>
      </c>
      <c r="M83" s="64">
        <v>38</v>
      </c>
      <c r="N83" s="64">
        <v>38</v>
      </c>
      <c r="O83" s="64">
        <v>36</v>
      </c>
      <c r="P83" s="64">
        <v>40</v>
      </c>
      <c r="Q83" s="64">
        <v>35</v>
      </c>
      <c r="R83" s="64">
        <v>35</v>
      </c>
      <c r="S83" s="64">
        <v>34</v>
      </c>
      <c r="T83" s="64">
        <v>39</v>
      </c>
      <c r="U83" s="64">
        <v>39</v>
      </c>
      <c r="V83" s="64">
        <v>39</v>
      </c>
      <c r="W83" s="64">
        <v>37</v>
      </c>
    </row>
    <row r="84" spans="1:23">
      <c r="A84" s="15" t="s">
        <v>161</v>
      </c>
      <c r="B84" s="15" t="s">
        <v>162</v>
      </c>
      <c r="C84" s="64">
        <v>10</v>
      </c>
      <c r="D84" s="64">
        <v>11</v>
      </c>
      <c r="E84" s="64">
        <v>11</v>
      </c>
      <c r="F84" s="64">
        <v>12</v>
      </c>
      <c r="G84" s="64">
        <v>12</v>
      </c>
      <c r="H84" s="64">
        <v>11</v>
      </c>
      <c r="I84" s="64">
        <v>11</v>
      </c>
      <c r="J84" s="64">
        <v>9</v>
      </c>
      <c r="K84" s="64">
        <v>11</v>
      </c>
      <c r="L84" s="64">
        <v>12</v>
      </c>
      <c r="M84" s="64">
        <v>12</v>
      </c>
      <c r="N84" s="64">
        <v>12</v>
      </c>
      <c r="O84" s="64">
        <v>13</v>
      </c>
      <c r="P84" s="64">
        <v>13</v>
      </c>
      <c r="Q84" s="64">
        <v>12</v>
      </c>
      <c r="R84" s="64">
        <v>13</v>
      </c>
      <c r="S84" s="64">
        <v>12</v>
      </c>
      <c r="T84" s="64">
        <v>11</v>
      </c>
      <c r="U84" s="64">
        <v>14</v>
      </c>
      <c r="V84" s="64">
        <v>14</v>
      </c>
      <c r="W84" s="64">
        <v>14</v>
      </c>
    </row>
    <row r="85" spans="1:23">
      <c r="A85" s="15" t="s">
        <v>163</v>
      </c>
      <c r="B85" s="15" t="s">
        <v>164</v>
      </c>
      <c r="C85" s="64">
        <v>12</v>
      </c>
      <c r="D85" s="64">
        <v>10</v>
      </c>
      <c r="E85" s="64">
        <v>12</v>
      </c>
      <c r="F85" s="64">
        <v>16</v>
      </c>
      <c r="G85" s="64">
        <v>18</v>
      </c>
      <c r="H85" s="64">
        <v>15</v>
      </c>
      <c r="I85" s="64">
        <v>17</v>
      </c>
      <c r="J85" s="64">
        <v>14</v>
      </c>
      <c r="K85" s="64">
        <v>15</v>
      </c>
      <c r="L85" s="64">
        <v>17</v>
      </c>
      <c r="M85" s="64">
        <v>14</v>
      </c>
      <c r="N85" s="64">
        <v>15</v>
      </c>
      <c r="O85" s="64">
        <v>17</v>
      </c>
      <c r="P85" s="64">
        <v>16</v>
      </c>
      <c r="Q85" s="64">
        <v>14</v>
      </c>
      <c r="R85" s="64">
        <v>17</v>
      </c>
      <c r="S85" s="64">
        <v>17</v>
      </c>
      <c r="T85" s="64">
        <v>18</v>
      </c>
      <c r="U85" s="64">
        <v>19</v>
      </c>
      <c r="V85" s="64">
        <v>19</v>
      </c>
      <c r="W85" s="64">
        <v>19</v>
      </c>
    </row>
    <row r="86" spans="1:23">
      <c r="A86" s="15" t="s">
        <v>165</v>
      </c>
      <c r="B86" s="15" t="s">
        <v>166</v>
      </c>
      <c r="C86" s="64">
        <v>12</v>
      </c>
      <c r="D86" s="64">
        <v>14</v>
      </c>
      <c r="E86" s="64">
        <v>15</v>
      </c>
      <c r="F86" s="64">
        <v>15</v>
      </c>
      <c r="G86" s="64">
        <v>16</v>
      </c>
      <c r="H86" s="64">
        <v>16</v>
      </c>
      <c r="I86" s="64">
        <v>15</v>
      </c>
      <c r="J86" s="64">
        <v>12</v>
      </c>
      <c r="K86" s="64">
        <v>13</v>
      </c>
      <c r="L86" s="64">
        <v>14</v>
      </c>
      <c r="M86" s="64">
        <v>15</v>
      </c>
      <c r="N86" s="64">
        <v>14</v>
      </c>
      <c r="O86" s="64">
        <v>15</v>
      </c>
      <c r="P86" s="64">
        <v>15</v>
      </c>
      <c r="Q86" s="64">
        <v>16</v>
      </c>
      <c r="R86" s="64">
        <v>15</v>
      </c>
      <c r="S86" s="64">
        <v>13</v>
      </c>
      <c r="T86" s="64">
        <v>14</v>
      </c>
      <c r="U86" s="64">
        <v>13</v>
      </c>
      <c r="V86" s="64">
        <v>14</v>
      </c>
      <c r="W86" s="64">
        <v>15</v>
      </c>
    </row>
    <row r="87" spans="1:23">
      <c r="A87" s="15" t="s">
        <v>167</v>
      </c>
      <c r="B87" s="15" t="s">
        <v>168</v>
      </c>
      <c r="C87" s="64">
        <v>11</v>
      </c>
      <c r="D87" s="64">
        <v>11</v>
      </c>
      <c r="E87" s="64">
        <v>11</v>
      </c>
      <c r="F87" s="64">
        <v>9</v>
      </c>
      <c r="G87" s="64">
        <v>11</v>
      </c>
      <c r="H87" s="64">
        <v>11</v>
      </c>
      <c r="I87" s="64">
        <v>11</v>
      </c>
      <c r="J87" s="64">
        <v>11</v>
      </c>
      <c r="K87" s="64">
        <v>10</v>
      </c>
      <c r="L87" s="64">
        <v>10</v>
      </c>
      <c r="M87" s="64">
        <v>10</v>
      </c>
      <c r="N87" s="64">
        <v>11</v>
      </c>
      <c r="O87" s="64">
        <v>11</v>
      </c>
      <c r="P87" s="64">
        <v>11</v>
      </c>
      <c r="Q87" s="64">
        <v>11</v>
      </c>
      <c r="R87" s="64">
        <v>11</v>
      </c>
      <c r="S87" s="64">
        <v>11</v>
      </c>
      <c r="T87" s="64">
        <v>11</v>
      </c>
      <c r="U87" s="64">
        <v>11</v>
      </c>
      <c r="V87" s="64">
        <v>11</v>
      </c>
      <c r="W87" s="64">
        <v>11</v>
      </c>
    </row>
    <row r="88" spans="1:23">
      <c r="A88" s="15" t="s">
        <v>169</v>
      </c>
      <c r="B88" s="15" t="s">
        <v>170</v>
      </c>
      <c r="C88" s="64">
        <v>6</v>
      </c>
      <c r="D88" s="64">
        <v>4</v>
      </c>
      <c r="E88" s="64">
        <v>6</v>
      </c>
      <c r="F88" s="64">
        <v>4</v>
      </c>
      <c r="G88" s="64">
        <v>5</v>
      </c>
      <c r="H88" s="64">
        <v>6</v>
      </c>
      <c r="I88" s="64">
        <v>7</v>
      </c>
      <c r="J88" s="64">
        <v>3</v>
      </c>
      <c r="K88" s="64">
        <v>3</v>
      </c>
      <c r="L88" s="64">
        <v>3</v>
      </c>
      <c r="M88" s="64">
        <v>4</v>
      </c>
      <c r="N88" s="64">
        <v>3</v>
      </c>
      <c r="O88" s="64">
        <v>4</v>
      </c>
      <c r="P88" s="64">
        <v>4</v>
      </c>
      <c r="Q88" s="64">
        <v>4</v>
      </c>
      <c r="R88" s="64">
        <v>3</v>
      </c>
      <c r="S88" s="64">
        <v>3</v>
      </c>
      <c r="T88" s="64">
        <v>6</v>
      </c>
      <c r="U88" s="64">
        <v>7</v>
      </c>
      <c r="V88" s="64">
        <v>9</v>
      </c>
      <c r="W88" s="64">
        <v>9</v>
      </c>
    </row>
    <row r="89" spans="1:23">
      <c r="A89" s="15" t="s">
        <v>171</v>
      </c>
      <c r="B89" s="15" t="s">
        <v>172</v>
      </c>
      <c r="C89" s="64">
        <v>7</v>
      </c>
      <c r="D89" s="64">
        <v>9</v>
      </c>
      <c r="E89" s="64">
        <v>8</v>
      </c>
      <c r="F89" s="64">
        <v>10</v>
      </c>
      <c r="G89" s="64">
        <v>10</v>
      </c>
      <c r="H89" s="64">
        <v>11</v>
      </c>
      <c r="I89" s="64">
        <v>10</v>
      </c>
      <c r="J89" s="64">
        <v>9</v>
      </c>
      <c r="K89" s="64">
        <v>10</v>
      </c>
      <c r="L89" s="64">
        <v>10</v>
      </c>
      <c r="M89" s="64">
        <v>10</v>
      </c>
      <c r="N89" s="64">
        <v>10</v>
      </c>
      <c r="O89" s="64">
        <v>11</v>
      </c>
      <c r="P89" s="64">
        <v>11</v>
      </c>
      <c r="Q89" s="64">
        <v>11</v>
      </c>
      <c r="R89" s="64">
        <v>12</v>
      </c>
      <c r="S89" s="64">
        <v>12</v>
      </c>
      <c r="T89" s="64">
        <v>12</v>
      </c>
      <c r="U89" s="64">
        <v>12</v>
      </c>
      <c r="V89" s="64">
        <v>11</v>
      </c>
      <c r="W89" s="64">
        <v>11</v>
      </c>
    </row>
    <row r="90" spans="1:23">
      <c r="A90" s="15" t="s">
        <v>173</v>
      </c>
      <c r="B90" s="15" t="s">
        <v>174</v>
      </c>
      <c r="C90" s="64">
        <v>5</v>
      </c>
      <c r="D90" s="64">
        <v>5</v>
      </c>
      <c r="E90" s="64">
        <v>5</v>
      </c>
      <c r="F90" s="64">
        <v>5</v>
      </c>
      <c r="G90" s="64">
        <v>5</v>
      </c>
      <c r="H90" s="64">
        <v>5</v>
      </c>
      <c r="I90" s="64">
        <v>4</v>
      </c>
      <c r="J90" s="64">
        <v>4</v>
      </c>
      <c r="K90" s="64">
        <v>5</v>
      </c>
      <c r="L90" s="64">
        <v>5</v>
      </c>
      <c r="M90" s="64">
        <v>5</v>
      </c>
      <c r="N90" s="64">
        <v>6</v>
      </c>
      <c r="O90" s="64">
        <v>6</v>
      </c>
      <c r="P90" s="64">
        <v>8</v>
      </c>
      <c r="Q90" s="64">
        <v>8</v>
      </c>
      <c r="R90" s="64">
        <v>9</v>
      </c>
      <c r="S90" s="64">
        <v>9</v>
      </c>
      <c r="T90" s="64">
        <v>9</v>
      </c>
      <c r="U90" s="64">
        <v>9</v>
      </c>
      <c r="V90" s="64">
        <v>9</v>
      </c>
      <c r="W90" s="64">
        <v>10</v>
      </c>
    </row>
    <row r="91" spans="1:23">
      <c r="A91" s="15" t="s">
        <v>175</v>
      </c>
      <c r="B91" s="15" t="s">
        <v>176</v>
      </c>
      <c r="C91" s="64">
        <v>11</v>
      </c>
      <c r="D91" s="64">
        <v>13</v>
      </c>
      <c r="E91" s="64">
        <v>12</v>
      </c>
      <c r="F91" s="64">
        <v>14</v>
      </c>
      <c r="G91" s="64">
        <v>14</v>
      </c>
      <c r="H91" s="64">
        <v>13</v>
      </c>
      <c r="I91" s="64">
        <v>12</v>
      </c>
      <c r="J91" s="64">
        <v>13</v>
      </c>
      <c r="K91" s="64">
        <v>15</v>
      </c>
      <c r="L91" s="64">
        <v>15</v>
      </c>
      <c r="M91" s="64">
        <v>17</v>
      </c>
      <c r="N91" s="64">
        <v>17</v>
      </c>
      <c r="O91" s="64">
        <v>15</v>
      </c>
      <c r="P91" s="64">
        <v>12</v>
      </c>
      <c r="Q91" s="64">
        <v>11</v>
      </c>
      <c r="R91" s="64">
        <v>13</v>
      </c>
      <c r="S91" s="64">
        <v>14</v>
      </c>
      <c r="T91" s="64">
        <v>17</v>
      </c>
      <c r="U91" s="64">
        <v>17</v>
      </c>
      <c r="V91" s="64">
        <v>17</v>
      </c>
      <c r="W91" s="64">
        <v>17</v>
      </c>
    </row>
    <row r="92" spans="1:23">
      <c r="A92" s="15" t="s">
        <v>177</v>
      </c>
      <c r="B92" s="15" t="s">
        <v>178</v>
      </c>
      <c r="C92" s="64">
        <v>11</v>
      </c>
      <c r="D92" s="64">
        <v>12</v>
      </c>
      <c r="E92" s="64">
        <v>14</v>
      </c>
      <c r="F92" s="64">
        <v>14</v>
      </c>
      <c r="G92" s="64">
        <v>14</v>
      </c>
      <c r="H92" s="64">
        <v>14</v>
      </c>
      <c r="I92" s="64">
        <v>14</v>
      </c>
      <c r="J92" s="64">
        <v>14</v>
      </c>
      <c r="K92" s="64">
        <v>13</v>
      </c>
      <c r="L92" s="64">
        <v>12</v>
      </c>
      <c r="M92" s="64">
        <v>12</v>
      </c>
      <c r="N92" s="64">
        <v>13</v>
      </c>
      <c r="O92" s="64">
        <v>13</v>
      </c>
      <c r="P92" s="64">
        <v>14</v>
      </c>
      <c r="Q92" s="64">
        <v>14</v>
      </c>
      <c r="R92" s="64">
        <v>14</v>
      </c>
      <c r="S92" s="64">
        <v>14</v>
      </c>
      <c r="T92" s="64">
        <v>14</v>
      </c>
      <c r="U92" s="64">
        <v>14</v>
      </c>
      <c r="V92" s="64">
        <v>16</v>
      </c>
      <c r="W92" s="64">
        <v>15</v>
      </c>
    </row>
    <row r="93" spans="1:23">
      <c r="A93" s="15" t="s">
        <v>179</v>
      </c>
      <c r="B93" s="15" t="s">
        <v>180</v>
      </c>
      <c r="C93" s="64">
        <v>12</v>
      </c>
      <c r="D93" s="64">
        <v>13</v>
      </c>
      <c r="E93" s="64">
        <v>12</v>
      </c>
      <c r="F93" s="64">
        <v>11</v>
      </c>
      <c r="G93" s="64">
        <v>13</v>
      </c>
      <c r="H93" s="64">
        <v>14</v>
      </c>
      <c r="I93" s="64">
        <v>10</v>
      </c>
      <c r="J93" s="64">
        <v>10</v>
      </c>
      <c r="K93" s="64">
        <v>15</v>
      </c>
      <c r="L93" s="64">
        <v>12</v>
      </c>
      <c r="M93" s="64">
        <v>14</v>
      </c>
      <c r="N93" s="64">
        <v>13</v>
      </c>
      <c r="O93" s="64">
        <v>16</v>
      </c>
      <c r="P93" s="64">
        <v>16</v>
      </c>
      <c r="Q93" s="64">
        <v>16</v>
      </c>
      <c r="R93" s="64">
        <v>16</v>
      </c>
      <c r="S93" s="64">
        <v>17</v>
      </c>
      <c r="T93" s="64">
        <v>19</v>
      </c>
      <c r="U93" s="64">
        <v>19</v>
      </c>
      <c r="V93" s="64">
        <v>18</v>
      </c>
      <c r="W93" s="64">
        <v>18</v>
      </c>
    </row>
    <row r="94" spans="1:23">
      <c r="A94" s="15" t="s">
        <v>181</v>
      </c>
      <c r="B94" s="15" t="s">
        <v>182</v>
      </c>
      <c r="C94" s="64">
        <v>8</v>
      </c>
      <c r="D94" s="64">
        <v>8</v>
      </c>
      <c r="E94" s="64">
        <v>9</v>
      </c>
      <c r="F94" s="64">
        <v>9</v>
      </c>
      <c r="G94" s="64">
        <v>10</v>
      </c>
      <c r="H94" s="64">
        <v>10</v>
      </c>
      <c r="I94" s="64">
        <v>9</v>
      </c>
      <c r="J94" s="64">
        <v>8</v>
      </c>
      <c r="K94" s="64">
        <v>9</v>
      </c>
      <c r="L94" s="64">
        <v>9</v>
      </c>
      <c r="M94" s="64">
        <v>9</v>
      </c>
      <c r="N94" s="64">
        <v>10</v>
      </c>
      <c r="O94" s="64">
        <v>10</v>
      </c>
      <c r="P94" s="64">
        <v>10</v>
      </c>
      <c r="Q94" s="64">
        <v>10</v>
      </c>
      <c r="R94" s="64">
        <v>12</v>
      </c>
      <c r="S94" s="64">
        <v>13</v>
      </c>
      <c r="T94" s="64">
        <v>13</v>
      </c>
      <c r="U94" s="64">
        <v>13</v>
      </c>
      <c r="V94" s="64">
        <v>14</v>
      </c>
      <c r="W94" s="64">
        <v>14</v>
      </c>
    </row>
    <row r="95" spans="1:23">
      <c r="A95" s="15" t="s">
        <v>183</v>
      </c>
      <c r="B95" s="15" t="s">
        <v>184</v>
      </c>
      <c r="C95" s="64">
        <v>8</v>
      </c>
      <c r="D95" s="64">
        <v>7</v>
      </c>
      <c r="E95" s="64">
        <v>8</v>
      </c>
      <c r="F95" s="64">
        <v>8</v>
      </c>
      <c r="G95" s="64">
        <v>8</v>
      </c>
      <c r="H95" s="64">
        <v>7</v>
      </c>
      <c r="I95" s="64">
        <v>7</v>
      </c>
      <c r="J95" s="64">
        <v>7</v>
      </c>
      <c r="K95" s="64">
        <v>8</v>
      </c>
      <c r="L95" s="64">
        <v>8</v>
      </c>
      <c r="M95" s="64">
        <v>8</v>
      </c>
      <c r="N95" s="64">
        <v>8</v>
      </c>
      <c r="O95" s="64">
        <v>8</v>
      </c>
      <c r="P95" s="64">
        <v>8</v>
      </c>
      <c r="Q95" s="64">
        <v>8</v>
      </c>
      <c r="R95" s="64">
        <v>8</v>
      </c>
      <c r="S95" s="64">
        <v>8</v>
      </c>
      <c r="T95" s="64">
        <v>8</v>
      </c>
      <c r="U95" s="64">
        <v>8</v>
      </c>
      <c r="V95" s="64">
        <v>8</v>
      </c>
      <c r="W95" s="64">
        <v>8</v>
      </c>
    </row>
    <row r="96" spans="1:23">
      <c r="A96" s="15" t="s">
        <v>185</v>
      </c>
      <c r="B96" s="15" t="s">
        <v>186</v>
      </c>
      <c r="C96" s="64">
        <v>6</v>
      </c>
      <c r="D96" s="64">
        <v>7</v>
      </c>
      <c r="E96" s="64">
        <v>6</v>
      </c>
      <c r="F96" s="64">
        <v>7</v>
      </c>
      <c r="G96" s="64">
        <v>7</v>
      </c>
      <c r="H96" s="64">
        <v>8</v>
      </c>
      <c r="I96" s="64">
        <v>8</v>
      </c>
      <c r="J96" s="64">
        <v>7</v>
      </c>
      <c r="K96" s="64">
        <v>8</v>
      </c>
      <c r="L96" s="64">
        <v>8</v>
      </c>
      <c r="M96" s="64">
        <v>8</v>
      </c>
      <c r="N96" s="64">
        <v>6</v>
      </c>
      <c r="O96" s="64">
        <v>7</v>
      </c>
      <c r="P96" s="64">
        <v>7</v>
      </c>
      <c r="Q96" s="64">
        <v>6</v>
      </c>
      <c r="R96" s="64">
        <v>7</v>
      </c>
      <c r="S96" s="64">
        <v>5</v>
      </c>
      <c r="T96" s="64">
        <v>7</v>
      </c>
      <c r="U96" s="64">
        <v>8</v>
      </c>
      <c r="V96" s="64">
        <v>7</v>
      </c>
      <c r="W96" s="64">
        <v>8</v>
      </c>
    </row>
    <row r="97" spans="1:23">
      <c r="A97" s="15" t="s">
        <v>187</v>
      </c>
      <c r="B97" s="15" t="s">
        <v>188</v>
      </c>
      <c r="C97" s="64">
        <v>1</v>
      </c>
      <c r="D97" s="64">
        <v>2</v>
      </c>
      <c r="E97" s="64">
        <v>2</v>
      </c>
      <c r="F97" s="64">
        <v>2</v>
      </c>
      <c r="G97" s="64">
        <v>1</v>
      </c>
      <c r="H97" s="64">
        <v>1</v>
      </c>
      <c r="I97" s="64">
        <v>2</v>
      </c>
      <c r="J97" s="64">
        <v>2</v>
      </c>
      <c r="K97" s="64">
        <v>2</v>
      </c>
      <c r="L97" s="64">
        <v>2</v>
      </c>
      <c r="M97" s="64">
        <v>3</v>
      </c>
      <c r="N97" s="64">
        <v>3</v>
      </c>
      <c r="O97" s="64">
        <v>4</v>
      </c>
      <c r="P97" s="64">
        <v>5</v>
      </c>
      <c r="Q97" s="64">
        <v>5</v>
      </c>
      <c r="R97" s="64">
        <v>5</v>
      </c>
      <c r="S97" s="64">
        <v>4</v>
      </c>
      <c r="T97" s="64">
        <v>6</v>
      </c>
      <c r="U97" s="64">
        <v>6</v>
      </c>
      <c r="V97" s="64">
        <v>7</v>
      </c>
      <c r="W97" s="64">
        <v>7</v>
      </c>
    </row>
    <row r="98" spans="1:23">
      <c r="A98" s="15" t="s">
        <v>189</v>
      </c>
      <c r="B98" s="15" t="s">
        <v>190</v>
      </c>
      <c r="C98" s="64">
        <v>2</v>
      </c>
      <c r="D98" s="64">
        <v>1</v>
      </c>
      <c r="E98" s="64">
        <v>1</v>
      </c>
      <c r="F98" s="64">
        <v>1</v>
      </c>
      <c r="G98" s="64">
        <v>1</v>
      </c>
      <c r="H98" s="64">
        <v>1</v>
      </c>
      <c r="I98" s="64">
        <v>1</v>
      </c>
      <c r="J98" s="64">
        <v>1</v>
      </c>
      <c r="K98" s="64">
        <v>1</v>
      </c>
      <c r="L98" s="64">
        <v>1</v>
      </c>
      <c r="M98" s="64">
        <v>1</v>
      </c>
      <c r="N98" s="64">
        <v>1</v>
      </c>
      <c r="O98" s="64">
        <v>1</v>
      </c>
      <c r="P98" s="64">
        <v>1</v>
      </c>
      <c r="Q98" s="64">
        <v>1</v>
      </c>
      <c r="R98" s="64">
        <v>1</v>
      </c>
      <c r="S98" s="64">
        <v>1</v>
      </c>
      <c r="T98" s="64">
        <v>1</v>
      </c>
      <c r="U98" s="64">
        <v>1</v>
      </c>
      <c r="V98" s="64">
        <v>2</v>
      </c>
      <c r="W98" s="64">
        <v>2</v>
      </c>
    </row>
    <row r="99" spans="1:23">
      <c r="A99" s="15" t="s">
        <v>191</v>
      </c>
      <c r="B99" s="15" t="s">
        <v>192</v>
      </c>
      <c r="C99" s="64">
        <v>16</v>
      </c>
      <c r="D99" s="64">
        <v>19</v>
      </c>
      <c r="E99" s="64">
        <v>21</v>
      </c>
      <c r="F99" s="64">
        <v>18</v>
      </c>
      <c r="G99" s="64">
        <v>19</v>
      </c>
      <c r="H99" s="64">
        <v>19</v>
      </c>
      <c r="I99" s="64">
        <v>16</v>
      </c>
      <c r="J99" s="64">
        <v>17</v>
      </c>
      <c r="K99" s="64">
        <v>18</v>
      </c>
      <c r="L99" s="64">
        <v>18</v>
      </c>
      <c r="M99" s="64">
        <v>18</v>
      </c>
      <c r="N99" s="64">
        <v>20</v>
      </c>
      <c r="O99" s="64">
        <v>20</v>
      </c>
      <c r="P99" s="64">
        <v>18</v>
      </c>
      <c r="Q99" s="64">
        <v>17</v>
      </c>
      <c r="R99" s="64">
        <v>18</v>
      </c>
      <c r="S99" s="64">
        <v>17</v>
      </c>
      <c r="T99" s="64">
        <v>17</v>
      </c>
      <c r="U99" s="64">
        <v>18</v>
      </c>
      <c r="V99" s="64">
        <v>21</v>
      </c>
      <c r="W99" s="64">
        <v>20</v>
      </c>
    </row>
    <row r="100" spans="1:23">
      <c r="A100" s="15" t="s">
        <v>193</v>
      </c>
      <c r="B100" s="15" t="s">
        <v>194</v>
      </c>
      <c r="C100" s="64">
        <v>22</v>
      </c>
      <c r="D100" s="64">
        <v>24</v>
      </c>
      <c r="E100" s="64">
        <v>25</v>
      </c>
      <c r="F100" s="64">
        <v>24</v>
      </c>
      <c r="G100" s="64">
        <v>24</v>
      </c>
      <c r="H100" s="64">
        <v>23</v>
      </c>
      <c r="I100" s="64">
        <v>19</v>
      </c>
      <c r="J100" s="64">
        <v>19</v>
      </c>
      <c r="K100" s="64">
        <v>23</v>
      </c>
      <c r="L100" s="64">
        <v>22</v>
      </c>
      <c r="M100" s="64">
        <v>22</v>
      </c>
      <c r="N100" s="64">
        <v>22</v>
      </c>
      <c r="O100" s="64">
        <v>23</v>
      </c>
      <c r="P100" s="64">
        <v>22</v>
      </c>
      <c r="Q100" s="64">
        <v>24</v>
      </c>
      <c r="R100" s="64">
        <v>24</v>
      </c>
      <c r="S100" s="64">
        <v>22</v>
      </c>
      <c r="T100" s="64">
        <v>25</v>
      </c>
      <c r="U100" s="64">
        <v>24</v>
      </c>
      <c r="V100" s="64">
        <v>22</v>
      </c>
      <c r="W100" s="64">
        <v>23</v>
      </c>
    </row>
    <row r="101" spans="1:23">
      <c r="A101" s="15" t="s">
        <v>195</v>
      </c>
      <c r="B101" s="15" t="s">
        <v>196</v>
      </c>
      <c r="C101" s="64">
        <v>18</v>
      </c>
      <c r="D101" s="64">
        <v>17</v>
      </c>
      <c r="E101" s="64">
        <v>17</v>
      </c>
      <c r="F101" s="64">
        <v>19</v>
      </c>
      <c r="G101" s="64">
        <v>19</v>
      </c>
      <c r="H101" s="64">
        <v>18</v>
      </c>
      <c r="I101" s="64">
        <v>17</v>
      </c>
      <c r="J101" s="64">
        <v>17</v>
      </c>
      <c r="K101" s="64">
        <v>19</v>
      </c>
      <c r="L101" s="64">
        <v>20</v>
      </c>
      <c r="M101" s="64">
        <v>20</v>
      </c>
      <c r="N101" s="64">
        <v>19</v>
      </c>
      <c r="O101" s="64">
        <v>19</v>
      </c>
      <c r="P101" s="64">
        <v>18</v>
      </c>
      <c r="Q101" s="64">
        <v>19</v>
      </c>
      <c r="R101" s="64">
        <v>19</v>
      </c>
      <c r="S101" s="64">
        <v>19</v>
      </c>
      <c r="T101" s="64">
        <v>20</v>
      </c>
      <c r="U101" s="64">
        <v>20</v>
      </c>
      <c r="V101" s="64">
        <v>20</v>
      </c>
      <c r="W101" s="64">
        <v>20</v>
      </c>
    </row>
    <row r="102" spans="1:23">
      <c r="A102" s="15" t="s">
        <v>197</v>
      </c>
      <c r="B102" s="15" t="s">
        <v>198</v>
      </c>
      <c r="C102" s="64">
        <v>17</v>
      </c>
      <c r="D102" s="64">
        <v>17</v>
      </c>
      <c r="E102" s="64">
        <v>19</v>
      </c>
      <c r="F102" s="64">
        <v>20</v>
      </c>
      <c r="G102" s="64">
        <v>19</v>
      </c>
      <c r="H102" s="64">
        <v>16</v>
      </c>
      <c r="I102" s="64">
        <v>12</v>
      </c>
      <c r="J102" s="64">
        <v>13</v>
      </c>
      <c r="K102" s="64">
        <v>16</v>
      </c>
      <c r="L102" s="64">
        <v>16</v>
      </c>
      <c r="M102" s="64">
        <v>16</v>
      </c>
      <c r="N102" s="64">
        <v>18</v>
      </c>
      <c r="O102" s="64">
        <v>17</v>
      </c>
      <c r="P102" s="64">
        <v>16</v>
      </c>
      <c r="Q102" s="64">
        <v>16</v>
      </c>
      <c r="R102" s="64">
        <v>15</v>
      </c>
      <c r="S102" s="64">
        <v>16</v>
      </c>
      <c r="T102" s="64">
        <v>16</v>
      </c>
      <c r="U102" s="64">
        <v>16</v>
      </c>
      <c r="V102" s="64">
        <v>17</v>
      </c>
      <c r="W102" s="64">
        <v>17</v>
      </c>
    </row>
    <row r="103" spans="1:23">
      <c r="A103" s="15" t="s">
        <v>199</v>
      </c>
      <c r="B103" s="15" t="s">
        <v>200</v>
      </c>
      <c r="C103" s="64">
        <v>10</v>
      </c>
      <c r="D103" s="64">
        <v>7</v>
      </c>
      <c r="E103" s="64">
        <v>9</v>
      </c>
      <c r="F103" s="64">
        <v>10</v>
      </c>
      <c r="G103" s="64">
        <v>7</v>
      </c>
      <c r="H103" s="64">
        <v>7</v>
      </c>
      <c r="I103" s="64">
        <v>8</v>
      </c>
      <c r="J103" s="64">
        <v>9</v>
      </c>
      <c r="K103" s="64">
        <v>9</v>
      </c>
      <c r="L103" s="64">
        <v>11</v>
      </c>
      <c r="M103" s="64">
        <v>11</v>
      </c>
      <c r="N103" s="64">
        <v>10</v>
      </c>
      <c r="O103" s="64">
        <v>10</v>
      </c>
      <c r="P103" s="64">
        <v>11</v>
      </c>
      <c r="Q103" s="64">
        <v>12</v>
      </c>
      <c r="R103" s="64">
        <v>12</v>
      </c>
      <c r="S103" s="64">
        <v>13</v>
      </c>
      <c r="T103" s="64">
        <v>13</v>
      </c>
      <c r="U103" s="64">
        <v>13</v>
      </c>
      <c r="V103" s="64">
        <v>14</v>
      </c>
      <c r="W103" s="64">
        <v>14</v>
      </c>
    </row>
    <row r="104" spans="1:23" s="2" customFormat="1" ht="12">
      <c r="A104" s="9"/>
      <c r="B104" s="9" t="s">
        <v>201</v>
      </c>
      <c r="C104" s="10">
        <v>968</v>
      </c>
      <c r="D104" s="10">
        <v>970</v>
      </c>
      <c r="E104" s="10">
        <v>1026</v>
      </c>
      <c r="F104" s="10">
        <v>1054</v>
      </c>
      <c r="G104" s="10">
        <v>1058</v>
      </c>
      <c r="H104" s="10">
        <v>1070</v>
      </c>
      <c r="I104" s="10">
        <v>1040</v>
      </c>
      <c r="J104" s="10">
        <v>984</v>
      </c>
      <c r="K104" s="10">
        <v>1058</v>
      </c>
      <c r="L104" s="10">
        <v>1075</v>
      </c>
      <c r="M104" s="10">
        <v>1105</v>
      </c>
      <c r="N104" s="10">
        <v>1127</v>
      </c>
      <c r="O104" s="10">
        <v>1145</v>
      </c>
      <c r="P104" s="10">
        <v>1158</v>
      </c>
      <c r="Q104" s="10">
        <v>1163</v>
      </c>
      <c r="R104" s="10">
        <v>1204</v>
      </c>
      <c r="S104" s="10">
        <v>1179</v>
      </c>
      <c r="T104" s="10">
        <v>1217</v>
      </c>
      <c r="U104" s="10">
        <v>1237</v>
      </c>
      <c r="V104" s="10">
        <v>1282</v>
      </c>
      <c r="W104" s="10">
        <v>1264</v>
      </c>
    </row>
  </sheetData>
  <phoneticPr fontId="1" type="noConversion"/>
  <hyperlinks>
    <hyperlink ref="A2" location="Sommaire!A1" display="Retour au menu &quot;Exploitation des films&quot;" xr:uid="{00000000-0004-0000-0D00-000000000000}"/>
  </hyperlinks>
  <pageMargins left="0.78740157499999996" right="0.78740157499999996" top="0.984251969" bottom="0.984251969" header="0.4921259845" footer="0.492125984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4"/>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44140625" style="1" bestFit="1" customWidth="1"/>
    <col min="5" max="5" width="5.44140625" style="4" customWidth="1"/>
    <col min="6" max="14" width="5.44140625" style="4" bestFit="1" customWidth="1"/>
    <col min="15" max="16" width="5.44140625" style="4" customWidth="1"/>
    <col min="17" max="21" width="5.44140625" style="1" bestFit="1" customWidth="1"/>
    <col min="22"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232</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8">
        <v>16</v>
      </c>
      <c r="D8" s="8">
        <v>18</v>
      </c>
      <c r="E8" s="8">
        <v>18</v>
      </c>
      <c r="F8" s="8">
        <v>17</v>
      </c>
      <c r="G8" s="8">
        <v>19</v>
      </c>
      <c r="H8" s="8">
        <v>20</v>
      </c>
      <c r="I8" s="8">
        <v>19</v>
      </c>
      <c r="J8" s="8">
        <v>23</v>
      </c>
      <c r="K8" s="8">
        <v>23</v>
      </c>
      <c r="L8" s="8">
        <v>23</v>
      </c>
      <c r="M8" s="8">
        <v>23</v>
      </c>
      <c r="N8" s="8">
        <v>23</v>
      </c>
      <c r="O8" s="8">
        <v>22</v>
      </c>
      <c r="P8" s="8">
        <v>24</v>
      </c>
      <c r="Q8" s="8">
        <v>22</v>
      </c>
      <c r="R8" s="8">
        <v>24</v>
      </c>
      <c r="S8" s="8">
        <v>23</v>
      </c>
      <c r="T8" s="8">
        <v>23</v>
      </c>
      <c r="U8" s="8">
        <v>23</v>
      </c>
      <c r="V8" s="8">
        <v>24</v>
      </c>
      <c r="W8" s="8">
        <v>21</v>
      </c>
    </row>
    <row r="9" spans="1:23">
      <c r="A9" s="7" t="s">
        <v>11</v>
      </c>
      <c r="B9" s="7" t="s">
        <v>12</v>
      </c>
      <c r="C9" s="8">
        <v>31</v>
      </c>
      <c r="D9" s="8">
        <v>31</v>
      </c>
      <c r="E9" s="8">
        <v>27</v>
      </c>
      <c r="F9" s="8">
        <v>25</v>
      </c>
      <c r="G9" s="8">
        <v>24</v>
      </c>
      <c r="H9" s="8">
        <v>29</v>
      </c>
      <c r="I9" s="8">
        <v>32</v>
      </c>
      <c r="J9" s="8">
        <v>29</v>
      </c>
      <c r="K9" s="8">
        <v>32</v>
      </c>
      <c r="L9" s="8">
        <v>32</v>
      </c>
      <c r="M9" s="8">
        <v>32</v>
      </c>
      <c r="N9" s="8">
        <v>32</v>
      </c>
      <c r="O9" s="8">
        <v>24</v>
      </c>
      <c r="P9" s="8">
        <v>34</v>
      </c>
      <c r="Q9" s="8">
        <v>34</v>
      </c>
      <c r="R9" s="8">
        <v>34</v>
      </c>
      <c r="S9" s="8">
        <v>25</v>
      </c>
      <c r="T9" s="8">
        <v>14</v>
      </c>
      <c r="U9" s="8">
        <v>23</v>
      </c>
      <c r="V9" s="8">
        <v>32</v>
      </c>
      <c r="W9" s="8">
        <v>34</v>
      </c>
    </row>
    <row r="10" spans="1:23">
      <c r="A10" s="7" t="s">
        <v>13</v>
      </c>
      <c r="B10" s="7" t="s">
        <v>14</v>
      </c>
      <c r="C10" s="8">
        <v>12</v>
      </c>
      <c r="D10" s="8">
        <v>12</v>
      </c>
      <c r="E10" s="8">
        <v>12</v>
      </c>
      <c r="F10" s="8">
        <v>10</v>
      </c>
      <c r="G10" s="8">
        <v>11</v>
      </c>
      <c r="H10" s="8">
        <v>18</v>
      </c>
      <c r="I10" s="8">
        <v>6</v>
      </c>
      <c r="J10" s="8">
        <v>4</v>
      </c>
      <c r="K10" s="8">
        <v>2</v>
      </c>
      <c r="L10" s="8">
        <v>11</v>
      </c>
      <c r="M10" s="8">
        <v>11</v>
      </c>
      <c r="N10" s="8">
        <v>16</v>
      </c>
      <c r="O10" s="8">
        <v>23</v>
      </c>
      <c r="P10" s="8">
        <v>18</v>
      </c>
      <c r="Q10" s="8">
        <v>16</v>
      </c>
      <c r="R10" s="8">
        <v>23</v>
      </c>
      <c r="S10" s="8">
        <v>23</v>
      </c>
      <c r="T10" s="8">
        <v>23</v>
      </c>
      <c r="U10" s="8">
        <v>18</v>
      </c>
      <c r="V10" s="8">
        <v>18</v>
      </c>
      <c r="W10" s="8">
        <v>23</v>
      </c>
    </row>
    <row r="11" spans="1:23">
      <c r="A11" s="7" t="s">
        <v>15</v>
      </c>
      <c r="B11" s="7" t="s">
        <v>16</v>
      </c>
      <c r="C11" s="8">
        <v>12</v>
      </c>
      <c r="D11" s="8">
        <v>12</v>
      </c>
      <c r="E11" s="8">
        <v>12</v>
      </c>
      <c r="F11" s="8">
        <v>12</v>
      </c>
      <c r="G11" s="8">
        <v>14</v>
      </c>
      <c r="H11" s="8">
        <v>17</v>
      </c>
      <c r="I11" s="8">
        <v>17</v>
      </c>
      <c r="J11" s="8">
        <v>16</v>
      </c>
      <c r="K11" s="8">
        <v>15</v>
      </c>
      <c r="L11" s="8">
        <v>15</v>
      </c>
      <c r="M11" s="8">
        <v>16</v>
      </c>
      <c r="N11" s="8">
        <v>17</v>
      </c>
      <c r="O11" s="8">
        <v>15</v>
      </c>
      <c r="P11" s="8">
        <v>16</v>
      </c>
      <c r="Q11" s="8">
        <v>17</v>
      </c>
      <c r="R11" s="8">
        <v>17</v>
      </c>
      <c r="S11" s="8">
        <v>21</v>
      </c>
      <c r="T11" s="8">
        <v>21</v>
      </c>
      <c r="U11" s="8">
        <v>21</v>
      </c>
      <c r="V11" s="8">
        <v>21</v>
      </c>
      <c r="W11" s="8">
        <v>21</v>
      </c>
    </row>
    <row r="12" spans="1:23">
      <c r="A12" s="7" t="s">
        <v>17</v>
      </c>
      <c r="B12" s="7" t="s">
        <v>18</v>
      </c>
      <c r="C12" s="8">
        <v>5</v>
      </c>
      <c r="D12" s="8">
        <v>6</v>
      </c>
      <c r="E12" s="8">
        <v>5</v>
      </c>
      <c r="F12" s="8">
        <v>7</v>
      </c>
      <c r="G12" s="8">
        <v>7</v>
      </c>
      <c r="H12" s="8">
        <v>7</v>
      </c>
      <c r="I12" s="8">
        <v>7</v>
      </c>
      <c r="J12" s="8">
        <v>7</v>
      </c>
      <c r="K12" s="8">
        <v>7</v>
      </c>
      <c r="L12" s="8">
        <v>6</v>
      </c>
      <c r="M12" s="8">
        <v>6</v>
      </c>
      <c r="N12" s="8">
        <v>6</v>
      </c>
      <c r="O12" s="8">
        <v>6</v>
      </c>
      <c r="P12" s="8">
        <v>7</v>
      </c>
      <c r="Q12" s="8">
        <v>8</v>
      </c>
      <c r="R12" s="8">
        <v>7</v>
      </c>
      <c r="S12" s="8">
        <v>8</v>
      </c>
      <c r="T12" s="8">
        <v>9</v>
      </c>
      <c r="U12" s="8">
        <v>9</v>
      </c>
      <c r="V12" s="8">
        <v>9</v>
      </c>
      <c r="W12" s="8">
        <v>8</v>
      </c>
    </row>
    <row r="13" spans="1:23">
      <c r="A13" s="7" t="s">
        <v>19</v>
      </c>
      <c r="B13" s="7" t="s">
        <v>20</v>
      </c>
      <c r="C13" s="8">
        <v>21</v>
      </c>
      <c r="D13" s="8">
        <v>17</v>
      </c>
      <c r="E13" s="8">
        <v>21</v>
      </c>
      <c r="F13" s="8">
        <v>26</v>
      </c>
      <c r="G13" s="8">
        <v>23</v>
      </c>
      <c r="H13" s="8">
        <v>20</v>
      </c>
      <c r="I13" s="8">
        <v>24</v>
      </c>
      <c r="J13" s="8">
        <v>24</v>
      </c>
      <c r="K13" s="8">
        <v>24</v>
      </c>
      <c r="L13" s="8">
        <v>24</v>
      </c>
      <c r="M13" s="8">
        <v>23</v>
      </c>
      <c r="N13" s="8">
        <v>23</v>
      </c>
      <c r="O13" s="8">
        <v>23</v>
      </c>
      <c r="P13" s="8">
        <v>24</v>
      </c>
      <c r="Q13" s="8">
        <v>26</v>
      </c>
      <c r="R13" s="8">
        <v>28</v>
      </c>
      <c r="S13" s="8">
        <v>29</v>
      </c>
      <c r="T13" s="8">
        <v>33</v>
      </c>
      <c r="U13" s="8">
        <v>31</v>
      </c>
      <c r="V13" s="8">
        <v>30</v>
      </c>
      <c r="W13" s="8">
        <v>36</v>
      </c>
    </row>
    <row r="14" spans="1:23">
      <c r="A14" s="7" t="s">
        <v>21</v>
      </c>
      <c r="B14" s="7" t="s">
        <v>22</v>
      </c>
      <c r="C14" s="8">
        <v>15</v>
      </c>
      <c r="D14" s="8">
        <v>19</v>
      </c>
      <c r="E14" s="8">
        <v>21</v>
      </c>
      <c r="F14" s="8">
        <v>19</v>
      </c>
      <c r="G14" s="8">
        <v>19</v>
      </c>
      <c r="H14" s="8">
        <v>21</v>
      </c>
      <c r="I14" s="8">
        <v>20</v>
      </c>
      <c r="J14" s="8">
        <v>20</v>
      </c>
      <c r="K14" s="8">
        <v>20</v>
      </c>
      <c r="L14" s="8">
        <v>20</v>
      </c>
      <c r="M14" s="8">
        <v>22</v>
      </c>
      <c r="N14" s="8">
        <v>24</v>
      </c>
      <c r="O14" s="8">
        <v>23</v>
      </c>
      <c r="P14" s="8">
        <v>23</v>
      </c>
      <c r="Q14" s="8">
        <v>23</v>
      </c>
      <c r="R14" s="8">
        <v>24</v>
      </c>
      <c r="S14" s="8">
        <v>24</v>
      </c>
      <c r="T14" s="8">
        <v>26</v>
      </c>
      <c r="U14" s="8">
        <v>26</v>
      </c>
      <c r="V14" s="8">
        <v>25</v>
      </c>
      <c r="W14" s="8">
        <v>25</v>
      </c>
    </row>
    <row r="15" spans="1:23">
      <c r="A15" s="7" t="s">
        <v>23</v>
      </c>
      <c r="B15" s="7" t="s">
        <v>24</v>
      </c>
      <c r="C15" s="8">
        <v>10</v>
      </c>
      <c r="D15" s="8">
        <v>10</v>
      </c>
      <c r="E15" s="8">
        <v>15</v>
      </c>
      <c r="F15" s="8">
        <v>15</v>
      </c>
      <c r="G15" s="8">
        <v>15</v>
      </c>
      <c r="H15" s="8">
        <v>14</v>
      </c>
      <c r="I15" s="8">
        <v>15</v>
      </c>
      <c r="J15" s="8">
        <v>15</v>
      </c>
      <c r="K15" s="8">
        <v>15</v>
      </c>
      <c r="L15" s="8">
        <v>4</v>
      </c>
      <c r="M15" s="8">
        <v>15</v>
      </c>
      <c r="N15" s="8">
        <v>15</v>
      </c>
      <c r="O15" s="8">
        <v>15</v>
      </c>
      <c r="P15" s="8">
        <v>15</v>
      </c>
      <c r="Q15" s="8">
        <v>15</v>
      </c>
      <c r="R15" s="8">
        <v>15</v>
      </c>
      <c r="S15" s="8">
        <v>15</v>
      </c>
      <c r="T15" s="8">
        <v>15</v>
      </c>
      <c r="U15" s="8">
        <v>15</v>
      </c>
      <c r="V15" s="8">
        <v>15</v>
      </c>
      <c r="W15" s="8">
        <v>15</v>
      </c>
    </row>
    <row r="16" spans="1:23">
      <c r="A16" s="7" t="s">
        <v>25</v>
      </c>
      <c r="B16" s="7" t="s">
        <v>26</v>
      </c>
      <c r="C16" s="8">
        <v>6</v>
      </c>
      <c r="D16" s="8">
        <v>6</v>
      </c>
      <c r="E16" s="8">
        <v>8</v>
      </c>
      <c r="F16" s="8">
        <v>8</v>
      </c>
      <c r="G16" s="8">
        <v>6</v>
      </c>
      <c r="H16" s="8">
        <v>10</v>
      </c>
      <c r="I16" s="8">
        <v>5</v>
      </c>
      <c r="J16" s="8">
        <v>6</v>
      </c>
      <c r="K16" s="8">
        <v>7</v>
      </c>
      <c r="L16" s="8">
        <v>7</v>
      </c>
      <c r="M16" s="8">
        <v>8</v>
      </c>
      <c r="N16" s="8">
        <v>8</v>
      </c>
      <c r="O16" s="8">
        <v>8</v>
      </c>
      <c r="P16" s="8">
        <v>8</v>
      </c>
      <c r="Q16" s="8">
        <v>9</v>
      </c>
      <c r="R16" s="8">
        <v>7</v>
      </c>
      <c r="S16" s="8">
        <v>9</v>
      </c>
      <c r="T16" s="8">
        <v>10</v>
      </c>
      <c r="U16" s="8">
        <v>10</v>
      </c>
      <c r="V16" s="8">
        <v>10</v>
      </c>
      <c r="W16" s="8">
        <v>10</v>
      </c>
    </row>
    <row r="17" spans="1:23">
      <c r="A17" s="7" t="s">
        <v>27</v>
      </c>
      <c r="B17" s="7" t="s">
        <v>28</v>
      </c>
      <c r="C17" s="8">
        <v>9</v>
      </c>
      <c r="D17" s="8">
        <v>5</v>
      </c>
      <c r="E17" s="8">
        <v>3</v>
      </c>
      <c r="F17" s="8">
        <v>5</v>
      </c>
      <c r="G17" s="8">
        <v>5</v>
      </c>
      <c r="H17" s="8">
        <v>5</v>
      </c>
      <c r="I17" s="8">
        <v>3</v>
      </c>
      <c r="J17" s="8">
        <v>3</v>
      </c>
      <c r="K17" s="8">
        <v>3</v>
      </c>
      <c r="L17" s="8">
        <v>3</v>
      </c>
      <c r="M17" s="8">
        <v>5</v>
      </c>
      <c r="N17" s="8">
        <v>2</v>
      </c>
      <c r="O17" s="8">
        <v>5</v>
      </c>
      <c r="P17" s="8">
        <v>5</v>
      </c>
      <c r="Q17" s="8">
        <v>7</v>
      </c>
      <c r="R17" s="8">
        <v>7</v>
      </c>
      <c r="S17" s="8">
        <v>7</v>
      </c>
      <c r="T17" s="8">
        <v>7</v>
      </c>
      <c r="U17" s="8">
        <v>7</v>
      </c>
      <c r="V17" s="8">
        <v>7</v>
      </c>
      <c r="W17" s="8">
        <v>7</v>
      </c>
    </row>
    <row r="18" spans="1:23">
      <c r="A18" s="7" t="s">
        <v>29</v>
      </c>
      <c r="B18" s="7" t="s">
        <v>30</v>
      </c>
      <c r="C18" s="8">
        <v>2</v>
      </c>
      <c r="D18" s="8">
        <v>2</v>
      </c>
      <c r="E18" s="8">
        <v>5</v>
      </c>
      <c r="F18" s="8">
        <v>6</v>
      </c>
      <c r="G18" s="8">
        <v>11</v>
      </c>
      <c r="H18" s="8">
        <v>12</v>
      </c>
      <c r="I18" s="8">
        <v>11</v>
      </c>
      <c r="J18" s="8">
        <v>11</v>
      </c>
      <c r="K18" s="8">
        <v>9</v>
      </c>
      <c r="L18" s="8">
        <v>10</v>
      </c>
      <c r="M18" s="8">
        <v>10</v>
      </c>
      <c r="N18" s="8">
        <v>12</v>
      </c>
      <c r="O18" s="8">
        <v>13</v>
      </c>
      <c r="P18" s="8">
        <v>12</v>
      </c>
      <c r="Q18" s="8">
        <v>12</v>
      </c>
      <c r="R18" s="8">
        <v>12</v>
      </c>
      <c r="S18" s="8">
        <v>12</v>
      </c>
      <c r="T18" s="8">
        <v>14</v>
      </c>
      <c r="U18" s="8">
        <v>17</v>
      </c>
      <c r="V18" s="8">
        <v>20</v>
      </c>
      <c r="W18" s="8">
        <v>14</v>
      </c>
    </row>
    <row r="19" spans="1:23">
      <c r="A19" s="7" t="s">
        <v>31</v>
      </c>
      <c r="B19" s="7" t="s">
        <v>32</v>
      </c>
      <c r="C19" s="8">
        <v>19</v>
      </c>
      <c r="D19" s="8">
        <v>20</v>
      </c>
      <c r="E19" s="8">
        <v>21</v>
      </c>
      <c r="F19" s="8">
        <v>21</v>
      </c>
      <c r="G19" s="8">
        <v>21</v>
      </c>
      <c r="H19" s="8">
        <v>20</v>
      </c>
      <c r="I19" s="8">
        <v>17</v>
      </c>
      <c r="J19" s="8">
        <v>15</v>
      </c>
      <c r="K19" s="8">
        <v>17</v>
      </c>
      <c r="L19" s="8">
        <v>15</v>
      </c>
      <c r="M19" s="8">
        <v>18</v>
      </c>
      <c r="N19" s="8">
        <v>24</v>
      </c>
      <c r="O19" s="8">
        <v>24</v>
      </c>
      <c r="P19" s="8">
        <v>23</v>
      </c>
      <c r="Q19" s="8">
        <v>24</v>
      </c>
      <c r="R19" s="8">
        <v>26</v>
      </c>
      <c r="S19" s="8">
        <v>26</v>
      </c>
      <c r="T19" s="8">
        <v>25</v>
      </c>
      <c r="U19" s="8">
        <v>25</v>
      </c>
      <c r="V19" s="8">
        <v>29</v>
      </c>
      <c r="W19" s="8">
        <v>29</v>
      </c>
    </row>
    <row r="20" spans="1:23">
      <c r="A20" s="7" t="s">
        <v>33</v>
      </c>
      <c r="B20" s="7" t="s">
        <v>34</v>
      </c>
      <c r="C20" s="8">
        <v>53</v>
      </c>
      <c r="D20" s="8">
        <v>49</v>
      </c>
      <c r="E20" s="8">
        <v>43</v>
      </c>
      <c r="F20" s="8">
        <v>46</v>
      </c>
      <c r="G20" s="8">
        <v>51</v>
      </c>
      <c r="H20" s="8">
        <v>50</v>
      </c>
      <c r="I20" s="8">
        <v>49</v>
      </c>
      <c r="J20" s="8">
        <v>51</v>
      </c>
      <c r="K20" s="8">
        <v>55</v>
      </c>
      <c r="L20" s="8">
        <v>56</v>
      </c>
      <c r="M20" s="8">
        <v>51</v>
      </c>
      <c r="N20" s="8">
        <v>53</v>
      </c>
      <c r="O20" s="8">
        <v>53</v>
      </c>
      <c r="P20" s="8">
        <v>56</v>
      </c>
      <c r="Q20" s="8">
        <v>57</v>
      </c>
      <c r="R20" s="8">
        <v>65</v>
      </c>
      <c r="S20" s="8">
        <v>65</v>
      </c>
      <c r="T20" s="8">
        <v>69</v>
      </c>
      <c r="U20" s="8">
        <v>68</v>
      </c>
      <c r="V20" s="8">
        <v>71</v>
      </c>
      <c r="W20" s="8">
        <v>60</v>
      </c>
    </row>
    <row r="21" spans="1:23">
      <c r="A21" s="7" t="s">
        <v>35</v>
      </c>
      <c r="B21" s="7" t="s">
        <v>36</v>
      </c>
      <c r="C21" s="8">
        <v>22</v>
      </c>
      <c r="D21" s="8">
        <v>20</v>
      </c>
      <c r="E21" s="8">
        <v>21</v>
      </c>
      <c r="F21" s="8">
        <v>27</v>
      </c>
      <c r="G21" s="8">
        <v>28</v>
      </c>
      <c r="H21" s="8">
        <v>27</v>
      </c>
      <c r="I21" s="8">
        <v>27</v>
      </c>
      <c r="J21" s="8">
        <v>27</v>
      </c>
      <c r="K21" s="8">
        <v>28</v>
      </c>
      <c r="L21" s="8">
        <v>27</v>
      </c>
      <c r="M21" s="8">
        <v>27</v>
      </c>
      <c r="N21" s="8">
        <v>28</v>
      </c>
      <c r="O21" s="8">
        <v>28</v>
      </c>
      <c r="P21" s="8">
        <v>28</v>
      </c>
      <c r="Q21" s="8">
        <v>29</v>
      </c>
      <c r="R21" s="8">
        <v>29</v>
      </c>
      <c r="S21" s="8">
        <v>27</v>
      </c>
      <c r="T21" s="8">
        <v>29</v>
      </c>
      <c r="U21" s="8">
        <v>29</v>
      </c>
      <c r="V21" s="8">
        <v>29</v>
      </c>
      <c r="W21" s="8">
        <v>29</v>
      </c>
    </row>
    <row r="22" spans="1:23">
      <c r="A22" s="7" t="s">
        <v>37</v>
      </c>
      <c r="B22" s="7" t="s">
        <v>38</v>
      </c>
      <c r="C22" s="8">
        <v>10</v>
      </c>
      <c r="D22" s="8">
        <v>10</v>
      </c>
      <c r="E22" s="8">
        <v>10</v>
      </c>
      <c r="F22" s="8">
        <v>10</v>
      </c>
      <c r="G22" s="8">
        <v>10</v>
      </c>
      <c r="H22" s="8">
        <v>11</v>
      </c>
      <c r="I22" s="8">
        <v>11</v>
      </c>
      <c r="J22" s="8">
        <v>10</v>
      </c>
      <c r="K22" s="8">
        <v>11</v>
      </c>
      <c r="L22" s="8">
        <v>11</v>
      </c>
      <c r="M22" s="8">
        <v>10</v>
      </c>
      <c r="N22" s="8">
        <v>11</v>
      </c>
      <c r="O22" s="8">
        <v>11</v>
      </c>
      <c r="P22" s="8">
        <v>13</v>
      </c>
      <c r="Q22" s="8">
        <v>13</v>
      </c>
      <c r="R22" s="8">
        <v>13</v>
      </c>
      <c r="S22" s="8">
        <v>13</v>
      </c>
      <c r="T22" s="8">
        <v>13</v>
      </c>
      <c r="U22" s="8">
        <v>13</v>
      </c>
      <c r="V22" s="8">
        <v>13</v>
      </c>
      <c r="W22" s="8">
        <v>12</v>
      </c>
    </row>
    <row r="23" spans="1:23">
      <c r="A23" s="7" t="s">
        <v>39</v>
      </c>
      <c r="B23" s="7" t="s">
        <v>40</v>
      </c>
      <c r="C23" s="8">
        <v>8</v>
      </c>
      <c r="D23" s="8">
        <v>9</v>
      </c>
      <c r="E23" s="8">
        <v>9</v>
      </c>
      <c r="F23" s="8">
        <v>15</v>
      </c>
      <c r="G23" s="8">
        <v>16</v>
      </c>
      <c r="H23" s="8">
        <v>16</v>
      </c>
      <c r="I23" s="8">
        <v>15</v>
      </c>
      <c r="J23" s="8">
        <v>15</v>
      </c>
      <c r="K23" s="8">
        <v>15</v>
      </c>
      <c r="L23" s="8">
        <v>17</v>
      </c>
      <c r="M23" s="8">
        <v>17</v>
      </c>
      <c r="N23" s="8">
        <v>17</v>
      </c>
      <c r="O23" s="8">
        <v>17</v>
      </c>
      <c r="P23" s="8">
        <v>17</v>
      </c>
      <c r="Q23" s="8">
        <v>18</v>
      </c>
      <c r="R23" s="8">
        <v>11</v>
      </c>
      <c r="S23" s="8">
        <v>17</v>
      </c>
      <c r="T23" s="8">
        <v>18</v>
      </c>
      <c r="U23" s="8">
        <v>18</v>
      </c>
      <c r="V23" s="8">
        <v>18</v>
      </c>
      <c r="W23" s="8">
        <v>18</v>
      </c>
    </row>
    <row r="24" spans="1:23">
      <c r="A24" s="7" t="s">
        <v>41</v>
      </c>
      <c r="B24" s="7" t="s">
        <v>42</v>
      </c>
      <c r="C24" s="8">
        <v>20</v>
      </c>
      <c r="D24" s="8">
        <v>19</v>
      </c>
      <c r="E24" s="8">
        <v>18</v>
      </c>
      <c r="F24" s="8">
        <v>20</v>
      </c>
      <c r="G24" s="8">
        <v>24</v>
      </c>
      <c r="H24" s="8">
        <v>25</v>
      </c>
      <c r="I24" s="8">
        <v>23</v>
      </c>
      <c r="J24" s="8">
        <v>18</v>
      </c>
      <c r="K24" s="8">
        <v>23</v>
      </c>
      <c r="L24" s="8">
        <v>23</v>
      </c>
      <c r="M24" s="8">
        <v>24</v>
      </c>
      <c r="N24" s="8">
        <v>24</v>
      </c>
      <c r="O24" s="8">
        <v>22</v>
      </c>
      <c r="P24" s="8">
        <v>23</v>
      </c>
      <c r="Q24" s="8">
        <v>23</v>
      </c>
      <c r="R24" s="8">
        <v>31</v>
      </c>
      <c r="S24" s="8">
        <v>30</v>
      </c>
      <c r="T24" s="8">
        <v>33</v>
      </c>
      <c r="U24" s="8">
        <v>39</v>
      </c>
      <c r="V24" s="8">
        <v>39</v>
      </c>
      <c r="W24" s="8">
        <v>37</v>
      </c>
    </row>
    <row r="25" spans="1:23">
      <c r="A25" s="7" t="s">
        <v>43</v>
      </c>
      <c r="B25" s="7" t="s">
        <v>44</v>
      </c>
      <c r="C25" s="8">
        <v>3</v>
      </c>
      <c r="D25" s="8">
        <v>3</v>
      </c>
      <c r="E25" s="8">
        <v>3</v>
      </c>
      <c r="F25" s="8">
        <v>5</v>
      </c>
      <c r="G25" s="8">
        <v>4</v>
      </c>
      <c r="H25" s="8">
        <v>12</v>
      </c>
      <c r="I25" s="8">
        <v>11</v>
      </c>
      <c r="J25" s="8">
        <v>11</v>
      </c>
      <c r="K25" s="8">
        <v>11</v>
      </c>
      <c r="L25" s="8">
        <v>12</v>
      </c>
      <c r="M25" s="8">
        <v>12</v>
      </c>
      <c r="N25" s="8">
        <v>12</v>
      </c>
      <c r="O25" s="8">
        <v>12</v>
      </c>
      <c r="P25" s="8">
        <v>11</v>
      </c>
      <c r="Q25" s="8">
        <v>11</v>
      </c>
      <c r="R25" s="8">
        <v>12</v>
      </c>
      <c r="S25" s="8">
        <v>11</v>
      </c>
      <c r="T25" s="8">
        <v>13</v>
      </c>
      <c r="U25" s="8">
        <v>13</v>
      </c>
      <c r="V25" s="8">
        <v>14</v>
      </c>
      <c r="W25" s="8">
        <v>12</v>
      </c>
    </row>
    <row r="26" spans="1:23">
      <c r="A26" s="7" t="s">
        <v>45</v>
      </c>
      <c r="B26" s="7" t="s">
        <v>46</v>
      </c>
      <c r="C26" s="8">
        <v>15</v>
      </c>
      <c r="D26" s="8">
        <v>14</v>
      </c>
      <c r="E26" s="8">
        <v>18</v>
      </c>
      <c r="F26" s="8">
        <v>18</v>
      </c>
      <c r="G26" s="8">
        <v>18</v>
      </c>
      <c r="H26" s="8">
        <v>18</v>
      </c>
      <c r="I26" s="8">
        <v>18</v>
      </c>
      <c r="J26" s="8">
        <v>18</v>
      </c>
      <c r="K26" s="8">
        <v>17</v>
      </c>
      <c r="L26" s="8">
        <v>16</v>
      </c>
      <c r="M26" s="8">
        <v>17</v>
      </c>
      <c r="N26" s="8">
        <v>17</v>
      </c>
      <c r="O26" s="8">
        <v>18</v>
      </c>
      <c r="P26" s="8">
        <v>17</v>
      </c>
      <c r="Q26" s="8">
        <v>17</v>
      </c>
      <c r="R26" s="8">
        <v>17</v>
      </c>
      <c r="S26" s="8">
        <v>16</v>
      </c>
      <c r="T26" s="8">
        <v>18</v>
      </c>
      <c r="U26" s="8">
        <v>18</v>
      </c>
      <c r="V26" s="8">
        <v>18</v>
      </c>
      <c r="W26" s="8">
        <v>18</v>
      </c>
    </row>
    <row r="27" spans="1:23">
      <c r="A27" s="7" t="s">
        <v>65</v>
      </c>
      <c r="B27" s="7" t="s">
        <v>66</v>
      </c>
      <c r="C27" s="8">
        <v>2</v>
      </c>
      <c r="D27" s="8">
        <v>2</v>
      </c>
      <c r="E27" s="8">
        <v>2</v>
      </c>
      <c r="F27" s="8">
        <v>2</v>
      </c>
      <c r="G27" s="8">
        <v>2</v>
      </c>
      <c r="H27" s="8">
        <v>2</v>
      </c>
      <c r="I27" s="8">
        <v>2</v>
      </c>
      <c r="J27" s="8" t="s">
        <v>244</v>
      </c>
      <c r="K27" s="8" t="s">
        <v>244</v>
      </c>
      <c r="L27" s="8">
        <v>1</v>
      </c>
      <c r="M27" s="8">
        <v>1</v>
      </c>
      <c r="N27" s="8">
        <v>1</v>
      </c>
      <c r="O27" s="8">
        <v>1</v>
      </c>
      <c r="P27" s="8">
        <v>1</v>
      </c>
      <c r="Q27" s="8">
        <v>1</v>
      </c>
      <c r="R27" s="8">
        <v>7</v>
      </c>
      <c r="S27" s="8">
        <v>7</v>
      </c>
      <c r="T27" s="8">
        <v>7</v>
      </c>
      <c r="U27" s="8">
        <v>7</v>
      </c>
      <c r="V27" s="8">
        <v>12</v>
      </c>
      <c r="W27" s="8">
        <v>11</v>
      </c>
    </row>
    <row r="28" spans="1:23">
      <c r="A28" s="7" t="s">
        <v>67</v>
      </c>
      <c r="B28" s="7" t="s">
        <v>68</v>
      </c>
      <c r="C28" s="8">
        <v>9</v>
      </c>
      <c r="D28" s="8">
        <v>8</v>
      </c>
      <c r="E28" s="8">
        <v>9</v>
      </c>
      <c r="F28" s="8">
        <v>9</v>
      </c>
      <c r="G28" s="8">
        <v>7</v>
      </c>
      <c r="H28" s="8">
        <v>9</v>
      </c>
      <c r="I28" s="8">
        <v>5</v>
      </c>
      <c r="J28" s="8">
        <v>2</v>
      </c>
      <c r="K28" s="8">
        <v>2</v>
      </c>
      <c r="L28" s="8">
        <v>2</v>
      </c>
      <c r="M28" s="8">
        <v>3</v>
      </c>
      <c r="N28" s="8">
        <v>2</v>
      </c>
      <c r="O28" s="8">
        <v>2</v>
      </c>
      <c r="P28" s="8">
        <v>2</v>
      </c>
      <c r="Q28" s="8">
        <v>2</v>
      </c>
      <c r="R28" s="8">
        <v>2</v>
      </c>
      <c r="S28" s="8">
        <v>2</v>
      </c>
      <c r="T28" s="8">
        <v>2</v>
      </c>
      <c r="U28" s="8">
        <v>2</v>
      </c>
      <c r="V28" s="8">
        <v>5</v>
      </c>
      <c r="W28" s="8">
        <v>4</v>
      </c>
    </row>
    <row r="29" spans="1:23">
      <c r="A29" s="7" t="s">
        <v>47</v>
      </c>
      <c r="B29" s="7" t="s">
        <v>48</v>
      </c>
      <c r="C29" s="8">
        <v>18</v>
      </c>
      <c r="D29" s="8">
        <v>13</v>
      </c>
      <c r="E29" s="8">
        <v>13</v>
      </c>
      <c r="F29" s="8">
        <v>13</v>
      </c>
      <c r="G29" s="8">
        <v>13</v>
      </c>
      <c r="H29" s="8">
        <v>14</v>
      </c>
      <c r="I29" s="8">
        <v>19</v>
      </c>
      <c r="J29" s="8">
        <v>19</v>
      </c>
      <c r="K29" s="8">
        <v>19</v>
      </c>
      <c r="L29" s="8">
        <v>19</v>
      </c>
      <c r="M29" s="8">
        <v>19</v>
      </c>
      <c r="N29" s="8">
        <v>19</v>
      </c>
      <c r="O29" s="8">
        <v>19</v>
      </c>
      <c r="P29" s="8">
        <v>22</v>
      </c>
      <c r="Q29" s="8">
        <v>15</v>
      </c>
      <c r="R29" s="8">
        <v>21</v>
      </c>
      <c r="S29" s="8">
        <v>22</v>
      </c>
      <c r="T29" s="8">
        <v>17</v>
      </c>
      <c r="U29" s="8">
        <v>18</v>
      </c>
      <c r="V29" s="8">
        <v>19</v>
      </c>
      <c r="W29" s="8">
        <v>19</v>
      </c>
    </row>
    <row r="30" spans="1:23">
      <c r="A30" s="7" t="s">
        <v>49</v>
      </c>
      <c r="B30" s="7" t="s">
        <v>50</v>
      </c>
      <c r="C30" s="8">
        <v>29</v>
      </c>
      <c r="D30" s="8">
        <v>30</v>
      </c>
      <c r="E30" s="8">
        <v>29</v>
      </c>
      <c r="F30" s="8">
        <v>26</v>
      </c>
      <c r="G30" s="8">
        <v>27</v>
      </c>
      <c r="H30" s="8">
        <v>29</v>
      </c>
      <c r="I30" s="8">
        <v>28</v>
      </c>
      <c r="J30" s="8">
        <v>29</v>
      </c>
      <c r="K30" s="8">
        <v>30</v>
      </c>
      <c r="L30" s="8">
        <v>30</v>
      </c>
      <c r="M30" s="8">
        <v>30</v>
      </c>
      <c r="N30" s="8">
        <v>30</v>
      </c>
      <c r="O30" s="8">
        <v>31</v>
      </c>
      <c r="P30" s="8">
        <v>31</v>
      </c>
      <c r="Q30" s="8">
        <v>31</v>
      </c>
      <c r="R30" s="8">
        <v>32</v>
      </c>
      <c r="S30" s="8">
        <v>31</v>
      </c>
      <c r="T30" s="8">
        <v>32</v>
      </c>
      <c r="U30" s="8">
        <v>32</v>
      </c>
      <c r="V30" s="8">
        <v>34</v>
      </c>
      <c r="W30" s="8">
        <v>34</v>
      </c>
    </row>
    <row r="31" spans="1:23">
      <c r="A31" s="7" t="s">
        <v>51</v>
      </c>
      <c r="B31" s="7" t="s">
        <v>52</v>
      </c>
      <c r="C31" s="8">
        <v>12</v>
      </c>
      <c r="D31" s="8">
        <v>11</v>
      </c>
      <c r="E31" s="8">
        <v>11</v>
      </c>
      <c r="F31" s="8">
        <v>10</v>
      </c>
      <c r="G31" s="8">
        <v>11</v>
      </c>
      <c r="H31" s="8">
        <v>11</v>
      </c>
      <c r="I31" s="8">
        <v>11</v>
      </c>
      <c r="J31" s="8">
        <v>11</v>
      </c>
      <c r="K31" s="8">
        <v>11</v>
      </c>
      <c r="L31" s="8">
        <v>11</v>
      </c>
      <c r="M31" s="8">
        <v>11</v>
      </c>
      <c r="N31" s="8">
        <v>11</v>
      </c>
      <c r="O31" s="8">
        <v>11</v>
      </c>
      <c r="P31" s="8">
        <v>11</v>
      </c>
      <c r="Q31" s="8">
        <v>10</v>
      </c>
      <c r="R31" s="8">
        <v>11</v>
      </c>
      <c r="S31" s="8">
        <v>11</v>
      </c>
      <c r="T31" s="8">
        <v>11</v>
      </c>
      <c r="U31" s="8">
        <v>11</v>
      </c>
      <c r="V31" s="8">
        <v>11</v>
      </c>
      <c r="W31" s="8">
        <v>11</v>
      </c>
    </row>
    <row r="32" spans="1:23">
      <c r="A32" s="7" t="s">
        <v>53</v>
      </c>
      <c r="B32" s="7" t="s">
        <v>54</v>
      </c>
      <c r="C32" s="8">
        <v>26</v>
      </c>
      <c r="D32" s="8">
        <v>25</v>
      </c>
      <c r="E32" s="8">
        <v>28</v>
      </c>
      <c r="F32" s="8">
        <v>31</v>
      </c>
      <c r="G32" s="8">
        <v>22</v>
      </c>
      <c r="H32" s="8">
        <v>32</v>
      </c>
      <c r="I32" s="8">
        <v>32</v>
      </c>
      <c r="J32" s="8">
        <v>32</v>
      </c>
      <c r="K32" s="8">
        <v>32</v>
      </c>
      <c r="L32" s="8">
        <v>32</v>
      </c>
      <c r="M32" s="8">
        <v>32</v>
      </c>
      <c r="N32" s="8">
        <v>32</v>
      </c>
      <c r="O32" s="8">
        <v>34</v>
      </c>
      <c r="P32" s="8">
        <v>36</v>
      </c>
      <c r="Q32" s="8">
        <v>36</v>
      </c>
      <c r="R32" s="8">
        <v>36</v>
      </c>
      <c r="S32" s="8">
        <v>37</v>
      </c>
      <c r="T32" s="8">
        <v>38</v>
      </c>
      <c r="U32" s="8">
        <v>38</v>
      </c>
      <c r="V32" s="8">
        <v>38</v>
      </c>
      <c r="W32" s="8">
        <v>39</v>
      </c>
    </row>
    <row r="33" spans="1:23">
      <c r="A33" s="7" t="s">
        <v>55</v>
      </c>
      <c r="B33" s="7" t="s">
        <v>56</v>
      </c>
      <c r="C33" s="8">
        <v>14</v>
      </c>
      <c r="D33" s="8">
        <v>11</v>
      </c>
      <c r="E33" s="8">
        <v>14</v>
      </c>
      <c r="F33" s="8">
        <v>16</v>
      </c>
      <c r="G33" s="8">
        <v>16</v>
      </c>
      <c r="H33" s="8">
        <v>27</v>
      </c>
      <c r="I33" s="8">
        <v>27</v>
      </c>
      <c r="J33" s="8">
        <v>26</v>
      </c>
      <c r="K33" s="8">
        <v>26</v>
      </c>
      <c r="L33" s="8">
        <v>26</v>
      </c>
      <c r="M33" s="8">
        <v>17</v>
      </c>
      <c r="N33" s="8">
        <v>21</v>
      </c>
      <c r="O33" s="8">
        <v>21</v>
      </c>
      <c r="P33" s="8">
        <v>21</v>
      </c>
      <c r="Q33" s="8">
        <v>22</v>
      </c>
      <c r="R33" s="8">
        <v>20</v>
      </c>
      <c r="S33" s="8">
        <v>16</v>
      </c>
      <c r="T33" s="8">
        <v>16</v>
      </c>
      <c r="U33" s="8">
        <v>22</v>
      </c>
      <c r="V33" s="8">
        <v>23</v>
      </c>
      <c r="W33" s="8">
        <v>23</v>
      </c>
    </row>
    <row r="34" spans="1:23">
      <c r="A34" s="7" t="s">
        <v>57</v>
      </c>
      <c r="B34" s="7" t="s">
        <v>58</v>
      </c>
      <c r="C34" s="8">
        <v>18</v>
      </c>
      <c r="D34" s="8">
        <v>17</v>
      </c>
      <c r="E34" s="8">
        <v>23</v>
      </c>
      <c r="F34" s="8">
        <v>25</v>
      </c>
      <c r="G34" s="8">
        <v>20</v>
      </c>
      <c r="H34" s="8">
        <v>26</v>
      </c>
      <c r="I34" s="8">
        <v>27</v>
      </c>
      <c r="J34" s="8">
        <v>26</v>
      </c>
      <c r="K34" s="8">
        <v>26</v>
      </c>
      <c r="L34" s="8">
        <v>26</v>
      </c>
      <c r="M34" s="8">
        <v>27</v>
      </c>
      <c r="N34" s="8">
        <v>27</v>
      </c>
      <c r="O34" s="8">
        <v>28</v>
      </c>
      <c r="P34" s="8">
        <v>28</v>
      </c>
      <c r="Q34" s="8">
        <v>28</v>
      </c>
      <c r="R34" s="8">
        <v>27</v>
      </c>
      <c r="S34" s="8">
        <v>27</v>
      </c>
      <c r="T34" s="8">
        <v>28</v>
      </c>
      <c r="U34" s="8">
        <v>28</v>
      </c>
      <c r="V34" s="8">
        <v>28</v>
      </c>
      <c r="W34" s="8">
        <v>29</v>
      </c>
    </row>
    <row r="35" spans="1:23">
      <c r="A35" s="7" t="s">
        <v>59</v>
      </c>
      <c r="B35" s="7" t="s">
        <v>60</v>
      </c>
      <c r="C35" s="8">
        <v>18</v>
      </c>
      <c r="D35" s="8">
        <v>27</v>
      </c>
      <c r="E35" s="8">
        <v>26</v>
      </c>
      <c r="F35" s="8">
        <v>26</v>
      </c>
      <c r="G35" s="8">
        <v>26</v>
      </c>
      <c r="H35" s="8">
        <v>28</v>
      </c>
      <c r="I35" s="8">
        <v>30</v>
      </c>
      <c r="J35" s="8">
        <v>30</v>
      </c>
      <c r="K35" s="8">
        <v>26</v>
      </c>
      <c r="L35" s="8">
        <v>28</v>
      </c>
      <c r="M35" s="8">
        <v>28</v>
      </c>
      <c r="N35" s="8">
        <v>24</v>
      </c>
      <c r="O35" s="8">
        <v>21</v>
      </c>
      <c r="P35" s="8">
        <v>21</v>
      </c>
      <c r="Q35" s="8">
        <v>18</v>
      </c>
      <c r="R35" s="8">
        <v>19</v>
      </c>
      <c r="S35" s="8">
        <v>17</v>
      </c>
      <c r="T35" s="8">
        <v>15</v>
      </c>
      <c r="U35" s="8">
        <v>18</v>
      </c>
      <c r="V35" s="8">
        <v>23</v>
      </c>
      <c r="W35" s="8">
        <v>25</v>
      </c>
    </row>
    <row r="36" spans="1:23">
      <c r="A36" s="7" t="s">
        <v>61</v>
      </c>
      <c r="B36" s="7" t="s">
        <v>62</v>
      </c>
      <c r="C36" s="8">
        <v>8</v>
      </c>
      <c r="D36" s="8">
        <v>8</v>
      </c>
      <c r="E36" s="8">
        <v>5</v>
      </c>
      <c r="F36" s="8">
        <v>12</v>
      </c>
      <c r="G36" s="8">
        <v>9</v>
      </c>
      <c r="H36" s="8">
        <v>10</v>
      </c>
      <c r="I36" s="8">
        <v>15</v>
      </c>
      <c r="J36" s="8">
        <v>15</v>
      </c>
      <c r="K36" s="8">
        <v>26</v>
      </c>
      <c r="L36" s="8">
        <v>26</v>
      </c>
      <c r="M36" s="8">
        <v>25</v>
      </c>
      <c r="N36" s="8">
        <v>26</v>
      </c>
      <c r="O36" s="8">
        <v>26</v>
      </c>
      <c r="P36" s="8">
        <v>26</v>
      </c>
      <c r="Q36" s="8">
        <v>26</v>
      </c>
      <c r="R36" s="8">
        <v>26</v>
      </c>
      <c r="S36" s="8">
        <v>26</v>
      </c>
      <c r="T36" s="8">
        <v>27</v>
      </c>
      <c r="U36" s="8">
        <v>27</v>
      </c>
      <c r="V36" s="8">
        <v>27</v>
      </c>
      <c r="W36" s="8">
        <v>27</v>
      </c>
    </row>
    <row r="37" spans="1:23">
      <c r="A37" s="7" t="s">
        <v>63</v>
      </c>
      <c r="B37" s="7" t="s">
        <v>64</v>
      </c>
      <c r="C37" s="8">
        <v>31</v>
      </c>
      <c r="D37" s="8">
        <v>33</v>
      </c>
      <c r="E37" s="8">
        <v>35</v>
      </c>
      <c r="F37" s="8">
        <v>34</v>
      </c>
      <c r="G37" s="8">
        <v>37</v>
      </c>
      <c r="H37" s="8">
        <v>38</v>
      </c>
      <c r="I37" s="8">
        <v>38</v>
      </c>
      <c r="J37" s="8">
        <v>41</v>
      </c>
      <c r="K37" s="8">
        <v>40</v>
      </c>
      <c r="L37" s="8">
        <v>42</v>
      </c>
      <c r="M37" s="8">
        <v>38</v>
      </c>
      <c r="N37" s="8">
        <v>39</v>
      </c>
      <c r="O37" s="8">
        <v>41</v>
      </c>
      <c r="P37" s="8">
        <v>41</v>
      </c>
      <c r="Q37" s="8">
        <v>49</v>
      </c>
      <c r="R37" s="8">
        <v>51</v>
      </c>
      <c r="S37" s="8">
        <v>52</v>
      </c>
      <c r="T37" s="8">
        <v>50</v>
      </c>
      <c r="U37" s="8">
        <v>48</v>
      </c>
      <c r="V37" s="8">
        <v>57</v>
      </c>
      <c r="W37" s="8">
        <v>57</v>
      </c>
    </row>
    <row r="38" spans="1:23">
      <c r="A38" s="7" t="s">
        <v>69</v>
      </c>
      <c r="B38" s="7" t="s">
        <v>70</v>
      </c>
      <c r="C38" s="8">
        <v>26</v>
      </c>
      <c r="D38" s="8">
        <v>20</v>
      </c>
      <c r="E38" s="8">
        <v>23</v>
      </c>
      <c r="F38" s="8">
        <v>20</v>
      </c>
      <c r="G38" s="8">
        <v>23</v>
      </c>
      <c r="H38" s="8">
        <v>20</v>
      </c>
      <c r="I38" s="8">
        <v>24</v>
      </c>
      <c r="J38" s="8">
        <v>20</v>
      </c>
      <c r="K38" s="8">
        <v>25</v>
      </c>
      <c r="L38" s="8">
        <v>25</v>
      </c>
      <c r="M38" s="8">
        <v>25</v>
      </c>
      <c r="N38" s="8">
        <v>25</v>
      </c>
      <c r="O38" s="8">
        <v>26</v>
      </c>
      <c r="P38" s="8">
        <v>25</v>
      </c>
      <c r="Q38" s="8">
        <v>26</v>
      </c>
      <c r="R38" s="8">
        <v>26</v>
      </c>
      <c r="S38" s="8">
        <v>26</v>
      </c>
      <c r="T38" s="8">
        <v>26</v>
      </c>
      <c r="U38" s="8">
        <v>27</v>
      </c>
      <c r="V38" s="8">
        <v>27</v>
      </c>
      <c r="W38" s="8">
        <v>27</v>
      </c>
    </row>
    <row r="39" spans="1:23">
      <c r="A39" s="7" t="s">
        <v>71</v>
      </c>
      <c r="B39" s="7" t="s">
        <v>72</v>
      </c>
      <c r="C39" s="8">
        <v>29</v>
      </c>
      <c r="D39" s="8">
        <v>29</v>
      </c>
      <c r="E39" s="8">
        <v>31</v>
      </c>
      <c r="F39" s="8">
        <v>37</v>
      </c>
      <c r="G39" s="8">
        <v>38</v>
      </c>
      <c r="H39" s="8">
        <v>36</v>
      </c>
      <c r="I39" s="8">
        <v>35</v>
      </c>
      <c r="J39" s="8">
        <v>35</v>
      </c>
      <c r="K39" s="8">
        <v>37</v>
      </c>
      <c r="L39" s="8">
        <v>37</v>
      </c>
      <c r="M39" s="8">
        <v>38</v>
      </c>
      <c r="N39" s="8">
        <v>45</v>
      </c>
      <c r="O39" s="8">
        <v>44</v>
      </c>
      <c r="P39" s="8">
        <v>49</v>
      </c>
      <c r="Q39" s="8">
        <v>50</v>
      </c>
      <c r="R39" s="8">
        <v>52</v>
      </c>
      <c r="S39" s="8">
        <v>50</v>
      </c>
      <c r="T39" s="8">
        <v>50</v>
      </c>
      <c r="U39" s="8">
        <v>50</v>
      </c>
      <c r="V39" s="8">
        <v>56</v>
      </c>
      <c r="W39" s="8">
        <v>51</v>
      </c>
    </row>
    <row r="40" spans="1:23">
      <c r="A40" s="7" t="s">
        <v>73</v>
      </c>
      <c r="B40" s="7" t="s">
        <v>74</v>
      </c>
      <c r="C40" s="8">
        <v>18</v>
      </c>
      <c r="D40" s="8">
        <v>18</v>
      </c>
      <c r="E40" s="8">
        <v>19</v>
      </c>
      <c r="F40" s="8">
        <v>19</v>
      </c>
      <c r="G40" s="8">
        <v>19</v>
      </c>
      <c r="H40" s="8">
        <v>20</v>
      </c>
      <c r="I40" s="8">
        <v>20</v>
      </c>
      <c r="J40" s="8">
        <v>20</v>
      </c>
      <c r="K40" s="8">
        <v>20</v>
      </c>
      <c r="L40" s="8">
        <v>20</v>
      </c>
      <c r="M40" s="8">
        <v>23</v>
      </c>
      <c r="N40" s="8">
        <v>24</v>
      </c>
      <c r="O40" s="8">
        <v>24</v>
      </c>
      <c r="P40" s="8">
        <v>24</v>
      </c>
      <c r="Q40" s="8">
        <v>24</v>
      </c>
      <c r="R40" s="8">
        <v>24</v>
      </c>
      <c r="S40" s="8">
        <v>24</v>
      </c>
      <c r="T40" s="8">
        <v>24</v>
      </c>
      <c r="U40" s="8">
        <v>24</v>
      </c>
      <c r="V40" s="8">
        <v>24</v>
      </c>
      <c r="W40" s="8">
        <v>24</v>
      </c>
    </row>
    <row r="41" spans="1:23">
      <c r="A41" s="7" t="s">
        <v>75</v>
      </c>
      <c r="B41" s="7" t="s">
        <v>76</v>
      </c>
      <c r="C41" s="8">
        <v>46</v>
      </c>
      <c r="D41" s="8">
        <v>43</v>
      </c>
      <c r="E41" s="8">
        <v>44</v>
      </c>
      <c r="F41" s="8">
        <v>55</v>
      </c>
      <c r="G41" s="8">
        <v>54</v>
      </c>
      <c r="H41" s="8">
        <v>51</v>
      </c>
      <c r="I41" s="8">
        <v>52</v>
      </c>
      <c r="J41" s="8">
        <v>49</v>
      </c>
      <c r="K41" s="8">
        <v>51</v>
      </c>
      <c r="L41" s="8">
        <v>52</v>
      </c>
      <c r="M41" s="8">
        <v>59</v>
      </c>
      <c r="N41" s="8">
        <v>65</v>
      </c>
      <c r="O41" s="8">
        <v>68</v>
      </c>
      <c r="P41" s="8">
        <v>66</v>
      </c>
      <c r="Q41" s="8">
        <v>70</v>
      </c>
      <c r="R41" s="8">
        <v>70</v>
      </c>
      <c r="S41" s="8">
        <v>69</v>
      </c>
      <c r="T41" s="8">
        <v>75</v>
      </c>
      <c r="U41" s="8">
        <v>74</v>
      </c>
      <c r="V41" s="8">
        <v>81</v>
      </c>
      <c r="W41" s="8">
        <v>81</v>
      </c>
    </row>
    <row r="42" spans="1:23">
      <c r="A42" s="7" t="s">
        <v>77</v>
      </c>
      <c r="B42" s="7" t="s">
        <v>78</v>
      </c>
      <c r="C42" s="8">
        <v>29</v>
      </c>
      <c r="D42" s="8">
        <v>22</v>
      </c>
      <c r="E42" s="8">
        <v>25</v>
      </c>
      <c r="F42" s="8">
        <v>28</v>
      </c>
      <c r="G42" s="8">
        <v>28</v>
      </c>
      <c r="H42" s="8">
        <v>29</v>
      </c>
      <c r="I42" s="8">
        <v>32</v>
      </c>
      <c r="J42" s="8">
        <v>31</v>
      </c>
      <c r="K42" s="8">
        <v>30</v>
      </c>
      <c r="L42" s="8">
        <v>32</v>
      </c>
      <c r="M42" s="8">
        <v>32</v>
      </c>
      <c r="N42" s="8">
        <v>30</v>
      </c>
      <c r="O42" s="8">
        <v>25</v>
      </c>
      <c r="P42" s="8">
        <v>26</v>
      </c>
      <c r="Q42" s="8">
        <v>33</v>
      </c>
      <c r="R42" s="8">
        <v>32</v>
      </c>
      <c r="S42" s="8">
        <v>32</v>
      </c>
      <c r="T42" s="8">
        <v>40</v>
      </c>
      <c r="U42" s="8">
        <v>38</v>
      </c>
      <c r="V42" s="8">
        <v>44</v>
      </c>
      <c r="W42" s="8">
        <v>41</v>
      </c>
    </row>
    <row r="43" spans="1:23">
      <c r="A43" s="7" t="s">
        <v>79</v>
      </c>
      <c r="B43" s="7" t="s">
        <v>80</v>
      </c>
      <c r="C43" s="8">
        <v>35</v>
      </c>
      <c r="D43" s="8">
        <v>35</v>
      </c>
      <c r="E43" s="8">
        <v>38</v>
      </c>
      <c r="F43" s="8">
        <v>39</v>
      </c>
      <c r="G43" s="8">
        <v>42</v>
      </c>
      <c r="H43" s="8">
        <v>44</v>
      </c>
      <c r="I43" s="8">
        <v>47</v>
      </c>
      <c r="J43" s="8">
        <v>44</v>
      </c>
      <c r="K43" s="8">
        <v>50</v>
      </c>
      <c r="L43" s="8">
        <v>47</v>
      </c>
      <c r="M43" s="8">
        <v>51</v>
      </c>
      <c r="N43" s="8">
        <v>57</v>
      </c>
      <c r="O43" s="8">
        <v>58</v>
      </c>
      <c r="P43" s="8">
        <v>58</v>
      </c>
      <c r="Q43" s="8">
        <v>57</v>
      </c>
      <c r="R43" s="8">
        <v>57</v>
      </c>
      <c r="S43" s="8">
        <v>59</v>
      </c>
      <c r="T43" s="8">
        <v>59</v>
      </c>
      <c r="U43" s="8">
        <v>59</v>
      </c>
      <c r="V43" s="8">
        <v>58</v>
      </c>
      <c r="W43" s="8">
        <v>58</v>
      </c>
    </row>
    <row r="44" spans="1:23">
      <c r="A44" s="7" t="s">
        <v>81</v>
      </c>
      <c r="B44" s="7" t="s">
        <v>82</v>
      </c>
      <c r="C44" s="8">
        <v>5</v>
      </c>
      <c r="D44" s="8">
        <v>7</v>
      </c>
      <c r="E44" s="8">
        <v>9</v>
      </c>
      <c r="F44" s="8">
        <v>9</v>
      </c>
      <c r="G44" s="8">
        <v>17</v>
      </c>
      <c r="H44" s="8">
        <v>17</v>
      </c>
      <c r="I44" s="8">
        <v>18</v>
      </c>
      <c r="J44" s="8">
        <v>10</v>
      </c>
      <c r="K44" s="8">
        <v>18</v>
      </c>
      <c r="L44" s="8">
        <v>18</v>
      </c>
      <c r="M44" s="8">
        <v>18</v>
      </c>
      <c r="N44" s="8">
        <v>18</v>
      </c>
      <c r="O44" s="8">
        <v>18</v>
      </c>
      <c r="P44" s="8">
        <v>18</v>
      </c>
      <c r="Q44" s="8">
        <v>17</v>
      </c>
      <c r="R44" s="8">
        <v>18</v>
      </c>
      <c r="S44" s="8">
        <v>18</v>
      </c>
      <c r="T44" s="8">
        <v>10</v>
      </c>
      <c r="U44" s="8">
        <v>18</v>
      </c>
      <c r="V44" s="8">
        <v>18</v>
      </c>
      <c r="W44" s="8">
        <v>18</v>
      </c>
    </row>
    <row r="45" spans="1:23">
      <c r="A45" s="7" t="s">
        <v>83</v>
      </c>
      <c r="B45" s="7" t="s">
        <v>84</v>
      </c>
      <c r="C45" s="8">
        <v>13</v>
      </c>
      <c r="D45" s="8">
        <v>14</v>
      </c>
      <c r="E45" s="8">
        <v>15</v>
      </c>
      <c r="F45" s="8">
        <v>16</v>
      </c>
      <c r="G45" s="8">
        <v>15</v>
      </c>
      <c r="H45" s="8">
        <v>16</v>
      </c>
      <c r="I45" s="8">
        <v>18</v>
      </c>
      <c r="J45" s="8">
        <v>15</v>
      </c>
      <c r="K45" s="8">
        <v>15</v>
      </c>
      <c r="L45" s="8">
        <v>16</v>
      </c>
      <c r="M45" s="8">
        <v>18</v>
      </c>
      <c r="N45" s="8">
        <v>18</v>
      </c>
      <c r="O45" s="8">
        <v>18</v>
      </c>
      <c r="P45" s="8">
        <v>20</v>
      </c>
      <c r="Q45" s="8">
        <v>20</v>
      </c>
      <c r="R45" s="8">
        <v>20</v>
      </c>
      <c r="S45" s="8">
        <v>18</v>
      </c>
      <c r="T45" s="8">
        <v>18</v>
      </c>
      <c r="U45" s="8">
        <v>18</v>
      </c>
      <c r="V45" s="8">
        <v>18</v>
      </c>
      <c r="W45" s="8">
        <v>18</v>
      </c>
    </row>
    <row r="46" spans="1:23">
      <c r="A46" s="7" t="s">
        <v>85</v>
      </c>
      <c r="B46" s="7" t="s">
        <v>86</v>
      </c>
      <c r="C46" s="8">
        <v>45</v>
      </c>
      <c r="D46" s="8">
        <v>43</v>
      </c>
      <c r="E46" s="8">
        <v>56</v>
      </c>
      <c r="F46" s="8">
        <v>56</v>
      </c>
      <c r="G46" s="8">
        <v>56</v>
      </c>
      <c r="H46" s="8">
        <v>49</v>
      </c>
      <c r="I46" s="8">
        <v>45</v>
      </c>
      <c r="J46" s="8">
        <v>38</v>
      </c>
      <c r="K46" s="8">
        <v>40</v>
      </c>
      <c r="L46" s="8">
        <v>37</v>
      </c>
      <c r="M46" s="8">
        <v>36</v>
      </c>
      <c r="N46" s="8">
        <v>36</v>
      </c>
      <c r="O46" s="8">
        <v>44</v>
      </c>
      <c r="P46" s="8">
        <v>53</v>
      </c>
      <c r="Q46" s="8">
        <v>44</v>
      </c>
      <c r="R46" s="8">
        <v>47</v>
      </c>
      <c r="S46" s="8">
        <v>54</v>
      </c>
      <c r="T46" s="8">
        <v>67</v>
      </c>
      <c r="U46" s="8">
        <v>68</v>
      </c>
      <c r="V46" s="8">
        <v>73</v>
      </c>
      <c r="W46" s="8">
        <v>73</v>
      </c>
    </row>
    <row r="47" spans="1:23">
      <c r="A47" s="7" t="s">
        <v>87</v>
      </c>
      <c r="B47" s="7" t="s">
        <v>88</v>
      </c>
      <c r="C47" s="8">
        <v>13</v>
      </c>
      <c r="D47" s="8">
        <v>13</v>
      </c>
      <c r="E47" s="8">
        <v>13</v>
      </c>
      <c r="F47" s="8">
        <v>19</v>
      </c>
      <c r="G47" s="8">
        <v>19</v>
      </c>
      <c r="H47" s="8">
        <v>19</v>
      </c>
      <c r="I47" s="8">
        <v>18</v>
      </c>
      <c r="J47" s="8">
        <v>16</v>
      </c>
      <c r="K47" s="8">
        <v>16</v>
      </c>
      <c r="L47" s="8">
        <v>16</v>
      </c>
      <c r="M47" s="8">
        <v>18</v>
      </c>
      <c r="N47" s="8">
        <v>16</v>
      </c>
      <c r="O47" s="8">
        <v>21</v>
      </c>
      <c r="P47" s="8">
        <v>21</v>
      </c>
      <c r="Q47" s="8">
        <v>12</v>
      </c>
      <c r="R47" s="8">
        <v>15</v>
      </c>
      <c r="S47" s="8">
        <v>10</v>
      </c>
      <c r="T47" s="8">
        <v>12</v>
      </c>
      <c r="U47" s="8">
        <v>20</v>
      </c>
      <c r="V47" s="8">
        <v>23</v>
      </c>
      <c r="W47" s="8">
        <v>23</v>
      </c>
    </row>
    <row r="48" spans="1:23">
      <c r="A48" s="7" t="s">
        <v>89</v>
      </c>
      <c r="B48" s="7" t="s">
        <v>90</v>
      </c>
      <c r="C48" s="8">
        <v>26</v>
      </c>
      <c r="D48" s="8">
        <v>30</v>
      </c>
      <c r="E48" s="8">
        <v>32</v>
      </c>
      <c r="F48" s="8">
        <v>32</v>
      </c>
      <c r="G48" s="8">
        <v>30</v>
      </c>
      <c r="H48" s="8">
        <v>32</v>
      </c>
      <c r="I48" s="8">
        <v>31</v>
      </c>
      <c r="J48" s="8">
        <v>30</v>
      </c>
      <c r="K48" s="8">
        <v>30</v>
      </c>
      <c r="L48" s="8">
        <v>30</v>
      </c>
      <c r="M48" s="8">
        <v>32</v>
      </c>
      <c r="N48" s="8">
        <v>32</v>
      </c>
      <c r="O48" s="8">
        <v>32</v>
      </c>
      <c r="P48" s="8">
        <v>32</v>
      </c>
      <c r="Q48" s="8">
        <v>38</v>
      </c>
      <c r="R48" s="8">
        <v>38</v>
      </c>
      <c r="S48" s="8">
        <v>34</v>
      </c>
      <c r="T48" s="8">
        <v>40</v>
      </c>
      <c r="U48" s="8">
        <v>41</v>
      </c>
      <c r="V48" s="8">
        <v>44</v>
      </c>
      <c r="W48" s="8">
        <v>41</v>
      </c>
    </row>
    <row r="49" spans="1:23">
      <c r="A49" s="7" t="s">
        <v>91</v>
      </c>
      <c r="B49" s="7" t="s">
        <v>92</v>
      </c>
      <c r="C49" s="8">
        <v>12</v>
      </c>
      <c r="D49" s="8">
        <v>12</v>
      </c>
      <c r="E49" s="8">
        <v>12</v>
      </c>
      <c r="F49" s="8">
        <v>12</v>
      </c>
      <c r="G49" s="8">
        <v>12</v>
      </c>
      <c r="H49" s="8">
        <v>12</v>
      </c>
      <c r="I49" s="8">
        <v>12</v>
      </c>
      <c r="J49" s="8">
        <v>9</v>
      </c>
      <c r="K49" s="8">
        <v>10</v>
      </c>
      <c r="L49" s="8">
        <v>14</v>
      </c>
      <c r="M49" s="8">
        <v>15</v>
      </c>
      <c r="N49" s="8">
        <v>15</v>
      </c>
      <c r="O49" s="8">
        <v>15</v>
      </c>
      <c r="P49" s="8">
        <v>15</v>
      </c>
      <c r="Q49" s="8">
        <v>16</v>
      </c>
      <c r="R49" s="8">
        <v>16</v>
      </c>
      <c r="S49" s="8">
        <v>15</v>
      </c>
      <c r="T49" s="8">
        <v>10</v>
      </c>
      <c r="U49" s="8">
        <v>15</v>
      </c>
      <c r="V49" s="8">
        <v>12</v>
      </c>
      <c r="W49" s="8">
        <v>11</v>
      </c>
    </row>
    <row r="50" spans="1:23">
      <c r="A50" s="7" t="s">
        <v>93</v>
      </c>
      <c r="B50" s="7" t="s">
        <v>94</v>
      </c>
      <c r="C50" s="8">
        <v>22</v>
      </c>
      <c r="D50" s="8">
        <v>25</v>
      </c>
      <c r="E50" s="8">
        <v>23</v>
      </c>
      <c r="F50" s="8">
        <v>23</v>
      </c>
      <c r="G50" s="8">
        <v>27</v>
      </c>
      <c r="H50" s="8">
        <v>26</v>
      </c>
      <c r="I50" s="8">
        <v>27</v>
      </c>
      <c r="J50" s="8">
        <v>27</v>
      </c>
      <c r="K50" s="8">
        <v>29</v>
      </c>
      <c r="L50" s="8">
        <v>29</v>
      </c>
      <c r="M50" s="8">
        <v>29</v>
      </c>
      <c r="N50" s="8">
        <v>31</v>
      </c>
      <c r="O50" s="8">
        <v>30</v>
      </c>
      <c r="P50" s="8">
        <v>31</v>
      </c>
      <c r="Q50" s="8">
        <v>36</v>
      </c>
      <c r="R50" s="8">
        <v>36</v>
      </c>
      <c r="S50" s="8">
        <v>36</v>
      </c>
      <c r="T50" s="8">
        <v>34</v>
      </c>
      <c r="U50" s="8">
        <v>41</v>
      </c>
      <c r="V50" s="8">
        <v>39</v>
      </c>
      <c r="W50" s="8">
        <v>41</v>
      </c>
    </row>
    <row r="51" spans="1:23">
      <c r="A51" s="7" t="s">
        <v>95</v>
      </c>
      <c r="B51" s="7" t="s">
        <v>96</v>
      </c>
      <c r="C51" s="8">
        <v>9</v>
      </c>
      <c r="D51" s="8">
        <v>8</v>
      </c>
      <c r="E51" s="8">
        <v>9</v>
      </c>
      <c r="F51" s="8">
        <v>9</v>
      </c>
      <c r="G51" s="8">
        <v>7</v>
      </c>
      <c r="H51" s="8">
        <v>8</v>
      </c>
      <c r="I51" s="8">
        <v>11</v>
      </c>
      <c r="J51" s="8">
        <v>14</v>
      </c>
      <c r="K51" s="8">
        <v>16</v>
      </c>
      <c r="L51" s="8">
        <v>18</v>
      </c>
      <c r="M51" s="8">
        <v>18</v>
      </c>
      <c r="N51" s="8">
        <v>18</v>
      </c>
      <c r="O51" s="8">
        <v>18</v>
      </c>
      <c r="P51" s="8">
        <v>19</v>
      </c>
      <c r="Q51" s="8">
        <v>19</v>
      </c>
      <c r="R51" s="8">
        <v>19</v>
      </c>
      <c r="S51" s="8">
        <v>19</v>
      </c>
      <c r="T51" s="8">
        <v>19</v>
      </c>
      <c r="U51" s="8">
        <v>17</v>
      </c>
      <c r="V51" s="8">
        <v>18</v>
      </c>
      <c r="W51" s="8">
        <v>18</v>
      </c>
    </row>
    <row r="52" spans="1:23">
      <c r="A52" s="7" t="s">
        <v>97</v>
      </c>
      <c r="B52" s="7" t="s">
        <v>98</v>
      </c>
      <c r="C52" s="8">
        <v>38</v>
      </c>
      <c r="D52" s="8">
        <v>38</v>
      </c>
      <c r="E52" s="8">
        <v>38</v>
      </c>
      <c r="F52" s="8">
        <v>40</v>
      </c>
      <c r="G52" s="8">
        <v>36</v>
      </c>
      <c r="H52" s="8">
        <v>38</v>
      </c>
      <c r="I52" s="8">
        <v>36</v>
      </c>
      <c r="J52" s="8">
        <v>39</v>
      </c>
      <c r="K52" s="8">
        <v>44</v>
      </c>
      <c r="L52" s="8">
        <v>52</v>
      </c>
      <c r="M52" s="8">
        <v>48</v>
      </c>
      <c r="N52" s="8">
        <v>53</v>
      </c>
      <c r="O52" s="8">
        <v>54</v>
      </c>
      <c r="P52" s="8">
        <v>59</v>
      </c>
      <c r="Q52" s="8">
        <v>50</v>
      </c>
      <c r="R52" s="8">
        <v>55</v>
      </c>
      <c r="S52" s="8">
        <v>55</v>
      </c>
      <c r="T52" s="8">
        <v>60</v>
      </c>
      <c r="U52" s="8">
        <v>61</v>
      </c>
      <c r="V52" s="8">
        <v>62</v>
      </c>
      <c r="W52" s="8">
        <v>62</v>
      </c>
    </row>
    <row r="53" spans="1:23">
      <c r="A53" s="7" t="s">
        <v>99</v>
      </c>
      <c r="B53" s="7" t="s">
        <v>100</v>
      </c>
      <c r="C53" s="8">
        <v>13</v>
      </c>
      <c r="D53" s="8">
        <v>9</v>
      </c>
      <c r="E53" s="8">
        <v>9</v>
      </c>
      <c r="F53" s="8">
        <v>10</v>
      </c>
      <c r="G53" s="8">
        <v>10</v>
      </c>
      <c r="H53" s="8">
        <v>8</v>
      </c>
      <c r="I53" s="8">
        <v>4</v>
      </c>
      <c r="J53" s="8">
        <v>13</v>
      </c>
      <c r="K53" s="8">
        <v>15</v>
      </c>
      <c r="L53" s="8">
        <v>15</v>
      </c>
      <c r="M53" s="8">
        <v>15</v>
      </c>
      <c r="N53" s="8">
        <v>14</v>
      </c>
      <c r="O53" s="8">
        <v>16</v>
      </c>
      <c r="P53" s="8">
        <v>16</v>
      </c>
      <c r="Q53" s="8">
        <v>16</v>
      </c>
      <c r="R53" s="8">
        <v>17</v>
      </c>
      <c r="S53" s="8">
        <v>16</v>
      </c>
      <c r="T53" s="8">
        <v>16</v>
      </c>
      <c r="U53" s="8">
        <v>18</v>
      </c>
      <c r="V53" s="8">
        <v>19</v>
      </c>
      <c r="W53" s="8">
        <v>19</v>
      </c>
    </row>
    <row r="54" spans="1:23">
      <c r="A54" s="7" t="s">
        <v>101</v>
      </c>
      <c r="B54" s="7" t="s">
        <v>102</v>
      </c>
      <c r="C54" s="8">
        <v>11</v>
      </c>
      <c r="D54" s="8">
        <v>13</v>
      </c>
      <c r="E54" s="8">
        <v>11</v>
      </c>
      <c r="F54" s="8">
        <v>13</v>
      </c>
      <c r="G54" s="8">
        <v>13</v>
      </c>
      <c r="H54" s="8">
        <v>15</v>
      </c>
      <c r="I54" s="8">
        <v>15</v>
      </c>
      <c r="J54" s="8">
        <v>14</v>
      </c>
      <c r="K54" s="8">
        <v>13</v>
      </c>
      <c r="L54" s="8">
        <v>13</v>
      </c>
      <c r="M54" s="8">
        <v>13</v>
      </c>
      <c r="N54" s="8">
        <v>14</v>
      </c>
      <c r="O54" s="8">
        <v>14</v>
      </c>
      <c r="P54" s="8">
        <v>14</v>
      </c>
      <c r="Q54" s="8">
        <v>15</v>
      </c>
      <c r="R54" s="8">
        <v>15</v>
      </c>
      <c r="S54" s="8">
        <v>15</v>
      </c>
      <c r="T54" s="8">
        <v>19</v>
      </c>
      <c r="U54" s="8">
        <v>12</v>
      </c>
      <c r="V54" s="8">
        <v>18</v>
      </c>
      <c r="W54" s="8">
        <v>18</v>
      </c>
    </row>
    <row r="55" spans="1:23">
      <c r="A55" s="7" t="s">
        <v>103</v>
      </c>
      <c r="B55" s="7" t="s">
        <v>104</v>
      </c>
      <c r="C55" s="8">
        <v>11</v>
      </c>
      <c r="D55" s="8">
        <v>11</v>
      </c>
      <c r="E55" s="8">
        <v>12</v>
      </c>
      <c r="F55" s="8">
        <v>12</v>
      </c>
      <c r="G55" s="8">
        <v>14</v>
      </c>
      <c r="H55" s="8">
        <v>22</v>
      </c>
      <c r="I55" s="8">
        <v>22</v>
      </c>
      <c r="J55" s="8">
        <v>14</v>
      </c>
      <c r="K55" s="8">
        <v>14</v>
      </c>
      <c r="L55" s="8">
        <v>14</v>
      </c>
      <c r="M55" s="8">
        <v>15</v>
      </c>
      <c r="N55" s="8">
        <v>17</v>
      </c>
      <c r="O55" s="8">
        <v>16</v>
      </c>
      <c r="P55" s="8">
        <v>16</v>
      </c>
      <c r="Q55" s="8">
        <v>16</v>
      </c>
      <c r="R55" s="8">
        <v>26</v>
      </c>
      <c r="S55" s="8">
        <v>16</v>
      </c>
      <c r="T55" s="8">
        <v>16</v>
      </c>
      <c r="U55" s="8">
        <v>16</v>
      </c>
      <c r="V55" s="8">
        <v>27</v>
      </c>
      <c r="W55" s="8">
        <v>27</v>
      </c>
    </row>
    <row r="56" spans="1:23">
      <c r="A56" s="7" t="s">
        <v>105</v>
      </c>
      <c r="B56" s="7" t="s">
        <v>106</v>
      </c>
      <c r="C56" s="8">
        <v>4</v>
      </c>
      <c r="D56" s="8">
        <v>4</v>
      </c>
      <c r="E56" s="8">
        <v>5</v>
      </c>
      <c r="F56" s="8">
        <v>4</v>
      </c>
      <c r="G56" s="8">
        <v>4</v>
      </c>
      <c r="H56" s="8">
        <v>5</v>
      </c>
      <c r="I56" s="8">
        <v>5</v>
      </c>
      <c r="J56" s="8">
        <v>4</v>
      </c>
      <c r="K56" s="8">
        <v>5</v>
      </c>
      <c r="L56" s="8">
        <v>5</v>
      </c>
      <c r="M56" s="8">
        <v>5</v>
      </c>
      <c r="N56" s="8">
        <v>5</v>
      </c>
      <c r="O56" s="8">
        <v>5</v>
      </c>
      <c r="P56" s="8">
        <v>6</v>
      </c>
      <c r="Q56" s="8">
        <v>6</v>
      </c>
      <c r="R56" s="8">
        <v>6</v>
      </c>
      <c r="S56" s="8">
        <v>6</v>
      </c>
      <c r="T56" s="8">
        <v>6</v>
      </c>
      <c r="U56" s="8">
        <v>6</v>
      </c>
      <c r="V56" s="8">
        <v>6</v>
      </c>
      <c r="W56" s="8">
        <v>6</v>
      </c>
    </row>
    <row r="57" spans="1:23">
      <c r="A57" s="7" t="s">
        <v>107</v>
      </c>
      <c r="B57" s="7" t="s">
        <v>108</v>
      </c>
      <c r="C57" s="8">
        <v>23</v>
      </c>
      <c r="D57" s="8">
        <v>23</v>
      </c>
      <c r="E57" s="8">
        <v>21</v>
      </c>
      <c r="F57" s="8">
        <v>20</v>
      </c>
      <c r="G57" s="8">
        <v>24</v>
      </c>
      <c r="H57" s="8">
        <v>26</v>
      </c>
      <c r="I57" s="8">
        <v>24</v>
      </c>
      <c r="J57" s="8">
        <v>24</v>
      </c>
      <c r="K57" s="8">
        <v>25</v>
      </c>
      <c r="L57" s="8">
        <v>22</v>
      </c>
      <c r="M57" s="8">
        <v>22</v>
      </c>
      <c r="N57" s="8">
        <v>32</v>
      </c>
      <c r="O57" s="8">
        <v>33</v>
      </c>
      <c r="P57" s="8">
        <v>31</v>
      </c>
      <c r="Q57" s="8">
        <v>34</v>
      </c>
      <c r="R57" s="8">
        <v>40</v>
      </c>
      <c r="S57" s="8">
        <v>39</v>
      </c>
      <c r="T57" s="8">
        <v>40</v>
      </c>
      <c r="U57" s="8">
        <v>39</v>
      </c>
      <c r="V57" s="8">
        <v>40</v>
      </c>
      <c r="W57" s="8">
        <v>40</v>
      </c>
    </row>
    <row r="58" spans="1:23">
      <c r="A58" s="7" t="s">
        <v>109</v>
      </c>
      <c r="B58" s="7" t="s">
        <v>110</v>
      </c>
      <c r="C58" s="8">
        <v>24</v>
      </c>
      <c r="D58" s="8">
        <v>26</v>
      </c>
      <c r="E58" s="8">
        <v>28</v>
      </c>
      <c r="F58" s="8">
        <v>22</v>
      </c>
      <c r="G58" s="8">
        <v>25</v>
      </c>
      <c r="H58" s="8">
        <v>26</v>
      </c>
      <c r="I58" s="8">
        <v>18</v>
      </c>
      <c r="J58" s="8">
        <v>27</v>
      </c>
      <c r="K58" s="8">
        <v>30</v>
      </c>
      <c r="L58" s="8">
        <v>31</v>
      </c>
      <c r="M58" s="8">
        <v>32</v>
      </c>
      <c r="N58" s="8">
        <v>32</v>
      </c>
      <c r="O58" s="8">
        <v>31</v>
      </c>
      <c r="P58" s="8">
        <v>31</v>
      </c>
      <c r="Q58" s="8">
        <v>34</v>
      </c>
      <c r="R58" s="8">
        <v>36</v>
      </c>
      <c r="S58" s="8">
        <v>34</v>
      </c>
      <c r="T58" s="8">
        <v>26</v>
      </c>
      <c r="U58" s="8">
        <v>37</v>
      </c>
      <c r="V58" s="8">
        <v>37</v>
      </c>
      <c r="W58" s="8">
        <v>37</v>
      </c>
    </row>
    <row r="59" spans="1:23">
      <c r="A59" s="7" t="s">
        <v>111</v>
      </c>
      <c r="B59" s="7" t="s">
        <v>112</v>
      </c>
      <c r="C59" s="8">
        <v>25</v>
      </c>
      <c r="D59" s="8">
        <v>25</v>
      </c>
      <c r="E59" s="8">
        <v>25</v>
      </c>
      <c r="F59" s="8">
        <v>25</v>
      </c>
      <c r="G59" s="8">
        <v>24</v>
      </c>
      <c r="H59" s="8">
        <v>22</v>
      </c>
      <c r="I59" s="8">
        <v>26</v>
      </c>
      <c r="J59" s="8">
        <v>26</v>
      </c>
      <c r="K59" s="8">
        <v>26</v>
      </c>
      <c r="L59" s="8">
        <v>25</v>
      </c>
      <c r="M59" s="8">
        <v>26</v>
      </c>
      <c r="N59" s="8">
        <v>17</v>
      </c>
      <c r="O59" s="8">
        <v>17</v>
      </c>
      <c r="P59" s="8">
        <v>17</v>
      </c>
      <c r="Q59" s="8">
        <v>17</v>
      </c>
      <c r="R59" s="8">
        <v>19</v>
      </c>
      <c r="S59" s="8">
        <v>19</v>
      </c>
      <c r="T59" s="8">
        <v>24</v>
      </c>
      <c r="U59" s="8">
        <v>26</v>
      </c>
      <c r="V59" s="8">
        <v>15</v>
      </c>
      <c r="W59" s="8">
        <v>15</v>
      </c>
    </row>
    <row r="60" spans="1:23">
      <c r="A60" s="7" t="s">
        <v>113</v>
      </c>
      <c r="B60" s="7" t="s">
        <v>114</v>
      </c>
      <c r="C60" s="8">
        <v>8</v>
      </c>
      <c r="D60" s="8">
        <v>8</v>
      </c>
      <c r="E60" s="8">
        <v>8</v>
      </c>
      <c r="F60" s="8">
        <v>6</v>
      </c>
      <c r="G60" s="8">
        <v>7</v>
      </c>
      <c r="H60" s="8">
        <v>7</v>
      </c>
      <c r="I60" s="8">
        <v>7</v>
      </c>
      <c r="J60" s="8">
        <v>7</v>
      </c>
      <c r="K60" s="8">
        <v>7</v>
      </c>
      <c r="L60" s="8">
        <v>7</v>
      </c>
      <c r="M60" s="8">
        <v>8</v>
      </c>
      <c r="N60" s="8">
        <v>10</v>
      </c>
      <c r="O60" s="8">
        <v>18</v>
      </c>
      <c r="P60" s="8">
        <v>18</v>
      </c>
      <c r="Q60" s="8">
        <v>18</v>
      </c>
      <c r="R60" s="8">
        <v>18</v>
      </c>
      <c r="S60" s="8">
        <v>17</v>
      </c>
      <c r="T60" s="8">
        <v>17</v>
      </c>
      <c r="U60" s="8">
        <v>17</v>
      </c>
      <c r="V60" s="8">
        <v>17</v>
      </c>
      <c r="W60" s="8">
        <v>17</v>
      </c>
    </row>
    <row r="61" spans="1:23">
      <c r="A61" s="7" t="s">
        <v>115</v>
      </c>
      <c r="B61" s="7" t="s">
        <v>116</v>
      </c>
      <c r="C61" s="8">
        <v>17</v>
      </c>
      <c r="D61" s="8">
        <v>20</v>
      </c>
      <c r="E61" s="8">
        <v>20</v>
      </c>
      <c r="F61" s="8">
        <v>20</v>
      </c>
      <c r="G61" s="8">
        <v>18</v>
      </c>
      <c r="H61" s="8">
        <v>20</v>
      </c>
      <c r="I61" s="8">
        <v>20</v>
      </c>
      <c r="J61" s="8">
        <v>21</v>
      </c>
      <c r="K61" s="8">
        <v>21</v>
      </c>
      <c r="L61" s="8">
        <v>21</v>
      </c>
      <c r="M61" s="8">
        <v>22</v>
      </c>
      <c r="N61" s="8">
        <v>19</v>
      </c>
      <c r="O61" s="8">
        <v>22</v>
      </c>
      <c r="P61" s="8">
        <v>22</v>
      </c>
      <c r="Q61" s="8">
        <v>21</v>
      </c>
      <c r="R61" s="8">
        <v>19</v>
      </c>
      <c r="S61" s="8">
        <v>20</v>
      </c>
      <c r="T61" s="8">
        <v>22</v>
      </c>
      <c r="U61" s="8">
        <v>23</v>
      </c>
      <c r="V61" s="8">
        <v>23</v>
      </c>
      <c r="W61" s="8">
        <v>23</v>
      </c>
    </row>
    <row r="62" spans="1:23">
      <c r="A62" s="7" t="s">
        <v>117</v>
      </c>
      <c r="B62" s="7" t="s">
        <v>118</v>
      </c>
      <c r="C62" s="8">
        <v>8</v>
      </c>
      <c r="D62" s="8">
        <v>7</v>
      </c>
      <c r="E62" s="8">
        <v>16</v>
      </c>
      <c r="F62" s="8">
        <v>18</v>
      </c>
      <c r="G62" s="8">
        <v>21</v>
      </c>
      <c r="H62" s="8">
        <v>17</v>
      </c>
      <c r="I62" s="8">
        <v>17</v>
      </c>
      <c r="J62" s="8">
        <v>18</v>
      </c>
      <c r="K62" s="8">
        <v>17</v>
      </c>
      <c r="L62" s="8">
        <v>19</v>
      </c>
      <c r="M62" s="8">
        <v>21</v>
      </c>
      <c r="N62" s="8">
        <v>21</v>
      </c>
      <c r="O62" s="8">
        <v>20</v>
      </c>
      <c r="P62" s="8">
        <v>20</v>
      </c>
      <c r="Q62" s="8">
        <v>21</v>
      </c>
      <c r="R62" s="8">
        <v>21</v>
      </c>
      <c r="S62" s="8">
        <v>20</v>
      </c>
      <c r="T62" s="8">
        <v>20</v>
      </c>
      <c r="U62" s="8">
        <v>20</v>
      </c>
      <c r="V62" s="8">
        <v>26</v>
      </c>
      <c r="W62" s="8">
        <v>28</v>
      </c>
    </row>
    <row r="63" spans="1:23">
      <c r="A63" s="7" t="s">
        <v>119</v>
      </c>
      <c r="B63" s="7" t="s">
        <v>120</v>
      </c>
      <c r="C63" s="8">
        <v>6</v>
      </c>
      <c r="D63" s="8">
        <v>10</v>
      </c>
      <c r="E63" s="8">
        <v>11</v>
      </c>
      <c r="F63" s="8">
        <v>11</v>
      </c>
      <c r="G63" s="8">
        <v>11</v>
      </c>
      <c r="H63" s="8">
        <v>11</v>
      </c>
      <c r="I63" s="8">
        <v>11</v>
      </c>
      <c r="J63" s="8">
        <v>11</v>
      </c>
      <c r="K63" s="8">
        <v>11</v>
      </c>
      <c r="L63" s="8">
        <v>11</v>
      </c>
      <c r="M63" s="8">
        <v>11</v>
      </c>
      <c r="N63" s="8">
        <v>11</v>
      </c>
      <c r="O63" s="8">
        <v>11</v>
      </c>
      <c r="P63" s="8">
        <v>15</v>
      </c>
      <c r="Q63" s="8">
        <v>15</v>
      </c>
      <c r="R63" s="8">
        <v>15</v>
      </c>
      <c r="S63" s="8">
        <v>15</v>
      </c>
      <c r="T63" s="8">
        <v>15</v>
      </c>
      <c r="U63" s="8">
        <v>15</v>
      </c>
      <c r="V63" s="8">
        <v>10</v>
      </c>
      <c r="W63" s="8">
        <v>10</v>
      </c>
    </row>
    <row r="64" spans="1:23">
      <c r="A64" s="7" t="s">
        <v>121</v>
      </c>
      <c r="B64" s="7" t="s">
        <v>122</v>
      </c>
      <c r="C64" s="8">
        <v>27</v>
      </c>
      <c r="D64" s="8">
        <v>31</v>
      </c>
      <c r="E64" s="8">
        <v>29</v>
      </c>
      <c r="F64" s="8">
        <v>33</v>
      </c>
      <c r="G64" s="8">
        <v>30</v>
      </c>
      <c r="H64" s="8">
        <v>30</v>
      </c>
      <c r="I64" s="8">
        <v>36</v>
      </c>
      <c r="J64" s="8">
        <v>31</v>
      </c>
      <c r="K64" s="8">
        <v>36</v>
      </c>
      <c r="L64" s="8">
        <v>37</v>
      </c>
      <c r="M64" s="8">
        <v>38</v>
      </c>
      <c r="N64" s="8">
        <v>38</v>
      </c>
      <c r="O64" s="8">
        <v>39</v>
      </c>
      <c r="P64" s="8">
        <v>41</v>
      </c>
      <c r="Q64" s="8">
        <v>41</v>
      </c>
      <c r="R64" s="8">
        <v>45</v>
      </c>
      <c r="S64" s="8">
        <v>45</v>
      </c>
      <c r="T64" s="8">
        <v>40</v>
      </c>
      <c r="U64" s="8">
        <v>41</v>
      </c>
      <c r="V64" s="8">
        <v>44</v>
      </c>
      <c r="W64" s="8">
        <v>44</v>
      </c>
    </row>
    <row r="65" spans="1:23">
      <c r="A65" s="7" t="s">
        <v>123</v>
      </c>
      <c r="B65" s="7" t="s">
        <v>124</v>
      </c>
      <c r="C65" s="8">
        <v>23</v>
      </c>
      <c r="D65" s="8">
        <v>21</v>
      </c>
      <c r="E65" s="8">
        <v>21</v>
      </c>
      <c r="F65" s="8">
        <v>21</v>
      </c>
      <c r="G65" s="8">
        <v>29</v>
      </c>
      <c r="H65" s="8">
        <v>28</v>
      </c>
      <c r="I65" s="8">
        <v>22</v>
      </c>
      <c r="J65" s="8">
        <v>21</v>
      </c>
      <c r="K65" s="8">
        <v>20</v>
      </c>
      <c r="L65" s="8">
        <v>22</v>
      </c>
      <c r="M65" s="8">
        <v>21</v>
      </c>
      <c r="N65" s="8">
        <v>21</v>
      </c>
      <c r="O65" s="8">
        <v>23</v>
      </c>
      <c r="P65" s="8">
        <v>23</v>
      </c>
      <c r="Q65" s="8">
        <v>23</v>
      </c>
      <c r="R65" s="8">
        <v>23</v>
      </c>
      <c r="S65" s="8">
        <v>23</v>
      </c>
      <c r="T65" s="8">
        <v>19</v>
      </c>
      <c r="U65" s="8">
        <v>27</v>
      </c>
      <c r="V65" s="8">
        <v>28</v>
      </c>
      <c r="W65" s="8">
        <v>28</v>
      </c>
    </row>
    <row r="66" spans="1:23">
      <c r="A66" s="7" t="s">
        <v>125</v>
      </c>
      <c r="B66" s="7" t="s">
        <v>126</v>
      </c>
      <c r="C66" s="8">
        <v>17</v>
      </c>
      <c r="D66" s="8">
        <v>17</v>
      </c>
      <c r="E66" s="8">
        <v>17</v>
      </c>
      <c r="F66" s="8">
        <v>17</v>
      </c>
      <c r="G66" s="8">
        <v>17</v>
      </c>
      <c r="H66" s="8">
        <v>16</v>
      </c>
      <c r="I66" s="8">
        <v>16</v>
      </c>
      <c r="J66" s="8">
        <v>10</v>
      </c>
      <c r="K66" s="8">
        <v>16</v>
      </c>
      <c r="L66" s="8">
        <v>15</v>
      </c>
      <c r="M66" s="8">
        <v>16</v>
      </c>
      <c r="N66" s="8">
        <v>18</v>
      </c>
      <c r="O66" s="8">
        <v>19</v>
      </c>
      <c r="P66" s="8">
        <v>19</v>
      </c>
      <c r="Q66" s="8">
        <v>17</v>
      </c>
      <c r="R66" s="8">
        <v>19</v>
      </c>
      <c r="S66" s="8">
        <v>20</v>
      </c>
      <c r="T66" s="8">
        <v>20</v>
      </c>
      <c r="U66" s="8">
        <v>21</v>
      </c>
      <c r="V66" s="8">
        <v>23</v>
      </c>
      <c r="W66" s="8">
        <v>23</v>
      </c>
    </row>
    <row r="67" spans="1:23">
      <c r="A67" s="7" t="s">
        <v>127</v>
      </c>
      <c r="B67" s="7" t="s">
        <v>128</v>
      </c>
      <c r="C67" s="8">
        <v>47</v>
      </c>
      <c r="D67" s="8">
        <v>33</v>
      </c>
      <c r="E67" s="8">
        <v>32</v>
      </c>
      <c r="F67" s="8">
        <v>32</v>
      </c>
      <c r="G67" s="8">
        <v>44</v>
      </c>
      <c r="H67" s="8">
        <v>53</v>
      </c>
      <c r="I67" s="8">
        <v>43</v>
      </c>
      <c r="J67" s="8">
        <v>40</v>
      </c>
      <c r="K67" s="8">
        <v>51</v>
      </c>
      <c r="L67" s="8">
        <v>51</v>
      </c>
      <c r="M67" s="8">
        <v>52</v>
      </c>
      <c r="N67" s="8">
        <v>45</v>
      </c>
      <c r="O67" s="8">
        <v>57</v>
      </c>
      <c r="P67" s="8">
        <v>52</v>
      </c>
      <c r="Q67" s="8">
        <v>56</v>
      </c>
      <c r="R67" s="8">
        <v>59</v>
      </c>
      <c r="S67" s="8">
        <v>51</v>
      </c>
      <c r="T67" s="8">
        <v>36</v>
      </c>
      <c r="U67" s="8">
        <v>46</v>
      </c>
      <c r="V67" s="8">
        <v>45</v>
      </c>
      <c r="W67" s="8">
        <v>44</v>
      </c>
    </row>
    <row r="68" spans="1:23">
      <c r="A68" s="7" t="s">
        <v>129</v>
      </c>
      <c r="B68" s="7" t="s">
        <v>130</v>
      </c>
      <c r="C68" s="8">
        <v>18</v>
      </c>
      <c r="D68" s="8">
        <v>19</v>
      </c>
      <c r="E68" s="8">
        <v>25</v>
      </c>
      <c r="F68" s="8">
        <v>25</v>
      </c>
      <c r="G68" s="8">
        <v>28</v>
      </c>
      <c r="H68" s="8">
        <v>30</v>
      </c>
      <c r="I68" s="8">
        <v>29</v>
      </c>
      <c r="J68" s="8">
        <v>26</v>
      </c>
      <c r="K68" s="8">
        <v>30</v>
      </c>
      <c r="L68" s="8">
        <v>30</v>
      </c>
      <c r="M68" s="8">
        <v>24</v>
      </c>
      <c r="N68" s="8">
        <v>24</v>
      </c>
      <c r="O68" s="8">
        <v>38</v>
      </c>
      <c r="P68" s="8">
        <v>40</v>
      </c>
      <c r="Q68" s="8">
        <v>43</v>
      </c>
      <c r="R68" s="8">
        <v>43</v>
      </c>
      <c r="S68" s="8">
        <v>42</v>
      </c>
      <c r="T68" s="8">
        <v>42</v>
      </c>
      <c r="U68" s="8">
        <v>43</v>
      </c>
      <c r="V68" s="8">
        <v>47</v>
      </c>
      <c r="W68" s="8">
        <v>46</v>
      </c>
    </row>
    <row r="69" spans="1:23">
      <c r="A69" s="7" t="s">
        <v>131</v>
      </c>
      <c r="B69" s="7" t="s">
        <v>132</v>
      </c>
      <c r="C69" s="8">
        <v>12</v>
      </c>
      <c r="D69" s="8">
        <v>16</v>
      </c>
      <c r="E69" s="8">
        <v>16</v>
      </c>
      <c r="F69" s="8">
        <v>17</v>
      </c>
      <c r="G69" s="8">
        <v>17</v>
      </c>
      <c r="H69" s="8">
        <v>17</v>
      </c>
      <c r="I69" s="8">
        <v>17</v>
      </c>
      <c r="J69" s="8">
        <v>17</v>
      </c>
      <c r="K69" s="8">
        <v>17</v>
      </c>
      <c r="L69" s="8">
        <v>17</v>
      </c>
      <c r="M69" s="8">
        <v>18</v>
      </c>
      <c r="N69" s="8">
        <v>18</v>
      </c>
      <c r="O69" s="8">
        <v>18</v>
      </c>
      <c r="P69" s="8">
        <v>13</v>
      </c>
      <c r="Q69" s="8">
        <v>13</v>
      </c>
      <c r="R69" s="8">
        <v>17</v>
      </c>
      <c r="S69" s="8">
        <v>16</v>
      </c>
      <c r="T69" s="8">
        <v>17</v>
      </c>
      <c r="U69" s="8">
        <v>21</v>
      </c>
      <c r="V69" s="8">
        <v>20</v>
      </c>
      <c r="W69" s="8">
        <v>21</v>
      </c>
    </row>
    <row r="70" spans="1:23">
      <c r="A70" s="7" t="s">
        <v>133</v>
      </c>
      <c r="B70" s="7" t="s">
        <v>134</v>
      </c>
      <c r="C70" s="8">
        <v>31</v>
      </c>
      <c r="D70" s="8">
        <v>28</v>
      </c>
      <c r="E70" s="8">
        <v>31</v>
      </c>
      <c r="F70" s="8">
        <v>28</v>
      </c>
      <c r="G70" s="8">
        <v>28</v>
      </c>
      <c r="H70" s="8">
        <v>39</v>
      </c>
      <c r="I70" s="8">
        <v>39</v>
      </c>
      <c r="J70" s="8">
        <v>32</v>
      </c>
      <c r="K70" s="8">
        <v>32</v>
      </c>
      <c r="L70" s="8">
        <v>32</v>
      </c>
      <c r="M70" s="8">
        <v>33</v>
      </c>
      <c r="N70" s="8">
        <v>35</v>
      </c>
      <c r="O70" s="8">
        <v>34</v>
      </c>
      <c r="P70" s="8">
        <v>31</v>
      </c>
      <c r="Q70" s="8">
        <v>34</v>
      </c>
      <c r="R70" s="8">
        <v>39</v>
      </c>
      <c r="S70" s="8">
        <v>41</v>
      </c>
      <c r="T70" s="8">
        <v>41</v>
      </c>
      <c r="U70" s="8">
        <v>41</v>
      </c>
      <c r="V70" s="8">
        <v>41</v>
      </c>
      <c r="W70" s="8">
        <v>41</v>
      </c>
    </row>
    <row r="71" spans="1:23">
      <c r="A71" s="7" t="s">
        <v>135</v>
      </c>
      <c r="B71" s="7" t="s">
        <v>136</v>
      </c>
      <c r="C71" s="8">
        <v>24</v>
      </c>
      <c r="D71" s="8">
        <v>21</v>
      </c>
      <c r="E71" s="8">
        <v>22</v>
      </c>
      <c r="F71" s="8">
        <v>20</v>
      </c>
      <c r="G71" s="8">
        <v>26</v>
      </c>
      <c r="H71" s="8">
        <v>27</v>
      </c>
      <c r="I71" s="8">
        <v>26</v>
      </c>
      <c r="J71" s="8">
        <v>26</v>
      </c>
      <c r="K71" s="8">
        <v>25</v>
      </c>
      <c r="L71" s="8">
        <v>24</v>
      </c>
      <c r="M71" s="8">
        <v>18</v>
      </c>
      <c r="N71" s="8">
        <v>21</v>
      </c>
      <c r="O71" s="8">
        <v>20</v>
      </c>
      <c r="P71" s="8">
        <v>22</v>
      </c>
      <c r="Q71" s="8">
        <v>25</v>
      </c>
      <c r="R71" s="8">
        <v>24</v>
      </c>
      <c r="S71" s="8">
        <v>27</v>
      </c>
      <c r="T71" s="8">
        <v>27</v>
      </c>
      <c r="U71" s="8">
        <v>27</v>
      </c>
      <c r="V71" s="8">
        <v>28</v>
      </c>
      <c r="W71" s="8">
        <v>28</v>
      </c>
    </row>
    <row r="72" spans="1:23">
      <c r="A72" s="7" t="s">
        <v>137</v>
      </c>
      <c r="B72" s="7" t="s">
        <v>138</v>
      </c>
      <c r="C72" s="8">
        <v>17</v>
      </c>
      <c r="D72" s="8">
        <v>17</v>
      </c>
      <c r="E72" s="8">
        <v>19</v>
      </c>
      <c r="F72" s="8">
        <v>24</v>
      </c>
      <c r="G72" s="8">
        <v>26</v>
      </c>
      <c r="H72" s="8">
        <v>26</v>
      </c>
      <c r="I72" s="8">
        <v>26</v>
      </c>
      <c r="J72" s="8">
        <v>26</v>
      </c>
      <c r="K72" s="8">
        <v>25</v>
      </c>
      <c r="L72" s="8">
        <v>28</v>
      </c>
      <c r="M72" s="8">
        <v>28</v>
      </c>
      <c r="N72" s="8">
        <v>28</v>
      </c>
      <c r="O72" s="8">
        <v>30</v>
      </c>
      <c r="P72" s="8">
        <v>32</v>
      </c>
      <c r="Q72" s="8">
        <v>34</v>
      </c>
      <c r="R72" s="8">
        <v>34</v>
      </c>
      <c r="S72" s="8">
        <v>29</v>
      </c>
      <c r="T72" s="8">
        <v>32</v>
      </c>
      <c r="U72" s="8">
        <v>34</v>
      </c>
      <c r="V72" s="8">
        <v>34</v>
      </c>
      <c r="W72" s="8">
        <v>36</v>
      </c>
    </row>
    <row r="73" spans="1:23">
      <c r="A73" s="7" t="s">
        <v>139</v>
      </c>
      <c r="B73" s="7" t="s">
        <v>140</v>
      </c>
      <c r="C73" s="8">
        <v>8</v>
      </c>
      <c r="D73" s="8">
        <v>8</v>
      </c>
      <c r="E73" s="8">
        <v>9</v>
      </c>
      <c r="F73" s="8">
        <v>8</v>
      </c>
      <c r="G73" s="8">
        <v>8</v>
      </c>
      <c r="H73" s="8">
        <v>8</v>
      </c>
      <c r="I73" s="8">
        <v>9</v>
      </c>
      <c r="J73" s="8">
        <v>8</v>
      </c>
      <c r="K73" s="8">
        <v>10</v>
      </c>
      <c r="L73" s="8">
        <v>11</v>
      </c>
      <c r="M73" s="8">
        <v>12</v>
      </c>
      <c r="N73" s="8">
        <v>11</v>
      </c>
      <c r="O73" s="8">
        <v>11</v>
      </c>
      <c r="P73" s="8">
        <v>14</v>
      </c>
      <c r="Q73" s="8">
        <v>14</v>
      </c>
      <c r="R73" s="8">
        <v>14</v>
      </c>
      <c r="S73" s="8">
        <v>14</v>
      </c>
      <c r="T73" s="8">
        <v>14</v>
      </c>
      <c r="U73" s="8">
        <v>14</v>
      </c>
      <c r="V73" s="8">
        <v>14</v>
      </c>
      <c r="W73" s="8">
        <v>14</v>
      </c>
    </row>
    <row r="74" spans="1:23">
      <c r="A74" s="7" t="s">
        <v>141</v>
      </c>
      <c r="B74" s="7" t="s">
        <v>142</v>
      </c>
      <c r="C74" s="8">
        <v>8</v>
      </c>
      <c r="D74" s="8">
        <v>9</v>
      </c>
      <c r="E74" s="8">
        <v>11</v>
      </c>
      <c r="F74" s="8">
        <v>11</v>
      </c>
      <c r="G74" s="8">
        <v>10</v>
      </c>
      <c r="H74" s="8">
        <v>11</v>
      </c>
      <c r="I74" s="8">
        <v>11</v>
      </c>
      <c r="J74" s="8">
        <v>10</v>
      </c>
      <c r="K74" s="8">
        <v>8</v>
      </c>
      <c r="L74" s="8">
        <v>13</v>
      </c>
      <c r="M74" s="8">
        <v>14</v>
      </c>
      <c r="N74" s="8">
        <v>14</v>
      </c>
      <c r="O74" s="8">
        <v>15</v>
      </c>
      <c r="P74" s="8">
        <v>15</v>
      </c>
      <c r="Q74" s="8">
        <v>15</v>
      </c>
      <c r="R74" s="8">
        <v>16</v>
      </c>
      <c r="S74" s="8">
        <v>15</v>
      </c>
      <c r="T74" s="8">
        <v>15</v>
      </c>
      <c r="U74" s="8">
        <v>15</v>
      </c>
      <c r="V74" s="8">
        <v>19</v>
      </c>
      <c r="W74" s="8">
        <v>19</v>
      </c>
    </row>
    <row r="75" spans="1:23">
      <c r="A75" s="7" t="s">
        <v>143</v>
      </c>
      <c r="B75" s="7" t="s">
        <v>144</v>
      </c>
      <c r="C75" s="8">
        <v>15</v>
      </c>
      <c r="D75" s="8">
        <v>16</v>
      </c>
      <c r="E75" s="8">
        <v>16</v>
      </c>
      <c r="F75" s="8">
        <v>16</v>
      </c>
      <c r="G75" s="8">
        <v>16</v>
      </c>
      <c r="H75" s="8">
        <v>17</v>
      </c>
      <c r="I75" s="8">
        <v>17</v>
      </c>
      <c r="J75" s="8">
        <v>17</v>
      </c>
      <c r="K75" s="8">
        <v>17</v>
      </c>
      <c r="L75" s="8">
        <v>17</v>
      </c>
      <c r="M75" s="8">
        <v>19</v>
      </c>
      <c r="N75" s="8">
        <v>24</v>
      </c>
      <c r="O75" s="8">
        <v>24</v>
      </c>
      <c r="P75" s="8">
        <v>33</v>
      </c>
      <c r="Q75" s="8">
        <v>37</v>
      </c>
      <c r="R75" s="8">
        <v>37</v>
      </c>
      <c r="S75" s="8">
        <v>38</v>
      </c>
      <c r="T75" s="8">
        <v>38</v>
      </c>
      <c r="U75" s="8">
        <v>38</v>
      </c>
      <c r="V75" s="8">
        <v>38</v>
      </c>
      <c r="W75" s="8">
        <v>26</v>
      </c>
    </row>
    <row r="76" spans="1:23">
      <c r="A76" s="7" t="s">
        <v>145</v>
      </c>
      <c r="B76" s="7" t="s">
        <v>146</v>
      </c>
      <c r="C76" s="8">
        <v>16</v>
      </c>
      <c r="D76" s="8">
        <v>18</v>
      </c>
      <c r="E76" s="8">
        <v>20</v>
      </c>
      <c r="F76" s="8">
        <v>20</v>
      </c>
      <c r="G76" s="8">
        <v>22</v>
      </c>
      <c r="H76" s="8">
        <v>21</v>
      </c>
      <c r="I76" s="8">
        <v>22</v>
      </c>
      <c r="J76" s="8">
        <v>22</v>
      </c>
      <c r="K76" s="8">
        <v>29</v>
      </c>
      <c r="L76" s="8">
        <v>30</v>
      </c>
      <c r="M76" s="8">
        <v>22</v>
      </c>
      <c r="N76" s="8">
        <v>23</v>
      </c>
      <c r="O76" s="8">
        <v>22</v>
      </c>
      <c r="P76" s="8">
        <v>23</v>
      </c>
      <c r="Q76" s="8">
        <v>23</v>
      </c>
      <c r="R76" s="8">
        <v>24</v>
      </c>
      <c r="S76" s="8">
        <v>23</v>
      </c>
      <c r="T76" s="8">
        <v>21</v>
      </c>
      <c r="U76" s="8">
        <v>33</v>
      </c>
      <c r="V76" s="8">
        <v>33</v>
      </c>
      <c r="W76" s="8">
        <v>33</v>
      </c>
    </row>
    <row r="77" spans="1:23">
      <c r="A77" s="7" t="s">
        <v>147</v>
      </c>
      <c r="B77" s="7" t="s">
        <v>148</v>
      </c>
      <c r="C77" s="8">
        <v>49</v>
      </c>
      <c r="D77" s="8">
        <v>45</v>
      </c>
      <c r="E77" s="8">
        <v>44</v>
      </c>
      <c r="F77" s="8">
        <v>46</v>
      </c>
      <c r="G77" s="8">
        <v>44</v>
      </c>
      <c r="H77" s="8">
        <v>42</v>
      </c>
      <c r="I77" s="8">
        <v>49</v>
      </c>
      <c r="J77" s="8">
        <v>52</v>
      </c>
      <c r="K77" s="8">
        <v>46</v>
      </c>
      <c r="L77" s="8">
        <v>47</v>
      </c>
      <c r="M77" s="8">
        <v>49</v>
      </c>
      <c r="N77" s="8">
        <v>49</v>
      </c>
      <c r="O77" s="8">
        <v>49</v>
      </c>
      <c r="P77" s="8">
        <v>50</v>
      </c>
      <c r="Q77" s="8">
        <v>48</v>
      </c>
      <c r="R77" s="8">
        <v>60</v>
      </c>
      <c r="S77" s="8">
        <v>64</v>
      </c>
      <c r="T77" s="8">
        <v>65</v>
      </c>
      <c r="U77" s="8">
        <v>65</v>
      </c>
      <c r="V77" s="8">
        <v>65</v>
      </c>
      <c r="W77" s="8">
        <v>64</v>
      </c>
    </row>
    <row r="78" spans="1:23">
      <c r="A78" s="7" t="s">
        <v>149</v>
      </c>
      <c r="B78" s="7" t="s">
        <v>150</v>
      </c>
      <c r="C78" s="8">
        <v>7</v>
      </c>
      <c r="D78" s="8">
        <v>10</v>
      </c>
      <c r="E78" s="8">
        <v>8</v>
      </c>
      <c r="F78" s="8">
        <v>11</v>
      </c>
      <c r="G78" s="8">
        <v>5</v>
      </c>
      <c r="H78" s="8">
        <v>13</v>
      </c>
      <c r="I78" s="8">
        <v>13</v>
      </c>
      <c r="J78" s="8">
        <v>11</v>
      </c>
      <c r="K78" s="8">
        <v>14</v>
      </c>
      <c r="L78" s="8">
        <v>16</v>
      </c>
      <c r="M78" s="8">
        <v>16</v>
      </c>
      <c r="N78" s="8">
        <v>16</v>
      </c>
      <c r="O78" s="8">
        <v>16</v>
      </c>
      <c r="P78" s="8">
        <v>16</v>
      </c>
      <c r="Q78" s="8">
        <v>16</v>
      </c>
      <c r="R78" s="8">
        <v>16</v>
      </c>
      <c r="S78" s="8">
        <v>16</v>
      </c>
      <c r="T78" s="8">
        <v>16</v>
      </c>
      <c r="U78" s="8">
        <v>16</v>
      </c>
      <c r="V78" s="8">
        <v>16</v>
      </c>
      <c r="W78" s="8">
        <v>16</v>
      </c>
    </row>
    <row r="79" spans="1:23">
      <c r="A79" s="7" t="s">
        <v>151</v>
      </c>
      <c r="B79" s="7" t="s">
        <v>152</v>
      </c>
      <c r="C79" s="8">
        <v>32</v>
      </c>
      <c r="D79" s="8">
        <v>26</v>
      </c>
      <c r="E79" s="8">
        <v>30</v>
      </c>
      <c r="F79" s="8">
        <v>34</v>
      </c>
      <c r="G79" s="8">
        <v>36</v>
      </c>
      <c r="H79" s="8">
        <v>27</v>
      </c>
      <c r="I79" s="8">
        <v>28</v>
      </c>
      <c r="J79" s="8">
        <v>26</v>
      </c>
      <c r="K79" s="8">
        <v>29</v>
      </c>
      <c r="L79" s="8">
        <v>28</v>
      </c>
      <c r="M79" s="8">
        <v>27</v>
      </c>
      <c r="N79" s="8">
        <v>28</v>
      </c>
      <c r="O79" s="8">
        <v>34</v>
      </c>
      <c r="P79" s="8">
        <v>34</v>
      </c>
      <c r="Q79" s="8">
        <v>37</v>
      </c>
      <c r="R79" s="8">
        <v>35</v>
      </c>
      <c r="S79" s="8">
        <v>35</v>
      </c>
      <c r="T79" s="8">
        <v>41</v>
      </c>
      <c r="U79" s="8">
        <v>35</v>
      </c>
      <c r="V79" s="8">
        <v>39</v>
      </c>
      <c r="W79" s="8">
        <v>39</v>
      </c>
    </row>
    <row r="80" spans="1:23">
      <c r="A80" s="7" t="s">
        <v>153</v>
      </c>
      <c r="B80" s="7" t="s">
        <v>154</v>
      </c>
      <c r="C80" s="8">
        <v>10</v>
      </c>
      <c r="D80" s="8">
        <v>10</v>
      </c>
      <c r="E80" s="8">
        <v>11</v>
      </c>
      <c r="F80" s="8">
        <v>11</v>
      </c>
      <c r="G80" s="8">
        <v>11</v>
      </c>
      <c r="H80" s="8">
        <v>11</v>
      </c>
      <c r="I80" s="8">
        <v>13</v>
      </c>
      <c r="J80" s="8">
        <v>10</v>
      </c>
      <c r="K80" s="8">
        <v>13</v>
      </c>
      <c r="L80" s="8">
        <v>13</v>
      </c>
      <c r="M80" s="8">
        <v>14</v>
      </c>
      <c r="N80" s="8">
        <v>12</v>
      </c>
      <c r="O80" s="8">
        <v>12</v>
      </c>
      <c r="P80" s="8">
        <v>12</v>
      </c>
      <c r="Q80" s="8">
        <v>12</v>
      </c>
      <c r="R80" s="8">
        <v>13</v>
      </c>
      <c r="S80" s="8">
        <v>13</v>
      </c>
      <c r="T80" s="8">
        <v>13</v>
      </c>
      <c r="U80" s="8">
        <v>12</v>
      </c>
      <c r="V80" s="8">
        <v>15</v>
      </c>
      <c r="W80" s="8">
        <v>14</v>
      </c>
    </row>
    <row r="81" spans="1:23">
      <c r="A81" s="7" t="s">
        <v>155</v>
      </c>
      <c r="B81" s="7" t="s">
        <v>156</v>
      </c>
      <c r="C81" s="8">
        <v>15</v>
      </c>
      <c r="D81" s="8">
        <v>15</v>
      </c>
      <c r="E81" s="8">
        <v>19</v>
      </c>
      <c r="F81" s="8">
        <v>20</v>
      </c>
      <c r="G81" s="8">
        <v>20</v>
      </c>
      <c r="H81" s="8">
        <v>16</v>
      </c>
      <c r="I81" s="8">
        <v>24</v>
      </c>
      <c r="J81" s="8">
        <v>24</v>
      </c>
      <c r="K81" s="8">
        <v>25</v>
      </c>
      <c r="L81" s="8">
        <v>25</v>
      </c>
      <c r="M81" s="8">
        <v>25</v>
      </c>
      <c r="N81" s="8">
        <v>26</v>
      </c>
      <c r="O81" s="8">
        <v>27</v>
      </c>
      <c r="P81" s="8">
        <v>29</v>
      </c>
      <c r="Q81" s="8">
        <v>26</v>
      </c>
      <c r="R81" s="8">
        <v>28</v>
      </c>
      <c r="S81" s="8">
        <v>30</v>
      </c>
      <c r="T81" s="8">
        <v>29</v>
      </c>
      <c r="U81" s="8">
        <v>29</v>
      </c>
      <c r="V81" s="8">
        <v>30</v>
      </c>
      <c r="W81" s="8">
        <v>28</v>
      </c>
    </row>
    <row r="82" spans="1:23">
      <c r="A82" s="7" t="s">
        <v>157</v>
      </c>
      <c r="B82" s="7" t="s">
        <v>158</v>
      </c>
      <c r="C82" s="8">
        <v>27</v>
      </c>
      <c r="D82" s="8">
        <v>31</v>
      </c>
      <c r="E82" s="8">
        <v>32</v>
      </c>
      <c r="F82" s="8">
        <v>31</v>
      </c>
      <c r="G82" s="8">
        <v>33</v>
      </c>
      <c r="H82" s="8">
        <v>32</v>
      </c>
      <c r="I82" s="8">
        <v>25</v>
      </c>
      <c r="J82" s="8">
        <v>33</v>
      </c>
      <c r="K82" s="8">
        <v>34</v>
      </c>
      <c r="L82" s="8">
        <v>33</v>
      </c>
      <c r="M82" s="8">
        <v>26</v>
      </c>
      <c r="N82" s="8">
        <v>23</v>
      </c>
      <c r="O82" s="8">
        <v>24</v>
      </c>
      <c r="P82" s="8">
        <v>31</v>
      </c>
      <c r="Q82" s="8">
        <v>23</v>
      </c>
      <c r="R82" s="8">
        <v>31</v>
      </c>
      <c r="S82" s="8">
        <v>34</v>
      </c>
      <c r="T82" s="8">
        <v>37</v>
      </c>
      <c r="U82" s="8">
        <v>38</v>
      </c>
      <c r="V82" s="8">
        <v>37</v>
      </c>
      <c r="W82" s="8">
        <v>35</v>
      </c>
    </row>
    <row r="83" spans="1:23">
      <c r="A83" s="7" t="s">
        <v>159</v>
      </c>
      <c r="B83" s="7" t="s">
        <v>160</v>
      </c>
      <c r="C83" s="8">
        <v>101</v>
      </c>
      <c r="D83" s="8">
        <v>95</v>
      </c>
      <c r="E83" s="8">
        <v>92</v>
      </c>
      <c r="F83" s="8">
        <v>96</v>
      </c>
      <c r="G83" s="8">
        <v>100</v>
      </c>
      <c r="H83" s="8">
        <v>101</v>
      </c>
      <c r="I83" s="8">
        <v>95</v>
      </c>
      <c r="J83" s="8">
        <v>101</v>
      </c>
      <c r="K83" s="8">
        <v>99</v>
      </c>
      <c r="L83" s="8">
        <v>98</v>
      </c>
      <c r="M83" s="8">
        <v>97</v>
      </c>
      <c r="N83" s="8">
        <v>97</v>
      </c>
      <c r="O83" s="8">
        <v>95</v>
      </c>
      <c r="P83" s="8">
        <v>96</v>
      </c>
      <c r="Q83" s="8">
        <v>84</v>
      </c>
      <c r="R83" s="8">
        <v>84</v>
      </c>
      <c r="S83" s="8">
        <v>82</v>
      </c>
      <c r="T83" s="8">
        <v>103</v>
      </c>
      <c r="U83" s="8">
        <v>103</v>
      </c>
      <c r="V83" s="8">
        <v>103</v>
      </c>
      <c r="W83" s="8">
        <v>102</v>
      </c>
    </row>
    <row r="84" spans="1:23">
      <c r="A84" s="7" t="s">
        <v>161</v>
      </c>
      <c r="B84" s="7" t="s">
        <v>162</v>
      </c>
      <c r="C84" s="8">
        <v>23</v>
      </c>
      <c r="D84" s="8">
        <v>27</v>
      </c>
      <c r="E84" s="8">
        <v>27</v>
      </c>
      <c r="F84" s="8">
        <v>30</v>
      </c>
      <c r="G84" s="8">
        <v>30</v>
      </c>
      <c r="H84" s="8">
        <v>29</v>
      </c>
      <c r="I84" s="8">
        <v>29</v>
      </c>
      <c r="J84" s="8">
        <v>23</v>
      </c>
      <c r="K84" s="8">
        <v>29</v>
      </c>
      <c r="L84" s="8">
        <v>30</v>
      </c>
      <c r="M84" s="8">
        <v>34</v>
      </c>
      <c r="N84" s="8">
        <v>34</v>
      </c>
      <c r="O84" s="8">
        <v>36</v>
      </c>
      <c r="P84" s="8">
        <v>36</v>
      </c>
      <c r="Q84" s="8">
        <v>33</v>
      </c>
      <c r="R84" s="8">
        <v>34</v>
      </c>
      <c r="S84" s="8">
        <v>36</v>
      </c>
      <c r="T84" s="8">
        <v>31</v>
      </c>
      <c r="U84" s="8">
        <v>38</v>
      </c>
      <c r="V84" s="8">
        <v>35</v>
      </c>
      <c r="W84" s="8">
        <v>39</v>
      </c>
    </row>
    <row r="85" spans="1:23">
      <c r="A85" s="7" t="s">
        <v>163</v>
      </c>
      <c r="B85" s="7" t="s">
        <v>164</v>
      </c>
      <c r="C85" s="8">
        <v>28</v>
      </c>
      <c r="D85" s="8">
        <v>19</v>
      </c>
      <c r="E85" s="8">
        <v>21</v>
      </c>
      <c r="F85" s="8">
        <v>29</v>
      </c>
      <c r="G85" s="8">
        <v>34</v>
      </c>
      <c r="H85" s="8">
        <v>29</v>
      </c>
      <c r="I85" s="8">
        <v>39</v>
      </c>
      <c r="J85" s="8">
        <v>31</v>
      </c>
      <c r="K85" s="8">
        <v>30</v>
      </c>
      <c r="L85" s="8">
        <v>39</v>
      </c>
      <c r="M85" s="8">
        <v>31</v>
      </c>
      <c r="N85" s="8">
        <v>32</v>
      </c>
      <c r="O85" s="8">
        <v>37</v>
      </c>
      <c r="P85" s="8">
        <v>27</v>
      </c>
      <c r="Q85" s="8">
        <v>27</v>
      </c>
      <c r="R85" s="8">
        <v>37</v>
      </c>
      <c r="S85" s="8">
        <v>33</v>
      </c>
      <c r="T85" s="8">
        <v>37</v>
      </c>
      <c r="U85" s="8">
        <v>39</v>
      </c>
      <c r="V85" s="8">
        <v>39</v>
      </c>
      <c r="W85" s="8">
        <v>39</v>
      </c>
    </row>
    <row r="86" spans="1:23">
      <c r="A86" s="7" t="s">
        <v>165</v>
      </c>
      <c r="B86" s="7" t="s">
        <v>166</v>
      </c>
      <c r="C86" s="8">
        <v>28</v>
      </c>
      <c r="D86" s="8">
        <v>28</v>
      </c>
      <c r="E86" s="8">
        <v>29</v>
      </c>
      <c r="F86" s="8">
        <v>29</v>
      </c>
      <c r="G86" s="8">
        <v>32</v>
      </c>
      <c r="H86" s="8">
        <v>34</v>
      </c>
      <c r="I86" s="8">
        <v>27</v>
      </c>
      <c r="J86" s="8">
        <v>24</v>
      </c>
      <c r="K86" s="8">
        <v>25</v>
      </c>
      <c r="L86" s="8">
        <v>28</v>
      </c>
      <c r="M86" s="8">
        <v>26</v>
      </c>
      <c r="N86" s="8">
        <v>27</v>
      </c>
      <c r="O86" s="8">
        <v>28</v>
      </c>
      <c r="P86" s="8">
        <v>28</v>
      </c>
      <c r="Q86" s="8">
        <v>33</v>
      </c>
      <c r="R86" s="8">
        <v>28</v>
      </c>
      <c r="S86" s="8">
        <v>23</v>
      </c>
      <c r="T86" s="8">
        <v>29</v>
      </c>
      <c r="U86" s="8">
        <v>27</v>
      </c>
      <c r="V86" s="8">
        <v>28</v>
      </c>
      <c r="W86" s="8">
        <v>29</v>
      </c>
    </row>
    <row r="87" spans="1:23">
      <c r="A87" s="7" t="s">
        <v>167</v>
      </c>
      <c r="B87" s="7" t="s">
        <v>168</v>
      </c>
      <c r="C87" s="8">
        <v>14</v>
      </c>
      <c r="D87" s="8">
        <v>14</v>
      </c>
      <c r="E87" s="8">
        <v>14</v>
      </c>
      <c r="F87" s="8">
        <v>12</v>
      </c>
      <c r="G87" s="8">
        <v>14</v>
      </c>
      <c r="H87" s="8">
        <v>14</v>
      </c>
      <c r="I87" s="8">
        <v>14</v>
      </c>
      <c r="J87" s="8">
        <v>14</v>
      </c>
      <c r="K87" s="8">
        <v>13</v>
      </c>
      <c r="L87" s="8">
        <v>14</v>
      </c>
      <c r="M87" s="8">
        <v>14</v>
      </c>
      <c r="N87" s="8">
        <v>18</v>
      </c>
      <c r="O87" s="8">
        <v>18</v>
      </c>
      <c r="P87" s="8">
        <v>18</v>
      </c>
      <c r="Q87" s="8">
        <v>18</v>
      </c>
      <c r="R87" s="8">
        <v>18</v>
      </c>
      <c r="S87" s="8">
        <v>18</v>
      </c>
      <c r="T87" s="8">
        <v>18</v>
      </c>
      <c r="U87" s="8">
        <v>18</v>
      </c>
      <c r="V87" s="8">
        <v>22</v>
      </c>
      <c r="W87" s="8">
        <v>19</v>
      </c>
    </row>
    <row r="88" spans="1:23">
      <c r="A88" s="7" t="s">
        <v>169</v>
      </c>
      <c r="B88" s="7" t="s">
        <v>170</v>
      </c>
      <c r="C88" s="8">
        <v>9</v>
      </c>
      <c r="D88" s="8">
        <v>5</v>
      </c>
      <c r="E88" s="8">
        <v>9</v>
      </c>
      <c r="F88" s="8">
        <v>5</v>
      </c>
      <c r="G88" s="8">
        <v>8</v>
      </c>
      <c r="H88" s="8">
        <v>9</v>
      </c>
      <c r="I88" s="8">
        <v>10</v>
      </c>
      <c r="J88" s="8">
        <v>3</v>
      </c>
      <c r="K88" s="8">
        <v>3</v>
      </c>
      <c r="L88" s="8">
        <v>3</v>
      </c>
      <c r="M88" s="8">
        <v>6</v>
      </c>
      <c r="N88" s="8">
        <v>3</v>
      </c>
      <c r="O88" s="8">
        <v>6</v>
      </c>
      <c r="P88" s="8">
        <v>6</v>
      </c>
      <c r="Q88" s="8">
        <v>6</v>
      </c>
      <c r="R88" s="8">
        <v>3</v>
      </c>
      <c r="S88" s="8">
        <v>3</v>
      </c>
      <c r="T88" s="8">
        <v>6</v>
      </c>
      <c r="U88" s="8">
        <v>9</v>
      </c>
      <c r="V88" s="8">
        <v>11</v>
      </c>
      <c r="W88" s="8">
        <v>11</v>
      </c>
    </row>
    <row r="89" spans="1:23">
      <c r="A89" s="7" t="s">
        <v>171</v>
      </c>
      <c r="B89" s="7" t="s">
        <v>172</v>
      </c>
      <c r="C89" s="8">
        <v>11</v>
      </c>
      <c r="D89" s="8">
        <v>13</v>
      </c>
      <c r="E89" s="8">
        <v>16</v>
      </c>
      <c r="F89" s="8">
        <v>18</v>
      </c>
      <c r="G89" s="8">
        <v>21</v>
      </c>
      <c r="H89" s="8">
        <v>22</v>
      </c>
      <c r="I89" s="8">
        <v>22</v>
      </c>
      <c r="J89" s="8">
        <v>21</v>
      </c>
      <c r="K89" s="8">
        <v>22</v>
      </c>
      <c r="L89" s="8">
        <v>22</v>
      </c>
      <c r="M89" s="8">
        <v>22</v>
      </c>
      <c r="N89" s="8">
        <v>23</v>
      </c>
      <c r="O89" s="8">
        <v>25</v>
      </c>
      <c r="P89" s="8">
        <v>25</v>
      </c>
      <c r="Q89" s="8">
        <v>25</v>
      </c>
      <c r="R89" s="8">
        <v>26</v>
      </c>
      <c r="S89" s="8">
        <v>26</v>
      </c>
      <c r="T89" s="8">
        <v>31</v>
      </c>
      <c r="U89" s="8">
        <v>26</v>
      </c>
      <c r="V89" s="8">
        <v>25</v>
      </c>
      <c r="W89" s="8">
        <v>27</v>
      </c>
    </row>
    <row r="90" spans="1:23">
      <c r="A90" s="7" t="s">
        <v>173</v>
      </c>
      <c r="B90" s="7" t="s">
        <v>174</v>
      </c>
      <c r="C90" s="8">
        <v>10</v>
      </c>
      <c r="D90" s="8">
        <v>10</v>
      </c>
      <c r="E90" s="8">
        <v>10</v>
      </c>
      <c r="F90" s="8">
        <v>7</v>
      </c>
      <c r="G90" s="8">
        <v>7</v>
      </c>
      <c r="H90" s="8">
        <v>7</v>
      </c>
      <c r="I90" s="8">
        <v>6</v>
      </c>
      <c r="J90" s="8">
        <v>6</v>
      </c>
      <c r="K90" s="8">
        <v>7</v>
      </c>
      <c r="L90" s="8">
        <v>7</v>
      </c>
      <c r="M90" s="8">
        <v>7</v>
      </c>
      <c r="N90" s="8">
        <v>8</v>
      </c>
      <c r="O90" s="8">
        <v>8</v>
      </c>
      <c r="P90" s="8">
        <v>10</v>
      </c>
      <c r="Q90" s="8">
        <v>10</v>
      </c>
      <c r="R90" s="8">
        <v>11</v>
      </c>
      <c r="S90" s="8">
        <v>11</v>
      </c>
      <c r="T90" s="8">
        <v>11</v>
      </c>
      <c r="U90" s="8">
        <v>11</v>
      </c>
      <c r="V90" s="8">
        <v>11</v>
      </c>
      <c r="W90" s="8">
        <v>12</v>
      </c>
    </row>
    <row r="91" spans="1:23">
      <c r="A91" s="7" t="s">
        <v>175</v>
      </c>
      <c r="B91" s="7" t="s">
        <v>176</v>
      </c>
      <c r="C91" s="8">
        <v>25</v>
      </c>
      <c r="D91" s="8">
        <v>27</v>
      </c>
      <c r="E91" s="8">
        <v>26</v>
      </c>
      <c r="F91" s="8">
        <v>28</v>
      </c>
      <c r="G91" s="8">
        <v>28</v>
      </c>
      <c r="H91" s="8">
        <v>27</v>
      </c>
      <c r="I91" s="8">
        <v>26</v>
      </c>
      <c r="J91" s="8">
        <v>27</v>
      </c>
      <c r="K91" s="8">
        <v>35</v>
      </c>
      <c r="L91" s="8">
        <v>33</v>
      </c>
      <c r="M91" s="8">
        <v>35</v>
      </c>
      <c r="N91" s="8">
        <v>35</v>
      </c>
      <c r="O91" s="8">
        <v>30</v>
      </c>
      <c r="P91" s="8">
        <v>22</v>
      </c>
      <c r="Q91" s="8">
        <v>22</v>
      </c>
      <c r="R91" s="8">
        <v>24</v>
      </c>
      <c r="S91" s="8">
        <v>26</v>
      </c>
      <c r="T91" s="8">
        <v>29</v>
      </c>
      <c r="U91" s="8">
        <v>29</v>
      </c>
      <c r="V91" s="8">
        <v>29</v>
      </c>
      <c r="W91" s="8">
        <v>30</v>
      </c>
    </row>
    <row r="92" spans="1:23">
      <c r="A92" s="7" t="s">
        <v>177</v>
      </c>
      <c r="B92" s="7" t="s">
        <v>178</v>
      </c>
      <c r="C92" s="8">
        <v>25</v>
      </c>
      <c r="D92" s="8">
        <v>28</v>
      </c>
      <c r="E92" s="8">
        <v>30</v>
      </c>
      <c r="F92" s="8">
        <v>30</v>
      </c>
      <c r="G92" s="8">
        <v>30</v>
      </c>
      <c r="H92" s="8">
        <v>30</v>
      </c>
      <c r="I92" s="8">
        <v>30</v>
      </c>
      <c r="J92" s="8">
        <v>30</v>
      </c>
      <c r="K92" s="8">
        <v>28</v>
      </c>
      <c r="L92" s="8">
        <v>25</v>
      </c>
      <c r="M92" s="8">
        <v>25</v>
      </c>
      <c r="N92" s="8">
        <v>26</v>
      </c>
      <c r="O92" s="8">
        <v>26</v>
      </c>
      <c r="P92" s="8">
        <v>29</v>
      </c>
      <c r="Q92" s="8">
        <v>29</v>
      </c>
      <c r="R92" s="8">
        <v>29</v>
      </c>
      <c r="S92" s="8">
        <v>27</v>
      </c>
      <c r="T92" s="8">
        <v>28</v>
      </c>
      <c r="U92" s="8">
        <v>28</v>
      </c>
      <c r="V92" s="8">
        <v>32</v>
      </c>
      <c r="W92" s="8">
        <v>31</v>
      </c>
    </row>
    <row r="93" spans="1:23">
      <c r="A93" s="7" t="s">
        <v>179</v>
      </c>
      <c r="B93" s="7" t="s">
        <v>180</v>
      </c>
      <c r="C93" s="8">
        <v>25</v>
      </c>
      <c r="D93" s="8">
        <v>33</v>
      </c>
      <c r="E93" s="8">
        <v>20</v>
      </c>
      <c r="F93" s="8">
        <v>21</v>
      </c>
      <c r="G93" s="8">
        <v>34</v>
      </c>
      <c r="H93" s="8">
        <v>36</v>
      </c>
      <c r="I93" s="8">
        <v>21</v>
      </c>
      <c r="J93" s="8">
        <v>25</v>
      </c>
      <c r="K93" s="8">
        <v>36</v>
      </c>
      <c r="L93" s="8">
        <v>27</v>
      </c>
      <c r="M93" s="8">
        <v>28</v>
      </c>
      <c r="N93" s="8">
        <v>27</v>
      </c>
      <c r="O93" s="8">
        <v>30</v>
      </c>
      <c r="P93" s="8">
        <v>30</v>
      </c>
      <c r="Q93" s="8">
        <v>26</v>
      </c>
      <c r="R93" s="8">
        <v>26</v>
      </c>
      <c r="S93" s="8">
        <v>32</v>
      </c>
      <c r="T93" s="8">
        <v>34</v>
      </c>
      <c r="U93" s="8">
        <v>34</v>
      </c>
      <c r="V93" s="8">
        <v>36</v>
      </c>
      <c r="W93" s="8">
        <v>36</v>
      </c>
    </row>
    <row r="94" spans="1:23">
      <c r="A94" s="7" t="s">
        <v>181</v>
      </c>
      <c r="B94" s="7" t="s">
        <v>182</v>
      </c>
      <c r="C94" s="8">
        <v>9</v>
      </c>
      <c r="D94" s="8">
        <v>9</v>
      </c>
      <c r="E94" s="8">
        <v>10</v>
      </c>
      <c r="F94" s="8">
        <v>10</v>
      </c>
      <c r="G94" s="8">
        <v>11</v>
      </c>
      <c r="H94" s="8">
        <v>11</v>
      </c>
      <c r="I94" s="8">
        <v>10</v>
      </c>
      <c r="J94" s="8">
        <v>9</v>
      </c>
      <c r="K94" s="8">
        <v>10</v>
      </c>
      <c r="L94" s="8">
        <v>10</v>
      </c>
      <c r="M94" s="8">
        <v>12</v>
      </c>
      <c r="N94" s="8">
        <v>13</v>
      </c>
      <c r="O94" s="8">
        <v>13</v>
      </c>
      <c r="P94" s="8">
        <v>13</v>
      </c>
      <c r="Q94" s="8">
        <v>13</v>
      </c>
      <c r="R94" s="8">
        <v>21</v>
      </c>
      <c r="S94" s="8">
        <v>22</v>
      </c>
      <c r="T94" s="8">
        <v>22</v>
      </c>
      <c r="U94" s="8">
        <v>22</v>
      </c>
      <c r="V94" s="8">
        <v>23</v>
      </c>
      <c r="W94" s="8">
        <v>23</v>
      </c>
    </row>
    <row r="95" spans="1:23">
      <c r="A95" s="7" t="s">
        <v>183</v>
      </c>
      <c r="B95" s="7" t="s">
        <v>184</v>
      </c>
      <c r="C95" s="8">
        <v>25</v>
      </c>
      <c r="D95" s="8">
        <v>11</v>
      </c>
      <c r="E95" s="8">
        <v>12</v>
      </c>
      <c r="F95" s="8">
        <v>12</v>
      </c>
      <c r="G95" s="8">
        <v>12</v>
      </c>
      <c r="H95" s="8">
        <v>11</v>
      </c>
      <c r="I95" s="8">
        <v>11</v>
      </c>
      <c r="J95" s="8">
        <v>11</v>
      </c>
      <c r="K95" s="8">
        <v>12</v>
      </c>
      <c r="L95" s="8">
        <v>12</v>
      </c>
      <c r="M95" s="8">
        <v>12</v>
      </c>
      <c r="N95" s="8">
        <v>12</v>
      </c>
      <c r="O95" s="8">
        <v>12</v>
      </c>
      <c r="P95" s="8">
        <v>12</v>
      </c>
      <c r="Q95" s="8">
        <v>12</v>
      </c>
      <c r="R95" s="8">
        <v>12</v>
      </c>
      <c r="S95" s="8">
        <v>12</v>
      </c>
      <c r="T95" s="8">
        <v>12</v>
      </c>
      <c r="U95" s="8">
        <v>12</v>
      </c>
      <c r="V95" s="8">
        <v>12</v>
      </c>
      <c r="W95" s="8">
        <v>12</v>
      </c>
    </row>
    <row r="96" spans="1:23">
      <c r="A96" s="7" t="s">
        <v>185</v>
      </c>
      <c r="B96" s="7" t="s">
        <v>186</v>
      </c>
      <c r="C96" s="8">
        <v>15</v>
      </c>
      <c r="D96" s="8">
        <v>16</v>
      </c>
      <c r="E96" s="8">
        <v>15</v>
      </c>
      <c r="F96" s="8">
        <v>16</v>
      </c>
      <c r="G96" s="8">
        <v>16</v>
      </c>
      <c r="H96" s="8">
        <v>16</v>
      </c>
      <c r="I96" s="8">
        <v>16</v>
      </c>
      <c r="J96" s="8">
        <v>15</v>
      </c>
      <c r="K96" s="8">
        <v>16</v>
      </c>
      <c r="L96" s="8">
        <v>18</v>
      </c>
      <c r="M96" s="8">
        <v>18</v>
      </c>
      <c r="N96" s="8">
        <v>16</v>
      </c>
      <c r="O96" s="8">
        <v>17</v>
      </c>
      <c r="P96" s="8">
        <v>17</v>
      </c>
      <c r="Q96" s="8">
        <v>16</v>
      </c>
      <c r="R96" s="8">
        <v>17</v>
      </c>
      <c r="S96" s="8">
        <v>12</v>
      </c>
      <c r="T96" s="8">
        <v>18</v>
      </c>
      <c r="U96" s="8">
        <v>26</v>
      </c>
      <c r="V96" s="8">
        <v>19</v>
      </c>
      <c r="W96" s="8">
        <v>26</v>
      </c>
    </row>
    <row r="97" spans="1:23">
      <c r="A97" s="7" t="s">
        <v>187</v>
      </c>
      <c r="B97" s="7" t="s">
        <v>188</v>
      </c>
      <c r="C97" s="8">
        <v>8</v>
      </c>
      <c r="D97" s="8">
        <v>10</v>
      </c>
      <c r="E97" s="8">
        <v>10</v>
      </c>
      <c r="F97" s="8">
        <v>10</v>
      </c>
      <c r="G97" s="8">
        <v>8</v>
      </c>
      <c r="H97" s="8">
        <v>8</v>
      </c>
      <c r="I97" s="8">
        <v>9</v>
      </c>
      <c r="J97" s="8">
        <v>9</v>
      </c>
      <c r="K97" s="8">
        <v>9</v>
      </c>
      <c r="L97" s="8">
        <v>9</v>
      </c>
      <c r="M97" s="8">
        <v>10</v>
      </c>
      <c r="N97" s="8">
        <v>10</v>
      </c>
      <c r="O97" s="8">
        <v>11</v>
      </c>
      <c r="P97" s="8">
        <v>13</v>
      </c>
      <c r="Q97" s="8">
        <v>13</v>
      </c>
      <c r="R97" s="8">
        <v>12</v>
      </c>
      <c r="S97" s="8">
        <v>11</v>
      </c>
      <c r="T97" s="8">
        <v>20</v>
      </c>
      <c r="U97" s="8">
        <v>20</v>
      </c>
      <c r="V97" s="8">
        <v>21</v>
      </c>
      <c r="W97" s="8">
        <v>21</v>
      </c>
    </row>
    <row r="98" spans="1:23">
      <c r="A98" s="7" t="s">
        <v>189</v>
      </c>
      <c r="B98" s="7" t="s">
        <v>190</v>
      </c>
      <c r="C98" s="8">
        <v>10</v>
      </c>
      <c r="D98" s="8">
        <v>14</v>
      </c>
      <c r="E98" s="8">
        <v>14</v>
      </c>
      <c r="F98" s="8">
        <v>14</v>
      </c>
      <c r="G98" s="8">
        <v>14</v>
      </c>
      <c r="H98" s="8">
        <v>14</v>
      </c>
      <c r="I98" s="8">
        <v>14</v>
      </c>
      <c r="J98" s="8">
        <v>14</v>
      </c>
      <c r="K98" s="8">
        <v>14</v>
      </c>
      <c r="L98" s="8">
        <v>14</v>
      </c>
      <c r="M98" s="8">
        <v>14</v>
      </c>
      <c r="N98" s="8">
        <v>14</v>
      </c>
      <c r="O98" s="8">
        <v>14</v>
      </c>
      <c r="P98" s="8">
        <v>14</v>
      </c>
      <c r="Q98" s="8">
        <v>14</v>
      </c>
      <c r="R98" s="8">
        <v>14</v>
      </c>
      <c r="S98" s="8">
        <v>14</v>
      </c>
      <c r="T98" s="8">
        <v>14</v>
      </c>
      <c r="U98" s="8">
        <v>14</v>
      </c>
      <c r="V98" s="8">
        <v>15</v>
      </c>
      <c r="W98" s="8">
        <v>15</v>
      </c>
    </row>
    <row r="99" spans="1:23">
      <c r="A99" s="7" t="s">
        <v>191</v>
      </c>
      <c r="B99" s="7" t="s">
        <v>192</v>
      </c>
      <c r="C99" s="8">
        <v>33</v>
      </c>
      <c r="D99" s="8">
        <v>38</v>
      </c>
      <c r="E99" s="8">
        <v>42</v>
      </c>
      <c r="F99" s="8">
        <v>36</v>
      </c>
      <c r="G99" s="8">
        <v>38</v>
      </c>
      <c r="H99" s="8">
        <v>38</v>
      </c>
      <c r="I99" s="8">
        <v>34</v>
      </c>
      <c r="J99" s="8">
        <v>35</v>
      </c>
      <c r="K99" s="8">
        <v>36</v>
      </c>
      <c r="L99" s="8">
        <v>39</v>
      </c>
      <c r="M99" s="8">
        <v>39</v>
      </c>
      <c r="N99" s="8">
        <v>41</v>
      </c>
      <c r="O99" s="8">
        <v>41</v>
      </c>
      <c r="P99" s="8">
        <v>37</v>
      </c>
      <c r="Q99" s="8">
        <v>38</v>
      </c>
      <c r="R99" s="8">
        <v>39</v>
      </c>
      <c r="S99" s="8">
        <v>38</v>
      </c>
      <c r="T99" s="8">
        <v>35</v>
      </c>
      <c r="U99" s="8">
        <v>40</v>
      </c>
      <c r="V99" s="8">
        <v>44</v>
      </c>
      <c r="W99" s="8">
        <v>45</v>
      </c>
    </row>
    <row r="100" spans="1:23">
      <c r="A100" s="7" t="s">
        <v>193</v>
      </c>
      <c r="B100" s="7" t="s">
        <v>194</v>
      </c>
      <c r="C100" s="8">
        <v>36</v>
      </c>
      <c r="D100" s="8">
        <v>38</v>
      </c>
      <c r="E100" s="8">
        <v>39</v>
      </c>
      <c r="F100" s="8">
        <v>39</v>
      </c>
      <c r="G100" s="8">
        <v>39</v>
      </c>
      <c r="H100" s="8">
        <v>38</v>
      </c>
      <c r="I100" s="8">
        <v>34</v>
      </c>
      <c r="J100" s="8">
        <v>34</v>
      </c>
      <c r="K100" s="8">
        <v>39</v>
      </c>
      <c r="L100" s="8">
        <v>38</v>
      </c>
      <c r="M100" s="8">
        <v>39</v>
      </c>
      <c r="N100" s="8">
        <v>35</v>
      </c>
      <c r="O100" s="8">
        <v>40</v>
      </c>
      <c r="P100" s="8">
        <v>38</v>
      </c>
      <c r="Q100" s="8">
        <v>44</v>
      </c>
      <c r="R100" s="8">
        <v>44</v>
      </c>
      <c r="S100" s="8">
        <v>42</v>
      </c>
      <c r="T100" s="8">
        <v>47</v>
      </c>
      <c r="U100" s="8">
        <v>46</v>
      </c>
      <c r="V100" s="8">
        <v>44</v>
      </c>
      <c r="W100" s="8">
        <v>45</v>
      </c>
    </row>
    <row r="101" spans="1:23">
      <c r="A101" s="7" t="s">
        <v>195</v>
      </c>
      <c r="B101" s="7" t="s">
        <v>196</v>
      </c>
      <c r="C101" s="8">
        <v>30</v>
      </c>
      <c r="D101" s="8">
        <v>29</v>
      </c>
      <c r="E101" s="8">
        <v>30</v>
      </c>
      <c r="F101" s="8">
        <v>33</v>
      </c>
      <c r="G101" s="8">
        <v>33</v>
      </c>
      <c r="H101" s="8">
        <v>32</v>
      </c>
      <c r="I101" s="8">
        <v>31</v>
      </c>
      <c r="J101" s="8">
        <v>32</v>
      </c>
      <c r="K101" s="8">
        <v>36</v>
      </c>
      <c r="L101" s="8">
        <v>37</v>
      </c>
      <c r="M101" s="8">
        <v>37</v>
      </c>
      <c r="N101" s="8">
        <v>34</v>
      </c>
      <c r="O101" s="8">
        <v>34</v>
      </c>
      <c r="P101" s="8">
        <v>36</v>
      </c>
      <c r="Q101" s="8">
        <v>37</v>
      </c>
      <c r="R101" s="8">
        <v>37</v>
      </c>
      <c r="S101" s="8">
        <v>37</v>
      </c>
      <c r="T101" s="8">
        <v>37</v>
      </c>
      <c r="U101" s="8">
        <v>37</v>
      </c>
      <c r="V101" s="8">
        <v>37</v>
      </c>
      <c r="W101" s="8">
        <v>37</v>
      </c>
    </row>
    <row r="102" spans="1:23">
      <c r="A102" s="7" t="s">
        <v>197</v>
      </c>
      <c r="B102" s="7" t="s">
        <v>198</v>
      </c>
      <c r="C102" s="8">
        <v>25</v>
      </c>
      <c r="D102" s="8">
        <v>29</v>
      </c>
      <c r="E102" s="8">
        <v>31</v>
      </c>
      <c r="F102" s="8">
        <v>36</v>
      </c>
      <c r="G102" s="8">
        <v>35</v>
      </c>
      <c r="H102" s="8">
        <v>32</v>
      </c>
      <c r="I102" s="8">
        <v>26</v>
      </c>
      <c r="J102" s="8">
        <v>24</v>
      </c>
      <c r="K102" s="8">
        <v>30</v>
      </c>
      <c r="L102" s="8">
        <v>32</v>
      </c>
      <c r="M102" s="8">
        <v>34</v>
      </c>
      <c r="N102" s="8">
        <v>34</v>
      </c>
      <c r="O102" s="8">
        <v>33</v>
      </c>
      <c r="P102" s="8">
        <v>32</v>
      </c>
      <c r="Q102" s="8">
        <v>36</v>
      </c>
      <c r="R102" s="8">
        <v>31</v>
      </c>
      <c r="S102" s="8">
        <v>36</v>
      </c>
      <c r="T102" s="8">
        <v>36</v>
      </c>
      <c r="U102" s="8">
        <v>36</v>
      </c>
      <c r="V102" s="8">
        <v>40</v>
      </c>
      <c r="W102" s="8">
        <v>40</v>
      </c>
    </row>
    <row r="103" spans="1:23">
      <c r="A103" s="7" t="s">
        <v>199</v>
      </c>
      <c r="B103" s="7" t="s">
        <v>200</v>
      </c>
      <c r="C103" s="8">
        <v>20</v>
      </c>
      <c r="D103" s="8">
        <v>17</v>
      </c>
      <c r="E103" s="8">
        <v>18</v>
      </c>
      <c r="F103" s="8">
        <v>19</v>
      </c>
      <c r="G103" s="8">
        <v>14</v>
      </c>
      <c r="H103" s="8">
        <v>14</v>
      </c>
      <c r="I103" s="8">
        <v>16</v>
      </c>
      <c r="J103" s="8">
        <v>17</v>
      </c>
      <c r="K103" s="8">
        <v>16</v>
      </c>
      <c r="L103" s="8">
        <v>21</v>
      </c>
      <c r="M103" s="8">
        <v>21</v>
      </c>
      <c r="N103" s="8">
        <v>20</v>
      </c>
      <c r="O103" s="8">
        <v>20</v>
      </c>
      <c r="P103" s="8">
        <v>22</v>
      </c>
      <c r="Q103" s="8">
        <v>23</v>
      </c>
      <c r="R103" s="8">
        <v>23</v>
      </c>
      <c r="S103" s="8">
        <v>24</v>
      </c>
      <c r="T103" s="8">
        <v>24</v>
      </c>
      <c r="U103" s="8">
        <v>24</v>
      </c>
      <c r="V103" s="8">
        <v>29</v>
      </c>
      <c r="W103" s="8">
        <v>29</v>
      </c>
    </row>
    <row r="104" spans="1:23" s="2" customFormat="1" ht="12">
      <c r="A104" s="9"/>
      <c r="B104" s="9" t="s">
        <v>201</v>
      </c>
      <c r="C104" s="10">
        <v>1903</v>
      </c>
      <c r="D104" s="10">
        <v>1881</v>
      </c>
      <c r="E104" s="10">
        <v>1965</v>
      </c>
      <c r="F104" s="10">
        <v>2046</v>
      </c>
      <c r="G104" s="10">
        <v>2118</v>
      </c>
      <c r="H104" s="10">
        <v>2190</v>
      </c>
      <c r="I104" s="10">
        <v>2144</v>
      </c>
      <c r="J104" s="10">
        <v>2077</v>
      </c>
      <c r="K104" s="10">
        <v>2209</v>
      </c>
      <c r="L104" s="10">
        <v>2246</v>
      </c>
      <c r="M104" s="10">
        <v>2261</v>
      </c>
      <c r="N104" s="10">
        <v>2304</v>
      </c>
      <c r="O104" s="10">
        <v>2381</v>
      </c>
      <c r="P104" s="10">
        <v>2427</v>
      </c>
      <c r="Q104" s="10">
        <v>2440</v>
      </c>
      <c r="R104" s="10">
        <v>2558</v>
      </c>
      <c r="S104" s="10">
        <v>2526</v>
      </c>
      <c r="T104" s="10">
        <v>2606</v>
      </c>
      <c r="U104" s="10">
        <v>2709</v>
      </c>
      <c r="V104" s="10">
        <v>2825</v>
      </c>
      <c r="W104" s="10">
        <v>2802</v>
      </c>
    </row>
  </sheetData>
  <hyperlinks>
    <hyperlink ref="A2" location="Sommaire!A1" display="Retour au menu &quot;Exploitation des films&quot;" xr:uid="{00000000-0004-0000-0E00-000000000000}"/>
  </hyperlinks>
  <pageMargins left="0.78740157499999996" right="0.78740157499999996" top="0.984251969" bottom="0.984251969" header="0.4921259845" footer="0.492125984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5"/>
  <dimension ref="A1:W104"/>
  <sheetViews>
    <sheetView topLeftCell="A59" workbookViewId="0"/>
  </sheetViews>
  <sheetFormatPr baseColWidth="10" defaultColWidth="4.6640625" defaultRowHeight="11.4"/>
  <cols>
    <col min="1" max="1" width="4.33203125" style="1" bestFit="1" customWidth="1"/>
    <col min="2" max="2" width="26.109375" style="1" bestFit="1" customWidth="1"/>
    <col min="3" max="4" width="7.44140625" style="1" bestFit="1" customWidth="1"/>
    <col min="5" max="14" width="8.88671875" style="4" bestFit="1" customWidth="1"/>
    <col min="15" max="16" width="8.88671875" style="4" customWidth="1"/>
    <col min="17" max="23" width="7.4414062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239</v>
      </c>
    </row>
    <row r="6" spans="1:23" ht="3" customHeight="1"/>
    <row r="7" spans="1:23" s="2" customFormat="1" ht="12">
      <c r="A7" s="19"/>
      <c r="B7" s="19"/>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21" t="s">
        <v>9</v>
      </c>
      <c r="B8" s="21" t="s">
        <v>10</v>
      </c>
      <c r="C8" s="22">
        <v>2880</v>
      </c>
      <c r="D8" s="22">
        <v>3416</v>
      </c>
      <c r="E8" s="22">
        <v>3416</v>
      </c>
      <c r="F8" s="22">
        <v>3025</v>
      </c>
      <c r="G8" s="22">
        <v>3482</v>
      </c>
      <c r="H8" s="22">
        <v>3592</v>
      </c>
      <c r="I8" s="22">
        <v>3382</v>
      </c>
      <c r="J8" s="22">
        <v>3781</v>
      </c>
      <c r="K8" s="22">
        <v>3781</v>
      </c>
      <c r="L8" s="22">
        <v>3816</v>
      </c>
      <c r="M8" s="22">
        <v>3816</v>
      </c>
      <c r="N8" s="22">
        <v>3816</v>
      </c>
      <c r="O8" s="22">
        <v>3729</v>
      </c>
      <c r="P8" s="22">
        <v>4102</v>
      </c>
      <c r="Q8" s="22">
        <v>3536</v>
      </c>
      <c r="R8" s="22">
        <v>4150</v>
      </c>
      <c r="S8" s="22">
        <v>3973</v>
      </c>
      <c r="T8" s="22">
        <v>4013</v>
      </c>
      <c r="U8" s="22">
        <v>4018</v>
      </c>
      <c r="V8" s="22">
        <v>4266</v>
      </c>
      <c r="W8" s="22">
        <v>3699</v>
      </c>
    </row>
    <row r="9" spans="1:23">
      <c r="A9" s="21" t="s">
        <v>11</v>
      </c>
      <c r="B9" s="21" t="s">
        <v>12</v>
      </c>
      <c r="C9" s="22">
        <v>5645</v>
      </c>
      <c r="D9" s="22">
        <v>5645</v>
      </c>
      <c r="E9" s="22">
        <v>5055</v>
      </c>
      <c r="F9" s="22">
        <v>4472</v>
      </c>
      <c r="G9" s="22">
        <v>4330</v>
      </c>
      <c r="H9" s="22">
        <v>5059</v>
      </c>
      <c r="I9" s="22">
        <v>5439</v>
      </c>
      <c r="J9" s="22">
        <v>5059</v>
      </c>
      <c r="K9" s="22">
        <v>5439</v>
      </c>
      <c r="L9" s="22">
        <v>5439</v>
      </c>
      <c r="M9" s="22">
        <v>5439</v>
      </c>
      <c r="N9" s="22">
        <v>5439</v>
      </c>
      <c r="O9" s="22">
        <v>3848</v>
      </c>
      <c r="P9" s="22">
        <v>5575</v>
      </c>
      <c r="Q9" s="22">
        <v>5656</v>
      </c>
      <c r="R9" s="22">
        <v>5308</v>
      </c>
      <c r="S9" s="22">
        <v>3942</v>
      </c>
      <c r="T9" s="22">
        <v>2144</v>
      </c>
      <c r="U9" s="22">
        <v>3506</v>
      </c>
      <c r="V9" s="22">
        <v>4992</v>
      </c>
      <c r="W9" s="22">
        <v>5308</v>
      </c>
    </row>
    <row r="10" spans="1:23">
      <c r="A10" s="21" t="s">
        <v>13</v>
      </c>
      <c r="B10" s="21" t="s">
        <v>14</v>
      </c>
      <c r="C10" s="22">
        <v>1562</v>
      </c>
      <c r="D10" s="22">
        <v>1519</v>
      </c>
      <c r="E10" s="22">
        <v>1519</v>
      </c>
      <c r="F10" s="22">
        <v>1324</v>
      </c>
      <c r="G10" s="22">
        <v>1455</v>
      </c>
      <c r="H10" s="22">
        <v>2467</v>
      </c>
      <c r="I10" s="22">
        <v>793</v>
      </c>
      <c r="J10" s="22">
        <v>664</v>
      </c>
      <c r="K10" s="22">
        <v>261</v>
      </c>
      <c r="L10" s="22">
        <v>1379</v>
      </c>
      <c r="M10" s="22">
        <v>1379</v>
      </c>
      <c r="N10" s="22">
        <v>2041</v>
      </c>
      <c r="O10" s="22">
        <v>3053</v>
      </c>
      <c r="P10" s="22">
        <v>2391</v>
      </c>
      <c r="Q10" s="22">
        <v>2041</v>
      </c>
      <c r="R10" s="22">
        <v>3053</v>
      </c>
      <c r="S10" s="22">
        <v>3053</v>
      </c>
      <c r="T10" s="22">
        <v>3053</v>
      </c>
      <c r="U10" s="22">
        <v>2391</v>
      </c>
      <c r="V10" s="22">
        <v>2391</v>
      </c>
      <c r="W10" s="22">
        <v>3053</v>
      </c>
    </row>
    <row r="11" spans="1:23">
      <c r="A11" s="21" t="s">
        <v>15</v>
      </c>
      <c r="B11" s="21" t="s">
        <v>16</v>
      </c>
      <c r="C11" s="22">
        <v>1874</v>
      </c>
      <c r="D11" s="22">
        <v>1876</v>
      </c>
      <c r="E11" s="22">
        <v>1898</v>
      </c>
      <c r="F11" s="22">
        <v>1771</v>
      </c>
      <c r="G11" s="22">
        <v>1968</v>
      </c>
      <c r="H11" s="22">
        <v>2547</v>
      </c>
      <c r="I11" s="22">
        <v>2547</v>
      </c>
      <c r="J11" s="22">
        <v>2499</v>
      </c>
      <c r="K11" s="22">
        <v>2281</v>
      </c>
      <c r="L11" s="22">
        <v>2281</v>
      </c>
      <c r="M11" s="22">
        <v>2499</v>
      </c>
      <c r="N11" s="22">
        <v>2707</v>
      </c>
      <c r="O11" s="22">
        <v>2460</v>
      </c>
      <c r="P11" s="22">
        <v>2883</v>
      </c>
      <c r="Q11" s="22">
        <v>3101</v>
      </c>
      <c r="R11" s="22">
        <v>3081</v>
      </c>
      <c r="S11" s="22">
        <v>3700</v>
      </c>
      <c r="T11" s="22">
        <v>3700</v>
      </c>
      <c r="U11" s="22">
        <v>3700</v>
      </c>
      <c r="V11" s="22">
        <v>3700</v>
      </c>
      <c r="W11" s="22">
        <v>3700</v>
      </c>
    </row>
    <row r="12" spans="1:23">
      <c r="A12" s="21" t="s">
        <v>17</v>
      </c>
      <c r="B12" s="21" t="s">
        <v>18</v>
      </c>
      <c r="C12" s="22">
        <v>810</v>
      </c>
      <c r="D12" s="22">
        <v>969</v>
      </c>
      <c r="E12" s="22">
        <v>816</v>
      </c>
      <c r="F12" s="22">
        <v>1068</v>
      </c>
      <c r="G12" s="22">
        <v>1068</v>
      </c>
      <c r="H12" s="22">
        <v>1068</v>
      </c>
      <c r="I12" s="22">
        <v>1068</v>
      </c>
      <c r="J12" s="22">
        <v>1068</v>
      </c>
      <c r="K12" s="22">
        <v>1068</v>
      </c>
      <c r="L12" s="22">
        <v>908</v>
      </c>
      <c r="M12" s="22">
        <v>908</v>
      </c>
      <c r="N12" s="22">
        <v>908</v>
      </c>
      <c r="O12" s="22">
        <v>908</v>
      </c>
      <c r="P12" s="22">
        <v>1068</v>
      </c>
      <c r="Q12" s="22">
        <v>1342</v>
      </c>
      <c r="R12" s="22">
        <v>1185</v>
      </c>
      <c r="S12" s="22">
        <v>1455</v>
      </c>
      <c r="T12" s="22">
        <v>1640</v>
      </c>
      <c r="U12" s="22">
        <v>1640</v>
      </c>
      <c r="V12" s="22">
        <v>1632</v>
      </c>
      <c r="W12" s="22">
        <v>1362</v>
      </c>
    </row>
    <row r="13" spans="1:23">
      <c r="A13" s="21" t="s">
        <v>19</v>
      </c>
      <c r="B13" s="21" t="s">
        <v>20</v>
      </c>
      <c r="C13" s="22">
        <v>2948</v>
      </c>
      <c r="D13" s="22">
        <v>2750</v>
      </c>
      <c r="E13" s="22">
        <v>2971</v>
      </c>
      <c r="F13" s="22">
        <v>3646</v>
      </c>
      <c r="G13" s="22">
        <v>3472</v>
      </c>
      <c r="H13" s="22">
        <v>3095</v>
      </c>
      <c r="I13" s="22">
        <v>3319</v>
      </c>
      <c r="J13" s="22">
        <v>3319</v>
      </c>
      <c r="K13" s="22">
        <v>3319</v>
      </c>
      <c r="L13" s="22">
        <v>3319</v>
      </c>
      <c r="M13" s="22">
        <v>3142</v>
      </c>
      <c r="N13" s="22">
        <v>3142</v>
      </c>
      <c r="O13" s="22">
        <v>3142</v>
      </c>
      <c r="P13" s="22">
        <v>3254</v>
      </c>
      <c r="Q13" s="22">
        <v>3578</v>
      </c>
      <c r="R13" s="22">
        <v>3943</v>
      </c>
      <c r="S13" s="22">
        <v>4241</v>
      </c>
      <c r="T13" s="22">
        <v>4784</v>
      </c>
      <c r="U13" s="22">
        <v>4516</v>
      </c>
      <c r="V13" s="22">
        <v>4209</v>
      </c>
      <c r="W13" s="22">
        <v>5045</v>
      </c>
    </row>
    <row r="14" spans="1:23">
      <c r="A14" s="21" t="s">
        <v>21</v>
      </c>
      <c r="B14" s="21" t="s">
        <v>22</v>
      </c>
      <c r="C14" s="22">
        <v>2165</v>
      </c>
      <c r="D14" s="22">
        <v>2696</v>
      </c>
      <c r="E14" s="22">
        <v>2924</v>
      </c>
      <c r="F14" s="22">
        <v>2473</v>
      </c>
      <c r="G14" s="22">
        <v>2473</v>
      </c>
      <c r="H14" s="22">
        <v>3076</v>
      </c>
      <c r="I14" s="22">
        <v>2920</v>
      </c>
      <c r="J14" s="22">
        <v>2920</v>
      </c>
      <c r="K14" s="22">
        <v>2920</v>
      </c>
      <c r="L14" s="22">
        <v>2920</v>
      </c>
      <c r="M14" s="22">
        <v>2970</v>
      </c>
      <c r="N14" s="22">
        <v>3188</v>
      </c>
      <c r="O14" s="22">
        <v>3170</v>
      </c>
      <c r="P14" s="22">
        <v>3346</v>
      </c>
      <c r="Q14" s="22">
        <v>3094</v>
      </c>
      <c r="R14" s="22">
        <v>3478</v>
      </c>
      <c r="S14" s="22">
        <v>3478</v>
      </c>
      <c r="T14" s="22">
        <v>3830</v>
      </c>
      <c r="U14" s="22">
        <v>3830</v>
      </c>
      <c r="V14" s="22">
        <v>3750</v>
      </c>
      <c r="W14" s="22">
        <v>3750</v>
      </c>
    </row>
    <row r="15" spans="1:23">
      <c r="A15" s="21" t="s">
        <v>23</v>
      </c>
      <c r="B15" s="21" t="s">
        <v>24</v>
      </c>
      <c r="C15" s="22">
        <v>1923</v>
      </c>
      <c r="D15" s="22">
        <v>1923</v>
      </c>
      <c r="E15" s="22">
        <v>3045</v>
      </c>
      <c r="F15" s="22">
        <v>2876</v>
      </c>
      <c r="G15" s="22">
        <v>2876</v>
      </c>
      <c r="H15" s="22">
        <v>2826</v>
      </c>
      <c r="I15" s="22">
        <v>2876</v>
      </c>
      <c r="J15" s="22">
        <v>2876</v>
      </c>
      <c r="K15" s="22">
        <v>2876</v>
      </c>
      <c r="L15" s="22">
        <v>818</v>
      </c>
      <c r="M15" s="22">
        <v>2876</v>
      </c>
      <c r="N15" s="22">
        <v>2876</v>
      </c>
      <c r="O15" s="22">
        <v>2876</v>
      </c>
      <c r="P15" s="22">
        <v>3051</v>
      </c>
      <c r="Q15" s="22">
        <v>2826</v>
      </c>
      <c r="R15" s="22">
        <v>3051</v>
      </c>
      <c r="S15" s="22">
        <v>3026</v>
      </c>
      <c r="T15" s="22">
        <v>3026</v>
      </c>
      <c r="U15" s="22">
        <v>3026</v>
      </c>
      <c r="V15" s="22">
        <v>3080</v>
      </c>
      <c r="W15" s="22">
        <v>3080</v>
      </c>
    </row>
    <row r="16" spans="1:23">
      <c r="A16" s="21" t="s">
        <v>25</v>
      </c>
      <c r="B16" s="21" t="s">
        <v>26</v>
      </c>
      <c r="C16" s="22">
        <v>1643</v>
      </c>
      <c r="D16" s="22">
        <v>1643</v>
      </c>
      <c r="E16" s="22">
        <v>2255</v>
      </c>
      <c r="F16" s="22">
        <v>1690</v>
      </c>
      <c r="G16" s="22">
        <v>933</v>
      </c>
      <c r="H16" s="22">
        <v>2041</v>
      </c>
      <c r="I16" s="22">
        <v>813</v>
      </c>
      <c r="J16" s="22">
        <v>1276</v>
      </c>
      <c r="K16" s="22">
        <v>1666</v>
      </c>
      <c r="L16" s="22">
        <v>1666</v>
      </c>
      <c r="M16" s="22">
        <v>1964</v>
      </c>
      <c r="N16" s="22">
        <v>1964</v>
      </c>
      <c r="O16" s="22">
        <v>1964</v>
      </c>
      <c r="P16" s="22">
        <v>2014</v>
      </c>
      <c r="Q16" s="22">
        <v>2045</v>
      </c>
      <c r="R16" s="22">
        <v>1624</v>
      </c>
      <c r="S16" s="22">
        <v>2104</v>
      </c>
      <c r="T16" s="22">
        <v>2293</v>
      </c>
      <c r="U16" s="22">
        <v>2293</v>
      </c>
      <c r="V16" s="22">
        <v>2416</v>
      </c>
      <c r="W16" s="22">
        <v>2416</v>
      </c>
    </row>
    <row r="17" spans="1:23">
      <c r="A17" s="21" t="s">
        <v>27</v>
      </c>
      <c r="B17" s="21" t="s">
        <v>28</v>
      </c>
      <c r="C17" s="22">
        <v>1748</v>
      </c>
      <c r="D17" s="22">
        <v>939</v>
      </c>
      <c r="E17" s="22">
        <v>698</v>
      </c>
      <c r="F17" s="22">
        <v>926</v>
      </c>
      <c r="G17" s="22">
        <v>926</v>
      </c>
      <c r="H17" s="22">
        <v>926</v>
      </c>
      <c r="I17" s="22">
        <v>698</v>
      </c>
      <c r="J17" s="22">
        <v>698</v>
      </c>
      <c r="K17" s="22">
        <v>698</v>
      </c>
      <c r="L17" s="22">
        <v>698</v>
      </c>
      <c r="M17" s="22">
        <v>926</v>
      </c>
      <c r="N17" s="22">
        <v>228</v>
      </c>
      <c r="O17" s="22">
        <v>926</v>
      </c>
      <c r="P17" s="22">
        <v>926</v>
      </c>
      <c r="Q17" s="22">
        <v>1365</v>
      </c>
      <c r="R17" s="22">
        <v>1365</v>
      </c>
      <c r="S17" s="22">
        <v>1365</v>
      </c>
      <c r="T17" s="22">
        <v>1365</v>
      </c>
      <c r="U17" s="22">
        <v>1365</v>
      </c>
      <c r="V17" s="22">
        <v>1365</v>
      </c>
      <c r="W17" s="22">
        <v>1363</v>
      </c>
    </row>
    <row r="18" spans="1:23">
      <c r="A18" s="21" t="s">
        <v>29</v>
      </c>
      <c r="B18" s="21" t="s">
        <v>30</v>
      </c>
      <c r="C18" s="22">
        <v>200</v>
      </c>
      <c r="D18" s="22">
        <v>200</v>
      </c>
      <c r="E18" s="22">
        <v>959</v>
      </c>
      <c r="F18" s="22">
        <v>1009</v>
      </c>
      <c r="G18" s="22">
        <v>1575</v>
      </c>
      <c r="H18" s="22">
        <v>1835</v>
      </c>
      <c r="I18" s="22">
        <v>1739</v>
      </c>
      <c r="J18" s="22">
        <v>1739</v>
      </c>
      <c r="K18" s="22">
        <v>1539</v>
      </c>
      <c r="L18" s="22">
        <v>1815</v>
      </c>
      <c r="M18" s="22">
        <v>1815</v>
      </c>
      <c r="N18" s="22">
        <v>1998</v>
      </c>
      <c r="O18" s="22">
        <v>2204</v>
      </c>
      <c r="P18" s="22">
        <v>2098</v>
      </c>
      <c r="Q18" s="22">
        <v>1948</v>
      </c>
      <c r="R18" s="22">
        <v>2098</v>
      </c>
      <c r="S18" s="22">
        <v>2098</v>
      </c>
      <c r="T18" s="22">
        <v>2404</v>
      </c>
      <c r="U18" s="22">
        <v>3450</v>
      </c>
      <c r="V18" s="22">
        <v>3897</v>
      </c>
      <c r="W18" s="22">
        <v>2330</v>
      </c>
    </row>
    <row r="19" spans="1:23">
      <c r="A19" s="21" t="s">
        <v>31</v>
      </c>
      <c r="B19" s="21" t="s">
        <v>32</v>
      </c>
      <c r="C19" s="22">
        <v>3295</v>
      </c>
      <c r="D19" s="22">
        <v>3431</v>
      </c>
      <c r="E19" s="22">
        <v>3620</v>
      </c>
      <c r="F19" s="22">
        <v>3657</v>
      </c>
      <c r="G19" s="22">
        <v>3582</v>
      </c>
      <c r="H19" s="22">
        <v>3410</v>
      </c>
      <c r="I19" s="22">
        <v>2846</v>
      </c>
      <c r="J19" s="22">
        <v>2465</v>
      </c>
      <c r="K19" s="22">
        <v>2770</v>
      </c>
      <c r="L19" s="22">
        <v>2465</v>
      </c>
      <c r="M19" s="22">
        <v>2987</v>
      </c>
      <c r="N19" s="22">
        <v>3911</v>
      </c>
      <c r="O19" s="22">
        <v>3911</v>
      </c>
      <c r="P19" s="22">
        <v>3770</v>
      </c>
      <c r="Q19" s="22">
        <v>3920</v>
      </c>
      <c r="R19" s="22">
        <v>4225</v>
      </c>
      <c r="S19" s="22">
        <v>4014</v>
      </c>
      <c r="T19" s="22">
        <v>4895</v>
      </c>
      <c r="U19" s="22">
        <v>4895</v>
      </c>
      <c r="V19" s="22">
        <v>5414</v>
      </c>
      <c r="W19" s="22">
        <v>5414</v>
      </c>
    </row>
    <row r="20" spans="1:23">
      <c r="A20" s="21" t="s">
        <v>33</v>
      </c>
      <c r="B20" s="21" t="s">
        <v>34</v>
      </c>
      <c r="C20" s="22">
        <v>7749</v>
      </c>
      <c r="D20" s="22">
        <v>7395</v>
      </c>
      <c r="E20" s="22">
        <v>6720</v>
      </c>
      <c r="F20" s="22">
        <v>6933</v>
      </c>
      <c r="G20" s="22">
        <v>7572</v>
      </c>
      <c r="H20" s="22">
        <v>7316</v>
      </c>
      <c r="I20" s="22">
        <v>7236</v>
      </c>
      <c r="J20" s="22">
        <v>7630</v>
      </c>
      <c r="K20" s="22">
        <v>8330</v>
      </c>
      <c r="L20" s="22">
        <v>8679</v>
      </c>
      <c r="M20" s="22">
        <v>7795</v>
      </c>
      <c r="N20" s="22">
        <v>8131</v>
      </c>
      <c r="O20" s="22">
        <v>8111</v>
      </c>
      <c r="P20" s="22">
        <v>8333</v>
      </c>
      <c r="Q20" s="22">
        <v>8678</v>
      </c>
      <c r="R20" s="22">
        <v>9754</v>
      </c>
      <c r="S20" s="22">
        <v>9743</v>
      </c>
      <c r="T20" s="22">
        <v>9917</v>
      </c>
      <c r="U20" s="22">
        <v>9684</v>
      </c>
      <c r="V20" s="22">
        <v>9659</v>
      </c>
      <c r="W20" s="22">
        <v>8302</v>
      </c>
    </row>
    <row r="21" spans="1:23">
      <c r="A21" s="21" t="s">
        <v>35</v>
      </c>
      <c r="B21" s="21" t="s">
        <v>36</v>
      </c>
      <c r="C21" s="22">
        <v>5537</v>
      </c>
      <c r="D21" s="22">
        <v>5280</v>
      </c>
      <c r="E21" s="22">
        <v>5394</v>
      </c>
      <c r="F21" s="22">
        <v>5963</v>
      </c>
      <c r="G21" s="22">
        <v>6021</v>
      </c>
      <c r="H21" s="22">
        <v>5640</v>
      </c>
      <c r="I21" s="22">
        <v>5476</v>
      </c>
      <c r="J21" s="22">
        <v>5476</v>
      </c>
      <c r="K21" s="22">
        <v>5675</v>
      </c>
      <c r="L21" s="22">
        <v>5476</v>
      </c>
      <c r="M21" s="22">
        <v>5476</v>
      </c>
      <c r="N21" s="22">
        <v>5857</v>
      </c>
      <c r="O21" s="22">
        <v>5857</v>
      </c>
      <c r="P21" s="22">
        <v>5957</v>
      </c>
      <c r="Q21" s="22">
        <v>5868</v>
      </c>
      <c r="R21" s="22">
        <v>6068</v>
      </c>
      <c r="S21" s="22">
        <v>5830</v>
      </c>
      <c r="T21" s="22">
        <v>6068</v>
      </c>
      <c r="U21" s="22">
        <v>6068</v>
      </c>
      <c r="V21" s="22">
        <v>6068</v>
      </c>
      <c r="W21" s="22">
        <v>6068</v>
      </c>
    </row>
    <row r="22" spans="1:23">
      <c r="A22" s="21" t="s">
        <v>37</v>
      </c>
      <c r="B22" s="21" t="s">
        <v>38</v>
      </c>
      <c r="C22" s="22">
        <v>1891</v>
      </c>
      <c r="D22" s="22">
        <v>1806</v>
      </c>
      <c r="E22" s="22">
        <v>1802</v>
      </c>
      <c r="F22" s="22">
        <v>1781</v>
      </c>
      <c r="G22" s="22">
        <v>1781</v>
      </c>
      <c r="H22" s="22">
        <v>1881</v>
      </c>
      <c r="I22" s="22">
        <v>1881</v>
      </c>
      <c r="J22" s="22">
        <v>1631</v>
      </c>
      <c r="K22" s="22">
        <v>1881</v>
      </c>
      <c r="L22" s="22">
        <v>1881</v>
      </c>
      <c r="M22" s="22">
        <v>1631</v>
      </c>
      <c r="N22" s="22">
        <v>1881</v>
      </c>
      <c r="O22" s="22">
        <v>1882</v>
      </c>
      <c r="P22" s="22">
        <v>2115</v>
      </c>
      <c r="Q22" s="22">
        <v>2115</v>
      </c>
      <c r="R22" s="22">
        <v>2115</v>
      </c>
      <c r="S22" s="22">
        <v>2115</v>
      </c>
      <c r="T22" s="22">
        <v>2115</v>
      </c>
      <c r="U22" s="22">
        <v>2115</v>
      </c>
      <c r="V22" s="22">
        <v>2115</v>
      </c>
      <c r="W22" s="22">
        <v>1865</v>
      </c>
    </row>
    <row r="23" spans="1:23">
      <c r="A23" s="21" t="s">
        <v>39</v>
      </c>
      <c r="B23" s="21" t="s">
        <v>40</v>
      </c>
      <c r="C23" s="22">
        <v>1534</v>
      </c>
      <c r="D23" s="22">
        <v>1664</v>
      </c>
      <c r="E23" s="22">
        <v>1637</v>
      </c>
      <c r="F23" s="22">
        <v>2181</v>
      </c>
      <c r="G23" s="22">
        <v>2311</v>
      </c>
      <c r="H23" s="22">
        <v>2311</v>
      </c>
      <c r="I23" s="22">
        <v>2129</v>
      </c>
      <c r="J23" s="22">
        <v>2129</v>
      </c>
      <c r="K23" s="22">
        <v>2129</v>
      </c>
      <c r="L23" s="22">
        <v>2368</v>
      </c>
      <c r="M23" s="22">
        <v>2368</v>
      </c>
      <c r="N23" s="22">
        <v>2368</v>
      </c>
      <c r="O23" s="22">
        <v>2368</v>
      </c>
      <c r="P23" s="22">
        <v>2368</v>
      </c>
      <c r="Q23" s="22">
        <v>2368</v>
      </c>
      <c r="R23" s="22">
        <v>1456</v>
      </c>
      <c r="S23" s="22">
        <v>2334</v>
      </c>
      <c r="T23" s="22">
        <v>2426</v>
      </c>
      <c r="U23" s="22">
        <v>2576</v>
      </c>
      <c r="V23" s="22">
        <v>2426</v>
      </c>
      <c r="W23" s="22">
        <v>2426</v>
      </c>
    </row>
    <row r="24" spans="1:23">
      <c r="A24" s="21" t="s">
        <v>41</v>
      </c>
      <c r="B24" s="21" t="s">
        <v>42</v>
      </c>
      <c r="C24" s="22">
        <v>4552</v>
      </c>
      <c r="D24" s="22">
        <v>4270</v>
      </c>
      <c r="E24" s="22">
        <v>4208</v>
      </c>
      <c r="F24" s="22">
        <v>4658</v>
      </c>
      <c r="G24" s="22">
        <v>5795</v>
      </c>
      <c r="H24" s="22">
        <v>4971</v>
      </c>
      <c r="I24" s="22">
        <v>5425</v>
      </c>
      <c r="J24" s="22">
        <v>4620</v>
      </c>
      <c r="K24" s="22">
        <v>5633</v>
      </c>
      <c r="L24" s="22">
        <v>5633</v>
      </c>
      <c r="M24" s="22">
        <v>5787</v>
      </c>
      <c r="N24" s="22">
        <v>5787</v>
      </c>
      <c r="O24" s="22">
        <v>5553</v>
      </c>
      <c r="P24" s="22">
        <v>5631</v>
      </c>
      <c r="Q24" s="22">
        <v>5633</v>
      </c>
      <c r="R24" s="22">
        <v>6941</v>
      </c>
      <c r="S24" s="22">
        <v>6659</v>
      </c>
      <c r="T24" s="22">
        <v>7194</v>
      </c>
      <c r="U24" s="22">
        <v>8183</v>
      </c>
      <c r="V24" s="22">
        <v>7970</v>
      </c>
      <c r="W24" s="22">
        <v>7589</v>
      </c>
    </row>
    <row r="25" spans="1:23">
      <c r="A25" s="21" t="s">
        <v>43</v>
      </c>
      <c r="B25" s="21" t="s">
        <v>44</v>
      </c>
      <c r="C25" s="22">
        <v>367</v>
      </c>
      <c r="D25" s="22">
        <v>457</v>
      </c>
      <c r="E25" s="22">
        <v>367</v>
      </c>
      <c r="F25" s="22">
        <v>863</v>
      </c>
      <c r="G25" s="22">
        <v>499</v>
      </c>
      <c r="H25" s="22">
        <v>2177</v>
      </c>
      <c r="I25" s="22">
        <v>1813</v>
      </c>
      <c r="J25" s="22">
        <v>1813</v>
      </c>
      <c r="K25" s="22">
        <v>1813</v>
      </c>
      <c r="L25" s="22">
        <v>1858</v>
      </c>
      <c r="M25" s="22">
        <v>1858</v>
      </c>
      <c r="N25" s="22">
        <v>1858</v>
      </c>
      <c r="O25" s="22">
        <v>1858</v>
      </c>
      <c r="P25" s="22">
        <v>1813</v>
      </c>
      <c r="Q25" s="22">
        <v>1813</v>
      </c>
      <c r="R25" s="22">
        <v>1976</v>
      </c>
      <c r="S25" s="22">
        <v>1813</v>
      </c>
      <c r="T25" s="22">
        <v>2176</v>
      </c>
      <c r="U25" s="22">
        <v>2176</v>
      </c>
      <c r="V25" s="22">
        <v>2349</v>
      </c>
      <c r="W25" s="22">
        <v>2066</v>
      </c>
    </row>
    <row r="26" spans="1:23">
      <c r="A26" s="21" t="s">
        <v>45</v>
      </c>
      <c r="B26" s="21" t="s">
        <v>46</v>
      </c>
      <c r="C26" s="22">
        <v>2703</v>
      </c>
      <c r="D26" s="22">
        <v>2473</v>
      </c>
      <c r="E26" s="22">
        <v>3203</v>
      </c>
      <c r="F26" s="22">
        <v>3113</v>
      </c>
      <c r="G26" s="22">
        <v>3113</v>
      </c>
      <c r="H26" s="22">
        <v>3113</v>
      </c>
      <c r="I26" s="22">
        <v>3113</v>
      </c>
      <c r="J26" s="22">
        <v>3113</v>
      </c>
      <c r="K26" s="22">
        <v>2869</v>
      </c>
      <c r="L26" s="22">
        <v>2725</v>
      </c>
      <c r="M26" s="22">
        <v>2869</v>
      </c>
      <c r="N26" s="22">
        <v>2969</v>
      </c>
      <c r="O26" s="22">
        <v>3113</v>
      </c>
      <c r="P26" s="22">
        <v>3030</v>
      </c>
      <c r="Q26" s="22">
        <v>3030</v>
      </c>
      <c r="R26" s="22">
        <v>3031</v>
      </c>
      <c r="S26" s="22">
        <v>2787</v>
      </c>
      <c r="T26" s="22">
        <v>3175</v>
      </c>
      <c r="U26" s="22">
        <v>3175</v>
      </c>
      <c r="V26" s="22">
        <v>3175</v>
      </c>
      <c r="W26" s="22">
        <v>3175</v>
      </c>
    </row>
    <row r="27" spans="1:23">
      <c r="A27" s="21" t="s">
        <v>65</v>
      </c>
      <c r="B27" s="21" t="s">
        <v>66</v>
      </c>
      <c r="C27" s="22">
        <v>366</v>
      </c>
      <c r="D27" s="22">
        <v>366</v>
      </c>
      <c r="E27" s="22">
        <v>366</v>
      </c>
      <c r="F27" s="22">
        <v>366</v>
      </c>
      <c r="G27" s="22">
        <v>366</v>
      </c>
      <c r="H27" s="22">
        <v>366</v>
      </c>
      <c r="I27" s="22">
        <v>366</v>
      </c>
      <c r="J27" s="22" t="s">
        <v>244</v>
      </c>
      <c r="K27" s="22" t="s">
        <v>244</v>
      </c>
      <c r="L27" s="22">
        <v>298</v>
      </c>
      <c r="M27" s="22">
        <v>298</v>
      </c>
      <c r="N27" s="22">
        <v>298</v>
      </c>
      <c r="O27" s="22">
        <v>298</v>
      </c>
      <c r="P27" s="22">
        <v>298</v>
      </c>
      <c r="Q27" s="22">
        <v>298</v>
      </c>
      <c r="R27" s="22">
        <v>1445</v>
      </c>
      <c r="S27" s="22">
        <v>1445</v>
      </c>
      <c r="T27" s="22">
        <v>1445</v>
      </c>
      <c r="U27" s="22">
        <v>1445</v>
      </c>
      <c r="V27" s="22">
        <v>2161</v>
      </c>
      <c r="W27" s="22">
        <v>1863</v>
      </c>
    </row>
    <row r="28" spans="1:23">
      <c r="A28" s="21" t="s">
        <v>67</v>
      </c>
      <c r="B28" s="21" t="s">
        <v>68</v>
      </c>
      <c r="C28" s="22">
        <v>2090</v>
      </c>
      <c r="D28" s="22">
        <v>1865</v>
      </c>
      <c r="E28" s="22">
        <v>2090</v>
      </c>
      <c r="F28" s="22">
        <v>1928</v>
      </c>
      <c r="G28" s="22">
        <v>1313</v>
      </c>
      <c r="H28" s="22">
        <v>1928</v>
      </c>
      <c r="I28" s="22">
        <v>1184</v>
      </c>
      <c r="J28" s="22">
        <v>344</v>
      </c>
      <c r="K28" s="22">
        <v>344</v>
      </c>
      <c r="L28" s="22">
        <v>344</v>
      </c>
      <c r="M28" s="22">
        <v>569</v>
      </c>
      <c r="N28" s="22">
        <v>344</v>
      </c>
      <c r="O28" s="22">
        <v>344</v>
      </c>
      <c r="P28" s="22">
        <v>344</v>
      </c>
      <c r="Q28" s="22">
        <v>344</v>
      </c>
      <c r="R28" s="22">
        <v>344</v>
      </c>
      <c r="S28" s="22">
        <v>344</v>
      </c>
      <c r="T28" s="22">
        <v>344</v>
      </c>
      <c r="U28" s="22">
        <v>344</v>
      </c>
      <c r="V28" s="22">
        <v>643</v>
      </c>
      <c r="W28" s="22">
        <v>959</v>
      </c>
    </row>
    <row r="29" spans="1:23">
      <c r="A29" s="21" t="s">
        <v>47</v>
      </c>
      <c r="B29" s="21" t="s">
        <v>48</v>
      </c>
      <c r="C29" s="22">
        <v>2686</v>
      </c>
      <c r="D29" s="22">
        <v>1874</v>
      </c>
      <c r="E29" s="22">
        <v>1874</v>
      </c>
      <c r="F29" s="22">
        <v>1874</v>
      </c>
      <c r="G29" s="22">
        <v>1874</v>
      </c>
      <c r="H29" s="22">
        <v>2043</v>
      </c>
      <c r="I29" s="22">
        <v>2855</v>
      </c>
      <c r="J29" s="22">
        <v>2855</v>
      </c>
      <c r="K29" s="22">
        <v>2855</v>
      </c>
      <c r="L29" s="22">
        <v>2855</v>
      </c>
      <c r="M29" s="22">
        <v>2855</v>
      </c>
      <c r="N29" s="22">
        <v>2855</v>
      </c>
      <c r="O29" s="22">
        <v>2855</v>
      </c>
      <c r="P29" s="22">
        <v>3318</v>
      </c>
      <c r="Q29" s="22">
        <v>2104</v>
      </c>
      <c r="R29" s="22">
        <v>3052</v>
      </c>
      <c r="S29" s="22">
        <v>3318</v>
      </c>
      <c r="T29" s="22">
        <v>2486</v>
      </c>
      <c r="U29" s="22">
        <v>2572</v>
      </c>
      <c r="V29" s="22">
        <v>2764</v>
      </c>
      <c r="W29" s="22">
        <v>2766</v>
      </c>
    </row>
    <row r="30" spans="1:23">
      <c r="A30" s="21" t="s">
        <v>49</v>
      </c>
      <c r="B30" s="21" t="s">
        <v>50</v>
      </c>
      <c r="C30" s="22">
        <v>6428</v>
      </c>
      <c r="D30" s="22">
        <v>6768</v>
      </c>
      <c r="E30" s="22">
        <v>6536</v>
      </c>
      <c r="F30" s="22">
        <v>5552</v>
      </c>
      <c r="G30" s="22">
        <v>5598</v>
      </c>
      <c r="H30" s="22">
        <v>6034</v>
      </c>
      <c r="I30" s="22">
        <v>5775</v>
      </c>
      <c r="J30" s="22">
        <v>5988</v>
      </c>
      <c r="K30" s="22">
        <v>6184</v>
      </c>
      <c r="L30" s="22">
        <v>6184</v>
      </c>
      <c r="M30" s="22">
        <v>6184</v>
      </c>
      <c r="N30" s="22">
        <v>6184</v>
      </c>
      <c r="O30" s="22">
        <v>6351</v>
      </c>
      <c r="P30" s="22">
        <v>6352</v>
      </c>
      <c r="Q30" s="22">
        <v>6351</v>
      </c>
      <c r="R30" s="22">
        <v>6459</v>
      </c>
      <c r="S30" s="22">
        <v>6223</v>
      </c>
      <c r="T30" s="22">
        <v>6365</v>
      </c>
      <c r="U30" s="22">
        <v>5851</v>
      </c>
      <c r="V30" s="22">
        <v>6593</v>
      </c>
      <c r="W30" s="22">
        <v>6593</v>
      </c>
    </row>
    <row r="31" spans="1:23">
      <c r="A31" s="21" t="s">
        <v>51</v>
      </c>
      <c r="B31" s="21" t="s">
        <v>52</v>
      </c>
      <c r="C31" s="22">
        <v>2326</v>
      </c>
      <c r="D31" s="22">
        <v>2222</v>
      </c>
      <c r="E31" s="22">
        <v>2222</v>
      </c>
      <c r="F31" s="22">
        <v>1846</v>
      </c>
      <c r="G31" s="22">
        <v>1858</v>
      </c>
      <c r="H31" s="22">
        <v>1858</v>
      </c>
      <c r="I31" s="22">
        <v>1858</v>
      </c>
      <c r="J31" s="22">
        <v>1858</v>
      </c>
      <c r="K31" s="22">
        <v>1858</v>
      </c>
      <c r="L31" s="22">
        <v>1858</v>
      </c>
      <c r="M31" s="22">
        <v>1858</v>
      </c>
      <c r="N31" s="22">
        <v>1858</v>
      </c>
      <c r="O31" s="22">
        <v>1858</v>
      </c>
      <c r="P31" s="22">
        <v>2046</v>
      </c>
      <c r="Q31" s="22">
        <v>1436</v>
      </c>
      <c r="R31" s="22">
        <v>2046</v>
      </c>
      <c r="S31" s="22">
        <v>2046</v>
      </c>
      <c r="T31" s="22">
        <v>2046</v>
      </c>
      <c r="U31" s="22">
        <v>2046</v>
      </c>
      <c r="V31" s="22">
        <v>2046</v>
      </c>
      <c r="W31" s="22">
        <v>2046</v>
      </c>
    </row>
    <row r="32" spans="1:23">
      <c r="A32" s="21" t="s">
        <v>53</v>
      </c>
      <c r="B32" s="21" t="s">
        <v>54</v>
      </c>
      <c r="C32" s="22">
        <v>4722</v>
      </c>
      <c r="D32" s="22">
        <v>4526</v>
      </c>
      <c r="E32" s="22">
        <v>5142</v>
      </c>
      <c r="F32" s="22">
        <v>5785</v>
      </c>
      <c r="G32" s="22">
        <v>3971</v>
      </c>
      <c r="H32" s="22">
        <v>5835</v>
      </c>
      <c r="I32" s="22">
        <v>5835</v>
      </c>
      <c r="J32" s="22">
        <v>5835</v>
      </c>
      <c r="K32" s="22">
        <v>5835</v>
      </c>
      <c r="L32" s="22">
        <v>5835</v>
      </c>
      <c r="M32" s="22">
        <v>5835</v>
      </c>
      <c r="N32" s="22">
        <v>5835</v>
      </c>
      <c r="O32" s="22">
        <v>5975</v>
      </c>
      <c r="P32" s="22">
        <v>6222</v>
      </c>
      <c r="Q32" s="22">
        <v>6009</v>
      </c>
      <c r="R32" s="22">
        <v>6222</v>
      </c>
      <c r="S32" s="22">
        <v>6175</v>
      </c>
      <c r="T32" s="22">
        <v>6406</v>
      </c>
      <c r="U32" s="22">
        <v>6344</v>
      </c>
      <c r="V32" s="22">
        <v>6344</v>
      </c>
      <c r="W32" s="22">
        <v>6530</v>
      </c>
    </row>
    <row r="33" spans="1:23">
      <c r="A33" s="21" t="s">
        <v>55</v>
      </c>
      <c r="B33" s="21" t="s">
        <v>56</v>
      </c>
      <c r="C33" s="22">
        <v>2909</v>
      </c>
      <c r="D33" s="22">
        <v>2018</v>
      </c>
      <c r="E33" s="22">
        <v>2909</v>
      </c>
      <c r="F33" s="22">
        <v>3038</v>
      </c>
      <c r="G33" s="22">
        <v>3038</v>
      </c>
      <c r="H33" s="22">
        <v>5159</v>
      </c>
      <c r="I33" s="22">
        <v>5159</v>
      </c>
      <c r="J33" s="22">
        <v>5244</v>
      </c>
      <c r="K33" s="22">
        <v>5244</v>
      </c>
      <c r="L33" s="22">
        <v>5244</v>
      </c>
      <c r="M33" s="22">
        <v>3464</v>
      </c>
      <c r="N33" s="22">
        <v>4005</v>
      </c>
      <c r="O33" s="22">
        <v>4005</v>
      </c>
      <c r="P33" s="22">
        <v>4214</v>
      </c>
      <c r="Q33" s="22">
        <v>4231</v>
      </c>
      <c r="R33" s="22">
        <v>4243</v>
      </c>
      <c r="S33" s="22">
        <v>3491</v>
      </c>
      <c r="T33" s="22">
        <v>3491</v>
      </c>
      <c r="U33" s="22">
        <v>4455</v>
      </c>
      <c r="V33" s="22">
        <v>4608</v>
      </c>
      <c r="W33" s="22">
        <v>4608</v>
      </c>
    </row>
    <row r="34" spans="1:23">
      <c r="A34" s="21" t="s">
        <v>57</v>
      </c>
      <c r="B34" s="21" t="s">
        <v>58</v>
      </c>
      <c r="C34" s="22">
        <v>3276</v>
      </c>
      <c r="D34" s="22">
        <v>2799</v>
      </c>
      <c r="E34" s="22">
        <v>3862</v>
      </c>
      <c r="F34" s="22">
        <v>3637</v>
      </c>
      <c r="G34" s="22">
        <v>3174</v>
      </c>
      <c r="H34" s="22">
        <v>3977</v>
      </c>
      <c r="I34" s="22">
        <v>4101</v>
      </c>
      <c r="J34" s="22">
        <v>4037</v>
      </c>
      <c r="K34" s="22">
        <v>4037</v>
      </c>
      <c r="L34" s="22">
        <v>4037</v>
      </c>
      <c r="M34" s="22">
        <v>4269</v>
      </c>
      <c r="N34" s="22">
        <v>4269</v>
      </c>
      <c r="O34" s="22">
        <v>4386</v>
      </c>
      <c r="P34" s="22">
        <v>4527</v>
      </c>
      <c r="Q34" s="22">
        <v>4297</v>
      </c>
      <c r="R34" s="22">
        <v>4333</v>
      </c>
      <c r="S34" s="22">
        <v>4336</v>
      </c>
      <c r="T34" s="22">
        <v>4470</v>
      </c>
      <c r="U34" s="22">
        <v>4470</v>
      </c>
      <c r="V34" s="22">
        <v>4470</v>
      </c>
      <c r="W34" s="22">
        <v>4905</v>
      </c>
    </row>
    <row r="35" spans="1:23">
      <c r="A35" s="21" t="s">
        <v>59</v>
      </c>
      <c r="B35" s="21" t="s">
        <v>60</v>
      </c>
      <c r="C35" s="22">
        <v>3444</v>
      </c>
      <c r="D35" s="22">
        <v>5243</v>
      </c>
      <c r="E35" s="22">
        <v>5314</v>
      </c>
      <c r="F35" s="22">
        <v>5298</v>
      </c>
      <c r="G35" s="22">
        <v>5298</v>
      </c>
      <c r="H35" s="22">
        <v>5633</v>
      </c>
      <c r="I35" s="22">
        <v>5875</v>
      </c>
      <c r="J35" s="22">
        <v>5875</v>
      </c>
      <c r="K35" s="22">
        <v>5183</v>
      </c>
      <c r="L35" s="22">
        <v>5756</v>
      </c>
      <c r="M35" s="22">
        <v>5756</v>
      </c>
      <c r="N35" s="22">
        <v>4920</v>
      </c>
      <c r="O35" s="22">
        <v>4331</v>
      </c>
      <c r="P35" s="22">
        <v>4794</v>
      </c>
      <c r="Q35" s="22">
        <v>3653</v>
      </c>
      <c r="R35" s="22">
        <v>4239</v>
      </c>
      <c r="S35" s="22">
        <v>3566</v>
      </c>
      <c r="T35" s="22">
        <v>3280</v>
      </c>
      <c r="U35" s="22">
        <v>3687</v>
      </c>
      <c r="V35" s="22">
        <v>4928</v>
      </c>
      <c r="W35" s="22">
        <v>4796</v>
      </c>
    </row>
    <row r="36" spans="1:23">
      <c r="A36" s="21" t="s">
        <v>61</v>
      </c>
      <c r="B36" s="21" t="s">
        <v>62</v>
      </c>
      <c r="C36" s="22">
        <v>1796</v>
      </c>
      <c r="D36" s="22">
        <v>1796</v>
      </c>
      <c r="E36" s="22">
        <v>1197</v>
      </c>
      <c r="F36" s="22">
        <v>2048</v>
      </c>
      <c r="G36" s="22">
        <v>1661</v>
      </c>
      <c r="H36" s="22">
        <v>1773</v>
      </c>
      <c r="I36" s="22">
        <v>2594</v>
      </c>
      <c r="J36" s="22">
        <v>2818</v>
      </c>
      <c r="K36" s="22">
        <v>4623</v>
      </c>
      <c r="L36" s="22">
        <v>4623</v>
      </c>
      <c r="M36" s="22">
        <v>4317</v>
      </c>
      <c r="N36" s="22">
        <v>4623</v>
      </c>
      <c r="O36" s="22">
        <v>4623</v>
      </c>
      <c r="P36" s="22">
        <v>4623</v>
      </c>
      <c r="Q36" s="22">
        <v>4623</v>
      </c>
      <c r="R36" s="22">
        <v>4478</v>
      </c>
      <c r="S36" s="22">
        <v>4462</v>
      </c>
      <c r="T36" s="22">
        <v>4768</v>
      </c>
      <c r="U36" s="22">
        <v>4768</v>
      </c>
      <c r="V36" s="22">
        <v>4768</v>
      </c>
      <c r="W36" s="22">
        <v>4763</v>
      </c>
    </row>
    <row r="37" spans="1:23">
      <c r="A37" s="21" t="s">
        <v>63</v>
      </c>
      <c r="B37" s="21" t="s">
        <v>64</v>
      </c>
      <c r="C37" s="22">
        <v>7534</v>
      </c>
      <c r="D37" s="22">
        <v>8265</v>
      </c>
      <c r="E37" s="22">
        <v>8513</v>
      </c>
      <c r="F37" s="22">
        <v>6681</v>
      </c>
      <c r="G37" s="22">
        <v>7331</v>
      </c>
      <c r="H37" s="22">
        <v>7566</v>
      </c>
      <c r="I37" s="22">
        <v>7703</v>
      </c>
      <c r="J37" s="22">
        <v>8203</v>
      </c>
      <c r="K37" s="22">
        <v>7961</v>
      </c>
      <c r="L37" s="22">
        <v>8253</v>
      </c>
      <c r="M37" s="22">
        <v>7441</v>
      </c>
      <c r="N37" s="22">
        <v>7616</v>
      </c>
      <c r="O37" s="22">
        <v>7980</v>
      </c>
      <c r="P37" s="22">
        <v>7915</v>
      </c>
      <c r="Q37" s="22">
        <v>9603</v>
      </c>
      <c r="R37" s="22">
        <v>9898</v>
      </c>
      <c r="S37" s="22">
        <v>9852</v>
      </c>
      <c r="T37" s="22">
        <v>9493</v>
      </c>
      <c r="U37" s="22">
        <v>9114</v>
      </c>
      <c r="V37" s="22">
        <v>10363</v>
      </c>
      <c r="W37" s="22">
        <v>10363</v>
      </c>
    </row>
    <row r="38" spans="1:23">
      <c r="A38" s="21" t="s">
        <v>69</v>
      </c>
      <c r="B38" s="21" t="s">
        <v>70</v>
      </c>
      <c r="C38" s="22">
        <v>4008</v>
      </c>
      <c r="D38" s="22">
        <v>2801</v>
      </c>
      <c r="E38" s="22">
        <v>3509</v>
      </c>
      <c r="F38" s="22">
        <v>2588</v>
      </c>
      <c r="G38" s="22">
        <v>3014</v>
      </c>
      <c r="H38" s="22">
        <v>2588</v>
      </c>
      <c r="I38" s="22">
        <v>2883</v>
      </c>
      <c r="J38" s="22">
        <v>2707</v>
      </c>
      <c r="K38" s="22">
        <v>3254</v>
      </c>
      <c r="L38" s="22">
        <v>3274</v>
      </c>
      <c r="M38" s="22">
        <v>3274</v>
      </c>
      <c r="N38" s="22">
        <v>3274</v>
      </c>
      <c r="O38" s="22">
        <v>3471</v>
      </c>
      <c r="P38" s="22">
        <v>3433</v>
      </c>
      <c r="Q38" s="22">
        <v>3597</v>
      </c>
      <c r="R38" s="22">
        <v>3591</v>
      </c>
      <c r="S38" s="22">
        <v>3554</v>
      </c>
      <c r="T38" s="22">
        <v>3547</v>
      </c>
      <c r="U38" s="22">
        <v>3705</v>
      </c>
      <c r="V38" s="22">
        <v>3705</v>
      </c>
      <c r="W38" s="22">
        <v>3705</v>
      </c>
    </row>
    <row r="39" spans="1:23">
      <c r="A39" s="21" t="s">
        <v>71</v>
      </c>
      <c r="B39" s="21" t="s">
        <v>72</v>
      </c>
      <c r="C39" s="22">
        <v>5019</v>
      </c>
      <c r="D39" s="22">
        <v>4907</v>
      </c>
      <c r="E39" s="22">
        <v>5528</v>
      </c>
      <c r="F39" s="22">
        <v>5959</v>
      </c>
      <c r="G39" s="22">
        <v>6039</v>
      </c>
      <c r="H39" s="22">
        <v>5639</v>
      </c>
      <c r="I39" s="22">
        <v>5411</v>
      </c>
      <c r="J39" s="22">
        <v>5552</v>
      </c>
      <c r="K39" s="22">
        <v>5879</v>
      </c>
      <c r="L39" s="22">
        <v>5879</v>
      </c>
      <c r="M39" s="22">
        <v>6131</v>
      </c>
      <c r="N39" s="22">
        <v>7249</v>
      </c>
      <c r="O39" s="22">
        <v>6987</v>
      </c>
      <c r="P39" s="22">
        <v>7790</v>
      </c>
      <c r="Q39" s="22">
        <v>7714</v>
      </c>
      <c r="R39" s="22">
        <v>8435</v>
      </c>
      <c r="S39" s="22">
        <v>8161</v>
      </c>
      <c r="T39" s="22">
        <v>8161</v>
      </c>
      <c r="U39" s="22">
        <v>8161</v>
      </c>
      <c r="V39" s="22">
        <v>8817</v>
      </c>
      <c r="W39" s="22">
        <v>8054</v>
      </c>
    </row>
    <row r="40" spans="1:23">
      <c r="A40" s="21" t="s">
        <v>73</v>
      </c>
      <c r="B40" s="21" t="s">
        <v>74</v>
      </c>
      <c r="C40" s="22">
        <v>2741</v>
      </c>
      <c r="D40" s="22">
        <v>2741</v>
      </c>
      <c r="E40" s="22">
        <v>2991</v>
      </c>
      <c r="F40" s="22">
        <v>2589</v>
      </c>
      <c r="G40" s="22">
        <v>2491</v>
      </c>
      <c r="H40" s="22">
        <v>2681</v>
      </c>
      <c r="I40" s="22">
        <v>2681</v>
      </c>
      <c r="J40" s="22">
        <v>2681</v>
      </c>
      <c r="K40" s="22">
        <v>2681</v>
      </c>
      <c r="L40" s="22">
        <v>2681</v>
      </c>
      <c r="M40" s="22">
        <v>3344</v>
      </c>
      <c r="N40" s="22">
        <v>3441</v>
      </c>
      <c r="O40" s="22">
        <v>3441</v>
      </c>
      <c r="P40" s="22">
        <v>3583</v>
      </c>
      <c r="Q40" s="22">
        <v>3441</v>
      </c>
      <c r="R40" s="22">
        <v>3583</v>
      </c>
      <c r="S40" s="22">
        <v>3595</v>
      </c>
      <c r="T40" s="22">
        <v>3595</v>
      </c>
      <c r="U40" s="22">
        <v>3595</v>
      </c>
      <c r="V40" s="22">
        <v>3591</v>
      </c>
      <c r="W40" s="22">
        <v>3591</v>
      </c>
    </row>
    <row r="41" spans="1:23">
      <c r="A41" s="21" t="s">
        <v>75</v>
      </c>
      <c r="B41" s="21" t="s">
        <v>76</v>
      </c>
      <c r="C41" s="22">
        <v>10545</v>
      </c>
      <c r="D41" s="22">
        <v>9487</v>
      </c>
      <c r="E41" s="22">
        <v>9954</v>
      </c>
      <c r="F41" s="22">
        <v>11386</v>
      </c>
      <c r="G41" s="22">
        <v>10719</v>
      </c>
      <c r="H41" s="22">
        <v>10020</v>
      </c>
      <c r="I41" s="22">
        <v>10464</v>
      </c>
      <c r="J41" s="22">
        <v>9626</v>
      </c>
      <c r="K41" s="22">
        <v>9887</v>
      </c>
      <c r="L41" s="22">
        <v>10236</v>
      </c>
      <c r="M41" s="22">
        <v>11589</v>
      </c>
      <c r="N41" s="22">
        <v>12963</v>
      </c>
      <c r="O41" s="22">
        <v>13412</v>
      </c>
      <c r="P41" s="22">
        <v>12885</v>
      </c>
      <c r="Q41" s="22">
        <v>13508</v>
      </c>
      <c r="R41" s="22">
        <v>13676</v>
      </c>
      <c r="S41" s="22">
        <v>13076</v>
      </c>
      <c r="T41" s="22">
        <v>13590</v>
      </c>
      <c r="U41" s="22">
        <v>13535</v>
      </c>
      <c r="V41" s="22">
        <v>14865</v>
      </c>
      <c r="W41" s="22">
        <v>14873</v>
      </c>
    </row>
    <row r="42" spans="1:23">
      <c r="A42" s="21" t="s">
        <v>77</v>
      </c>
      <c r="B42" s="21" t="s">
        <v>78</v>
      </c>
      <c r="C42" s="22">
        <v>5304</v>
      </c>
      <c r="D42" s="22">
        <v>4205</v>
      </c>
      <c r="E42" s="22">
        <v>5022</v>
      </c>
      <c r="F42" s="22">
        <v>4728</v>
      </c>
      <c r="G42" s="22">
        <v>4728</v>
      </c>
      <c r="H42" s="22">
        <v>4927</v>
      </c>
      <c r="I42" s="22">
        <v>5000</v>
      </c>
      <c r="J42" s="22">
        <v>4892</v>
      </c>
      <c r="K42" s="22">
        <v>4753</v>
      </c>
      <c r="L42" s="22">
        <v>4973</v>
      </c>
      <c r="M42" s="22">
        <v>4842</v>
      </c>
      <c r="N42" s="22">
        <v>4423</v>
      </c>
      <c r="O42" s="22">
        <v>3860</v>
      </c>
      <c r="P42" s="22">
        <v>4086</v>
      </c>
      <c r="Q42" s="22">
        <v>4774</v>
      </c>
      <c r="R42" s="22">
        <v>4732</v>
      </c>
      <c r="S42" s="22">
        <v>4787</v>
      </c>
      <c r="T42" s="22">
        <v>6193</v>
      </c>
      <c r="U42" s="22">
        <v>5957</v>
      </c>
      <c r="V42" s="22">
        <v>6658</v>
      </c>
      <c r="W42" s="22">
        <v>6359</v>
      </c>
    </row>
    <row r="43" spans="1:23">
      <c r="A43" s="21" t="s">
        <v>79</v>
      </c>
      <c r="B43" s="21" t="s">
        <v>80</v>
      </c>
      <c r="C43" s="22">
        <v>7557</v>
      </c>
      <c r="D43" s="22">
        <v>7536</v>
      </c>
      <c r="E43" s="22">
        <v>7999</v>
      </c>
      <c r="F43" s="22">
        <v>7856</v>
      </c>
      <c r="G43" s="22">
        <v>8096</v>
      </c>
      <c r="H43" s="22">
        <v>8400</v>
      </c>
      <c r="I43" s="22">
        <v>8683</v>
      </c>
      <c r="J43" s="22">
        <v>8057</v>
      </c>
      <c r="K43" s="22">
        <v>9331</v>
      </c>
      <c r="L43" s="22">
        <v>8457</v>
      </c>
      <c r="M43" s="22">
        <v>9423</v>
      </c>
      <c r="N43" s="22">
        <v>10326</v>
      </c>
      <c r="O43" s="22">
        <v>10575</v>
      </c>
      <c r="P43" s="22">
        <v>10573</v>
      </c>
      <c r="Q43" s="22">
        <v>10326</v>
      </c>
      <c r="R43" s="22">
        <v>10411</v>
      </c>
      <c r="S43" s="22">
        <v>10828</v>
      </c>
      <c r="T43" s="22">
        <v>10735</v>
      </c>
      <c r="U43" s="22">
        <v>10735</v>
      </c>
      <c r="V43" s="22">
        <v>10611</v>
      </c>
      <c r="W43" s="22">
        <v>10616</v>
      </c>
    </row>
    <row r="44" spans="1:23">
      <c r="A44" s="21" t="s">
        <v>81</v>
      </c>
      <c r="B44" s="21" t="s">
        <v>82</v>
      </c>
      <c r="C44" s="22">
        <v>1012</v>
      </c>
      <c r="D44" s="22">
        <v>1397</v>
      </c>
      <c r="E44" s="22">
        <v>1691</v>
      </c>
      <c r="F44" s="22">
        <v>1640</v>
      </c>
      <c r="G44" s="22">
        <v>2718</v>
      </c>
      <c r="H44" s="22">
        <v>2718</v>
      </c>
      <c r="I44" s="22">
        <v>3004</v>
      </c>
      <c r="J44" s="22">
        <v>1926</v>
      </c>
      <c r="K44" s="22">
        <v>3004</v>
      </c>
      <c r="L44" s="22">
        <v>3004</v>
      </c>
      <c r="M44" s="22">
        <v>3004</v>
      </c>
      <c r="N44" s="22">
        <v>3004</v>
      </c>
      <c r="O44" s="22">
        <v>3004</v>
      </c>
      <c r="P44" s="22">
        <v>3004</v>
      </c>
      <c r="Q44" s="22">
        <v>2718</v>
      </c>
      <c r="R44" s="22">
        <v>3004</v>
      </c>
      <c r="S44" s="22">
        <v>3004</v>
      </c>
      <c r="T44" s="22">
        <v>1926</v>
      </c>
      <c r="U44" s="22">
        <v>3004</v>
      </c>
      <c r="V44" s="22">
        <v>3004</v>
      </c>
      <c r="W44" s="22">
        <v>3004</v>
      </c>
    </row>
    <row r="45" spans="1:23">
      <c r="A45" s="21" t="s">
        <v>83</v>
      </c>
      <c r="B45" s="21" t="s">
        <v>84</v>
      </c>
      <c r="C45" s="22">
        <v>2937</v>
      </c>
      <c r="D45" s="22">
        <v>3104</v>
      </c>
      <c r="E45" s="22">
        <v>3100</v>
      </c>
      <c r="F45" s="22">
        <v>2924</v>
      </c>
      <c r="G45" s="22">
        <v>2826</v>
      </c>
      <c r="H45" s="22">
        <v>2993</v>
      </c>
      <c r="I45" s="22">
        <v>3347</v>
      </c>
      <c r="J45" s="22">
        <v>2826</v>
      </c>
      <c r="K45" s="22">
        <v>2826</v>
      </c>
      <c r="L45" s="22">
        <v>2993</v>
      </c>
      <c r="M45" s="22">
        <v>3322</v>
      </c>
      <c r="N45" s="22">
        <v>3322</v>
      </c>
      <c r="O45" s="22">
        <v>3322</v>
      </c>
      <c r="P45" s="22">
        <v>3955</v>
      </c>
      <c r="Q45" s="22">
        <v>3655</v>
      </c>
      <c r="R45" s="22">
        <v>3955</v>
      </c>
      <c r="S45" s="22">
        <v>3601</v>
      </c>
      <c r="T45" s="22">
        <v>3584</v>
      </c>
      <c r="U45" s="22">
        <v>3584</v>
      </c>
      <c r="V45" s="22">
        <v>3584</v>
      </c>
      <c r="W45" s="22">
        <v>3584</v>
      </c>
    </row>
    <row r="46" spans="1:23">
      <c r="A46" s="21" t="s">
        <v>85</v>
      </c>
      <c r="B46" s="21" t="s">
        <v>86</v>
      </c>
      <c r="C46" s="22">
        <v>7649</v>
      </c>
      <c r="D46" s="22">
        <v>7800</v>
      </c>
      <c r="E46" s="22">
        <v>10053</v>
      </c>
      <c r="F46" s="22">
        <v>9409</v>
      </c>
      <c r="G46" s="22">
        <v>9409</v>
      </c>
      <c r="H46" s="22">
        <v>8614</v>
      </c>
      <c r="I46" s="22">
        <v>8019</v>
      </c>
      <c r="J46" s="22">
        <v>6846</v>
      </c>
      <c r="K46" s="22">
        <v>7130</v>
      </c>
      <c r="L46" s="22">
        <v>6694</v>
      </c>
      <c r="M46" s="22">
        <v>6320</v>
      </c>
      <c r="N46" s="22">
        <v>6088</v>
      </c>
      <c r="O46" s="22">
        <v>7420</v>
      </c>
      <c r="P46" s="22">
        <v>9039</v>
      </c>
      <c r="Q46" s="22">
        <v>7466</v>
      </c>
      <c r="R46" s="22">
        <v>7810</v>
      </c>
      <c r="S46" s="22">
        <v>8933</v>
      </c>
      <c r="T46" s="22">
        <v>11130</v>
      </c>
      <c r="U46" s="22">
        <v>11341</v>
      </c>
      <c r="V46" s="22">
        <v>12090</v>
      </c>
      <c r="W46" s="22">
        <v>12074</v>
      </c>
    </row>
    <row r="47" spans="1:23">
      <c r="A47" s="21" t="s">
        <v>87</v>
      </c>
      <c r="B47" s="21" t="s">
        <v>88</v>
      </c>
      <c r="C47" s="22">
        <v>2096</v>
      </c>
      <c r="D47" s="22">
        <v>2302</v>
      </c>
      <c r="E47" s="22">
        <v>2302</v>
      </c>
      <c r="F47" s="22">
        <v>3103</v>
      </c>
      <c r="G47" s="22">
        <v>3103</v>
      </c>
      <c r="H47" s="22">
        <v>3103</v>
      </c>
      <c r="I47" s="22">
        <v>2773</v>
      </c>
      <c r="J47" s="22">
        <v>2446</v>
      </c>
      <c r="K47" s="22">
        <v>2714</v>
      </c>
      <c r="L47" s="22">
        <v>2714</v>
      </c>
      <c r="M47" s="22">
        <v>3070</v>
      </c>
      <c r="N47" s="22">
        <v>2779</v>
      </c>
      <c r="O47" s="22">
        <v>3459</v>
      </c>
      <c r="P47" s="22">
        <v>3440</v>
      </c>
      <c r="Q47" s="22">
        <v>2033</v>
      </c>
      <c r="R47" s="22">
        <v>2403</v>
      </c>
      <c r="S47" s="22">
        <v>1606</v>
      </c>
      <c r="T47" s="22">
        <v>1914</v>
      </c>
      <c r="U47" s="22">
        <v>3242</v>
      </c>
      <c r="V47" s="22">
        <v>3687</v>
      </c>
      <c r="W47" s="22">
        <v>3570</v>
      </c>
    </row>
    <row r="48" spans="1:23">
      <c r="A48" s="21" t="s">
        <v>89</v>
      </c>
      <c r="B48" s="21" t="s">
        <v>90</v>
      </c>
      <c r="C48" s="22">
        <v>5690</v>
      </c>
      <c r="D48" s="22">
        <v>6632</v>
      </c>
      <c r="E48" s="22">
        <v>6962</v>
      </c>
      <c r="F48" s="22">
        <v>6632</v>
      </c>
      <c r="G48" s="22">
        <v>6240</v>
      </c>
      <c r="H48" s="22">
        <v>6782</v>
      </c>
      <c r="I48" s="22">
        <v>6590</v>
      </c>
      <c r="J48" s="22">
        <v>6368</v>
      </c>
      <c r="K48" s="22">
        <v>6368</v>
      </c>
      <c r="L48" s="22">
        <v>6368</v>
      </c>
      <c r="M48" s="22">
        <v>6790</v>
      </c>
      <c r="N48" s="22">
        <v>6790</v>
      </c>
      <c r="O48" s="22">
        <v>6790</v>
      </c>
      <c r="P48" s="22">
        <v>7050</v>
      </c>
      <c r="Q48" s="22">
        <v>7251</v>
      </c>
      <c r="R48" s="22">
        <v>7404</v>
      </c>
      <c r="S48" s="22">
        <v>7069</v>
      </c>
      <c r="T48" s="22">
        <v>8074</v>
      </c>
      <c r="U48" s="22">
        <v>8391</v>
      </c>
      <c r="V48" s="22">
        <v>8762</v>
      </c>
      <c r="W48" s="22">
        <v>7896</v>
      </c>
    </row>
    <row r="49" spans="1:23">
      <c r="A49" s="21" t="s">
        <v>91</v>
      </c>
      <c r="B49" s="21" t="s">
        <v>92</v>
      </c>
      <c r="C49" s="22">
        <v>2420</v>
      </c>
      <c r="D49" s="22">
        <v>2420</v>
      </c>
      <c r="E49" s="22">
        <v>2455</v>
      </c>
      <c r="F49" s="22">
        <v>2428</v>
      </c>
      <c r="G49" s="22">
        <v>2428</v>
      </c>
      <c r="H49" s="22">
        <v>2428</v>
      </c>
      <c r="I49" s="22">
        <v>2428</v>
      </c>
      <c r="J49" s="22">
        <v>1598</v>
      </c>
      <c r="K49" s="22">
        <v>1766</v>
      </c>
      <c r="L49" s="22">
        <v>2498</v>
      </c>
      <c r="M49" s="22">
        <v>2621</v>
      </c>
      <c r="N49" s="22">
        <v>2621</v>
      </c>
      <c r="O49" s="22">
        <v>2621</v>
      </c>
      <c r="P49" s="22">
        <v>2621</v>
      </c>
      <c r="Q49" s="22">
        <v>2789</v>
      </c>
      <c r="R49" s="22">
        <v>2789</v>
      </c>
      <c r="S49" s="22">
        <v>2621</v>
      </c>
      <c r="T49" s="22">
        <v>1721</v>
      </c>
      <c r="U49" s="22">
        <v>2621</v>
      </c>
      <c r="V49" s="22">
        <v>2133</v>
      </c>
      <c r="W49" s="22">
        <v>2010</v>
      </c>
    </row>
    <row r="50" spans="1:23">
      <c r="A50" s="21" t="s">
        <v>93</v>
      </c>
      <c r="B50" s="21" t="s">
        <v>94</v>
      </c>
      <c r="C50" s="22">
        <v>4022</v>
      </c>
      <c r="D50" s="22">
        <v>5059</v>
      </c>
      <c r="E50" s="22">
        <v>4224</v>
      </c>
      <c r="F50" s="22">
        <v>4022</v>
      </c>
      <c r="G50" s="22">
        <v>5243</v>
      </c>
      <c r="H50" s="22">
        <v>4627</v>
      </c>
      <c r="I50" s="22">
        <v>4791</v>
      </c>
      <c r="J50" s="22">
        <v>4791</v>
      </c>
      <c r="K50" s="22">
        <v>5081</v>
      </c>
      <c r="L50" s="22">
        <v>5081</v>
      </c>
      <c r="M50" s="22">
        <v>5081</v>
      </c>
      <c r="N50" s="22">
        <v>5487</v>
      </c>
      <c r="O50" s="22">
        <v>5229</v>
      </c>
      <c r="P50" s="22">
        <v>5487</v>
      </c>
      <c r="Q50" s="22">
        <v>6373</v>
      </c>
      <c r="R50" s="22">
        <v>6373</v>
      </c>
      <c r="S50" s="22">
        <v>6373</v>
      </c>
      <c r="T50" s="22">
        <v>6043</v>
      </c>
      <c r="U50" s="22">
        <v>7135</v>
      </c>
      <c r="V50" s="22">
        <v>6852</v>
      </c>
      <c r="W50" s="22">
        <v>7135</v>
      </c>
    </row>
    <row r="51" spans="1:23">
      <c r="A51" s="21" t="s">
        <v>95</v>
      </c>
      <c r="B51" s="21" t="s">
        <v>96</v>
      </c>
      <c r="C51" s="22">
        <v>1574</v>
      </c>
      <c r="D51" s="22">
        <v>1410</v>
      </c>
      <c r="E51" s="22">
        <v>1494</v>
      </c>
      <c r="F51" s="22">
        <v>1458</v>
      </c>
      <c r="G51" s="22">
        <v>1100</v>
      </c>
      <c r="H51" s="22">
        <v>1308</v>
      </c>
      <c r="I51" s="22">
        <v>1600</v>
      </c>
      <c r="J51" s="22">
        <v>2406</v>
      </c>
      <c r="K51" s="22">
        <v>2638</v>
      </c>
      <c r="L51" s="22">
        <v>2986</v>
      </c>
      <c r="M51" s="22">
        <v>2966</v>
      </c>
      <c r="N51" s="22">
        <v>2966</v>
      </c>
      <c r="O51" s="22">
        <v>2966</v>
      </c>
      <c r="P51" s="22">
        <v>3186</v>
      </c>
      <c r="Q51" s="22">
        <v>2936</v>
      </c>
      <c r="R51" s="22">
        <v>3186</v>
      </c>
      <c r="S51" s="22">
        <v>3186</v>
      </c>
      <c r="T51" s="22">
        <v>3186</v>
      </c>
      <c r="U51" s="22">
        <v>2759</v>
      </c>
      <c r="V51" s="22">
        <v>3072</v>
      </c>
      <c r="W51" s="22">
        <v>3072</v>
      </c>
    </row>
    <row r="52" spans="1:23">
      <c r="A52" s="21" t="s">
        <v>97</v>
      </c>
      <c r="B52" s="21" t="s">
        <v>98</v>
      </c>
      <c r="C52" s="22">
        <v>8775</v>
      </c>
      <c r="D52" s="22">
        <v>8959</v>
      </c>
      <c r="E52" s="22">
        <v>8876</v>
      </c>
      <c r="F52" s="22">
        <v>8290</v>
      </c>
      <c r="G52" s="22">
        <v>7068</v>
      </c>
      <c r="H52" s="22">
        <v>7491</v>
      </c>
      <c r="I52" s="22">
        <v>7251</v>
      </c>
      <c r="J52" s="22">
        <v>7479</v>
      </c>
      <c r="K52" s="22">
        <v>8478</v>
      </c>
      <c r="L52" s="22">
        <v>10066</v>
      </c>
      <c r="M52" s="22">
        <v>9689</v>
      </c>
      <c r="N52" s="22">
        <v>10218</v>
      </c>
      <c r="O52" s="22">
        <v>10620</v>
      </c>
      <c r="P52" s="22">
        <v>11381</v>
      </c>
      <c r="Q52" s="22">
        <v>10200</v>
      </c>
      <c r="R52" s="22">
        <v>10820</v>
      </c>
      <c r="S52" s="22">
        <v>10819</v>
      </c>
      <c r="T52" s="22">
        <v>11610</v>
      </c>
      <c r="U52" s="22">
        <v>11571</v>
      </c>
      <c r="V52" s="22">
        <v>11806</v>
      </c>
      <c r="W52" s="22">
        <v>11806</v>
      </c>
    </row>
    <row r="53" spans="1:23">
      <c r="A53" s="21" t="s">
        <v>99</v>
      </c>
      <c r="B53" s="21" t="s">
        <v>100</v>
      </c>
      <c r="C53" s="22">
        <v>1955</v>
      </c>
      <c r="D53" s="22">
        <v>1234</v>
      </c>
      <c r="E53" s="22">
        <v>1234</v>
      </c>
      <c r="F53" s="22">
        <v>1115</v>
      </c>
      <c r="G53" s="22">
        <v>1115</v>
      </c>
      <c r="H53" s="22">
        <v>1115</v>
      </c>
      <c r="I53" s="22">
        <v>585</v>
      </c>
      <c r="J53" s="22">
        <v>2041</v>
      </c>
      <c r="K53" s="22">
        <v>2041</v>
      </c>
      <c r="L53" s="22">
        <v>2041</v>
      </c>
      <c r="M53" s="22">
        <v>2041</v>
      </c>
      <c r="N53" s="22">
        <v>1940</v>
      </c>
      <c r="O53" s="22">
        <v>2241</v>
      </c>
      <c r="P53" s="22">
        <v>2484</v>
      </c>
      <c r="Q53" s="22">
        <v>2241</v>
      </c>
      <c r="R53" s="22">
        <v>2704</v>
      </c>
      <c r="S53" s="22">
        <v>2692</v>
      </c>
      <c r="T53" s="22">
        <v>2692</v>
      </c>
      <c r="U53" s="22">
        <v>2920</v>
      </c>
      <c r="V53" s="22">
        <v>2853</v>
      </c>
      <c r="W53" s="22">
        <v>2853</v>
      </c>
    </row>
    <row r="54" spans="1:23">
      <c r="A54" s="21" t="s">
        <v>101</v>
      </c>
      <c r="B54" s="21" t="s">
        <v>102</v>
      </c>
      <c r="C54" s="22">
        <v>2427</v>
      </c>
      <c r="D54" s="22">
        <v>2633</v>
      </c>
      <c r="E54" s="22">
        <v>2178</v>
      </c>
      <c r="F54" s="22">
        <v>2470</v>
      </c>
      <c r="G54" s="22">
        <v>2470</v>
      </c>
      <c r="H54" s="22">
        <v>2906</v>
      </c>
      <c r="I54" s="22">
        <v>2906</v>
      </c>
      <c r="J54" s="22">
        <v>2622</v>
      </c>
      <c r="K54" s="22">
        <v>2464</v>
      </c>
      <c r="L54" s="22">
        <v>2464</v>
      </c>
      <c r="M54" s="22">
        <v>2464</v>
      </c>
      <c r="N54" s="22">
        <v>2748</v>
      </c>
      <c r="O54" s="22">
        <v>2748</v>
      </c>
      <c r="P54" s="22">
        <v>2822</v>
      </c>
      <c r="Q54" s="22">
        <v>2830</v>
      </c>
      <c r="R54" s="22">
        <v>2980</v>
      </c>
      <c r="S54" s="22">
        <v>2980</v>
      </c>
      <c r="T54" s="22">
        <v>3590</v>
      </c>
      <c r="U54" s="22">
        <v>2549</v>
      </c>
      <c r="V54" s="22">
        <v>3240</v>
      </c>
      <c r="W54" s="22">
        <v>3240</v>
      </c>
    </row>
    <row r="55" spans="1:23">
      <c r="A55" s="21" t="s">
        <v>103</v>
      </c>
      <c r="B55" s="21" t="s">
        <v>104</v>
      </c>
      <c r="C55" s="22">
        <v>2357</v>
      </c>
      <c r="D55" s="22">
        <v>2357</v>
      </c>
      <c r="E55" s="22">
        <v>2476</v>
      </c>
      <c r="F55" s="22">
        <v>2413</v>
      </c>
      <c r="G55" s="22">
        <v>2648</v>
      </c>
      <c r="H55" s="22">
        <v>4028</v>
      </c>
      <c r="I55" s="22">
        <v>4028</v>
      </c>
      <c r="J55" s="22">
        <v>2648</v>
      </c>
      <c r="K55" s="22">
        <v>2202</v>
      </c>
      <c r="L55" s="22">
        <v>2202</v>
      </c>
      <c r="M55" s="22">
        <v>2321</v>
      </c>
      <c r="N55" s="22">
        <v>2532</v>
      </c>
      <c r="O55" s="22">
        <v>2482</v>
      </c>
      <c r="P55" s="22">
        <v>2482</v>
      </c>
      <c r="Q55" s="22">
        <v>2432</v>
      </c>
      <c r="R55" s="22">
        <v>4077</v>
      </c>
      <c r="S55" s="22">
        <v>2482</v>
      </c>
      <c r="T55" s="22">
        <v>2482</v>
      </c>
      <c r="U55" s="22">
        <v>2482</v>
      </c>
      <c r="V55" s="22">
        <v>4163</v>
      </c>
      <c r="W55" s="22">
        <v>4163</v>
      </c>
    </row>
    <row r="56" spans="1:23">
      <c r="A56" s="21" t="s">
        <v>105</v>
      </c>
      <c r="B56" s="21" t="s">
        <v>106</v>
      </c>
      <c r="C56" s="22">
        <v>502</v>
      </c>
      <c r="D56" s="22">
        <v>502</v>
      </c>
      <c r="E56" s="22">
        <v>679</v>
      </c>
      <c r="F56" s="22">
        <v>422</v>
      </c>
      <c r="G56" s="22">
        <v>422</v>
      </c>
      <c r="H56" s="22">
        <v>599</v>
      </c>
      <c r="I56" s="22">
        <v>599</v>
      </c>
      <c r="J56" s="22">
        <v>422</v>
      </c>
      <c r="K56" s="22">
        <v>599</v>
      </c>
      <c r="L56" s="22">
        <v>599</v>
      </c>
      <c r="M56" s="22">
        <v>599</v>
      </c>
      <c r="N56" s="22">
        <v>599</v>
      </c>
      <c r="O56" s="22">
        <v>599</v>
      </c>
      <c r="P56" s="22">
        <v>841</v>
      </c>
      <c r="Q56" s="22">
        <v>741</v>
      </c>
      <c r="R56" s="22">
        <v>831</v>
      </c>
      <c r="S56" s="22">
        <v>831</v>
      </c>
      <c r="T56" s="22">
        <v>831</v>
      </c>
      <c r="U56" s="22">
        <v>831</v>
      </c>
      <c r="V56" s="22">
        <v>831</v>
      </c>
      <c r="W56" s="22">
        <v>831</v>
      </c>
    </row>
    <row r="57" spans="1:23">
      <c r="A57" s="21" t="s">
        <v>107</v>
      </c>
      <c r="B57" s="21" t="s">
        <v>108</v>
      </c>
      <c r="C57" s="22">
        <v>4033</v>
      </c>
      <c r="D57" s="22">
        <v>4113</v>
      </c>
      <c r="E57" s="22">
        <v>3771</v>
      </c>
      <c r="F57" s="22">
        <v>3157</v>
      </c>
      <c r="G57" s="22">
        <v>3677</v>
      </c>
      <c r="H57" s="22">
        <v>3897</v>
      </c>
      <c r="I57" s="22">
        <v>3421</v>
      </c>
      <c r="J57" s="22">
        <v>3421</v>
      </c>
      <c r="K57" s="22">
        <v>3695</v>
      </c>
      <c r="L57" s="22">
        <v>3205</v>
      </c>
      <c r="M57" s="22">
        <v>3205</v>
      </c>
      <c r="N57" s="22">
        <v>4775</v>
      </c>
      <c r="O57" s="22">
        <v>4935</v>
      </c>
      <c r="P57" s="22">
        <v>4779</v>
      </c>
      <c r="Q57" s="22">
        <v>5128</v>
      </c>
      <c r="R57" s="22">
        <v>5994</v>
      </c>
      <c r="S57" s="22">
        <v>5931</v>
      </c>
      <c r="T57" s="22">
        <v>6101</v>
      </c>
      <c r="U57" s="22">
        <v>5898</v>
      </c>
      <c r="V57" s="22">
        <v>6118</v>
      </c>
      <c r="W57" s="22">
        <v>6118</v>
      </c>
    </row>
    <row r="58" spans="1:23">
      <c r="A58" s="21" t="s">
        <v>109</v>
      </c>
      <c r="B58" s="21" t="s">
        <v>110</v>
      </c>
      <c r="C58" s="22">
        <v>4541</v>
      </c>
      <c r="D58" s="22">
        <v>5077</v>
      </c>
      <c r="E58" s="22">
        <v>5388</v>
      </c>
      <c r="F58" s="22">
        <v>4297</v>
      </c>
      <c r="G58" s="22">
        <v>5037</v>
      </c>
      <c r="H58" s="22">
        <v>4982</v>
      </c>
      <c r="I58" s="22">
        <v>3363</v>
      </c>
      <c r="J58" s="22">
        <v>4707</v>
      </c>
      <c r="K58" s="22">
        <v>5371</v>
      </c>
      <c r="L58" s="22">
        <v>5525</v>
      </c>
      <c r="M58" s="22">
        <v>5728</v>
      </c>
      <c r="N58" s="22">
        <v>5728</v>
      </c>
      <c r="O58" s="22">
        <v>5525</v>
      </c>
      <c r="P58" s="22">
        <v>5745</v>
      </c>
      <c r="Q58" s="22">
        <v>5924</v>
      </c>
      <c r="R58" s="22">
        <v>6613</v>
      </c>
      <c r="S58" s="22">
        <v>6344</v>
      </c>
      <c r="T58" s="22">
        <v>5203</v>
      </c>
      <c r="U58" s="22">
        <v>6811</v>
      </c>
      <c r="V58" s="22">
        <v>6811</v>
      </c>
      <c r="W58" s="22">
        <v>6811</v>
      </c>
    </row>
    <row r="59" spans="1:23">
      <c r="A59" s="21" t="s">
        <v>111</v>
      </c>
      <c r="B59" s="21" t="s">
        <v>112</v>
      </c>
      <c r="C59" s="22">
        <v>4830</v>
      </c>
      <c r="D59" s="22">
        <v>4830</v>
      </c>
      <c r="E59" s="22">
        <v>4765</v>
      </c>
      <c r="F59" s="22">
        <v>4556</v>
      </c>
      <c r="G59" s="22">
        <v>4401</v>
      </c>
      <c r="H59" s="22">
        <v>4113</v>
      </c>
      <c r="I59" s="22">
        <v>4782</v>
      </c>
      <c r="J59" s="22">
        <v>4782</v>
      </c>
      <c r="K59" s="22">
        <v>4782</v>
      </c>
      <c r="L59" s="22">
        <v>4033</v>
      </c>
      <c r="M59" s="22">
        <v>4186</v>
      </c>
      <c r="N59" s="22">
        <v>2585</v>
      </c>
      <c r="O59" s="22">
        <v>2585</v>
      </c>
      <c r="P59" s="22">
        <v>2585</v>
      </c>
      <c r="Q59" s="22">
        <v>2585</v>
      </c>
      <c r="R59" s="22">
        <v>2873</v>
      </c>
      <c r="S59" s="22">
        <v>2928</v>
      </c>
      <c r="T59" s="22">
        <v>3719</v>
      </c>
      <c r="U59" s="22">
        <v>3900</v>
      </c>
      <c r="V59" s="22">
        <v>2295</v>
      </c>
      <c r="W59" s="22">
        <v>2295</v>
      </c>
    </row>
    <row r="60" spans="1:23">
      <c r="A60" s="21" t="s">
        <v>113</v>
      </c>
      <c r="B60" s="21" t="s">
        <v>114</v>
      </c>
      <c r="C60" s="22">
        <v>1445</v>
      </c>
      <c r="D60" s="22">
        <v>1445</v>
      </c>
      <c r="E60" s="22">
        <v>1445</v>
      </c>
      <c r="F60" s="22">
        <v>999</v>
      </c>
      <c r="G60" s="22">
        <v>1122</v>
      </c>
      <c r="H60" s="22">
        <v>1122</v>
      </c>
      <c r="I60" s="22">
        <v>1122</v>
      </c>
      <c r="J60" s="22">
        <v>1122</v>
      </c>
      <c r="K60" s="22">
        <v>1122</v>
      </c>
      <c r="L60" s="22">
        <v>1122</v>
      </c>
      <c r="M60" s="22">
        <v>1270</v>
      </c>
      <c r="N60" s="22">
        <v>1614</v>
      </c>
      <c r="O60" s="22">
        <v>2748</v>
      </c>
      <c r="P60" s="22">
        <v>2748</v>
      </c>
      <c r="Q60" s="22">
        <v>2748</v>
      </c>
      <c r="R60" s="22">
        <v>2750</v>
      </c>
      <c r="S60" s="22">
        <v>2600</v>
      </c>
      <c r="T60" s="22">
        <v>2600</v>
      </c>
      <c r="U60" s="22">
        <v>2600</v>
      </c>
      <c r="V60" s="22">
        <v>2600</v>
      </c>
      <c r="W60" s="22">
        <v>2600</v>
      </c>
    </row>
    <row r="61" spans="1:23">
      <c r="A61" s="21" t="s">
        <v>115</v>
      </c>
      <c r="B61" s="21" t="s">
        <v>116</v>
      </c>
      <c r="C61" s="22">
        <v>3726</v>
      </c>
      <c r="D61" s="22">
        <v>4255</v>
      </c>
      <c r="E61" s="22">
        <v>4255</v>
      </c>
      <c r="F61" s="22">
        <v>4043</v>
      </c>
      <c r="G61" s="22">
        <v>3656</v>
      </c>
      <c r="H61" s="22">
        <v>4043</v>
      </c>
      <c r="I61" s="22">
        <v>4043</v>
      </c>
      <c r="J61" s="22">
        <v>4143</v>
      </c>
      <c r="K61" s="22">
        <v>4143</v>
      </c>
      <c r="L61" s="22">
        <v>4143</v>
      </c>
      <c r="M61" s="22">
        <v>4340</v>
      </c>
      <c r="N61" s="22">
        <v>3893</v>
      </c>
      <c r="O61" s="22">
        <v>4340</v>
      </c>
      <c r="P61" s="22">
        <v>4340</v>
      </c>
      <c r="Q61" s="22">
        <v>4086</v>
      </c>
      <c r="R61" s="22">
        <v>3818</v>
      </c>
      <c r="S61" s="22">
        <v>3953</v>
      </c>
      <c r="T61" s="22">
        <v>4073</v>
      </c>
      <c r="U61" s="22">
        <v>4327</v>
      </c>
      <c r="V61" s="22">
        <v>4253</v>
      </c>
      <c r="W61" s="22">
        <v>4253</v>
      </c>
    </row>
    <row r="62" spans="1:23">
      <c r="A62" s="21" t="s">
        <v>117</v>
      </c>
      <c r="B62" s="21" t="s">
        <v>118</v>
      </c>
      <c r="C62" s="22">
        <v>1359</v>
      </c>
      <c r="D62" s="22">
        <v>1259</v>
      </c>
      <c r="E62" s="22">
        <v>2999</v>
      </c>
      <c r="F62" s="22">
        <v>3604</v>
      </c>
      <c r="G62" s="22">
        <v>3842</v>
      </c>
      <c r="H62" s="22">
        <v>2780</v>
      </c>
      <c r="I62" s="22">
        <v>2688</v>
      </c>
      <c r="J62" s="22">
        <v>3604</v>
      </c>
      <c r="K62" s="22">
        <v>3294</v>
      </c>
      <c r="L62" s="22">
        <v>3654</v>
      </c>
      <c r="M62" s="22">
        <v>3937</v>
      </c>
      <c r="N62" s="22">
        <v>3937</v>
      </c>
      <c r="O62" s="22">
        <v>3627</v>
      </c>
      <c r="P62" s="22">
        <v>4269</v>
      </c>
      <c r="Q62" s="22">
        <v>3887</v>
      </c>
      <c r="R62" s="22">
        <v>4487</v>
      </c>
      <c r="S62" s="22">
        <v>4177</v>
      </c>
      <c r="T62" s="22">
        <v>4177</v>
      </c>
      <c r="U62" s="22">
        <v>4177</v>
      </c>
      <c r="V62" s="22">
        <v>5284</v>
      </c>
      <c r="W62" s="22">
        <v>5558</v>
      </c>
    </row>
    <row r="63" spans="1:23">
      <c r="A63" s="21" t="s">
        <v>119</v>
      </c>
      <c r="B63" s="21" t="s">
        <v>120</v>
      </c>
      <c r="C63" s="22">
        <v>834</v>
      </c>
      <c r="D63" s="22">
        <v>1452</v>
      </c>
      <c r="E63" s="22">
        <v>1554</v>
      </c>
      <c r="F63" s="22">
        <v>1447</v>
      </c>
      <c r="G63" s="22">
        <v>1447</v>
      </c>
      <c r="H63" s="22">
        <v>1447</v>
      </c>
      <c r="I63" s="22">
        <v>1447</v>
      </c>
      <c r="J63" s="22">
        <v>1447</v>
      </c>
      <c r="K63" s="22">
        <v>1447</v>
      </c>
      <c r="L63" s="22">
        <v>1447</v>
      </c>
      <c r="M63" s="22">
        <v>1447</v>
      </c>
      <c r="N63" s="22">
        <v>1447</v>
      </c>
      <c r="O63" s="22">
        <v>1447</v>
      </c>
      <c r="P63" s="22">
        <v>2091</v>
      </c>
      <c r="Q63" s="22">
        <v>2170</v>
      </c>
      <c r="R63" s="22">
        <v>2091</v>
      </c>
      <c r="S63" s="22">
        <v>2091</v>
      </c>
      <c r="T63" s="22">
        <v>2091</v>
      </c>
      <c r="U63" s="22">
        <v>2091</v>
      </c>
      <c r="V63" s="22">
        <v>1474</v>
      </c>
      <c r="W63" s="22">
        <v>1474</v>
      </c>
    </row>
    <row r="64" spans="1:23">
      <c r="A64" s="21" t="s">
        <v>121</v>
      </c>
      <c r="B64" s="21" t="s">
        <v>122</v>
      </c>
      <c r="C64" s="22">
        <v>4979</v>
      </c>
      <c r="D64" s="22">
        <v>5806</v>
      </c>
      <c r="E64" s="22">
        <v>5404</v>
      </c>
      <c r="F64" s="22">
        <v>6521</v>
      </c>
      <c r="G64" s="22">
        <v>5650</v>
      </c>
      <c r="H64" s="22">
        <v>5648</v>
      </c>
      <c r="I64" s="22">
        <v>6502</v>
      </c>
      <c r="J64" s="22">
        <v>5519</v>
      </c>
      <c r="K64" s="22">
        <v>6665</v>
      </c>
      <c r="L64" s="22">
        <v>6760</v>
      </c>
      <c r="M64" s="22">
        <v>6933</v>
      </c>
      <c r="N64" s="22">
        <v>6911</v>
      </c>
      <c r="O64" s="22">
        <v>7119</v>
      </c>
      <c r="P64" s="22">
        <v>7629</v>
      </c>
      <c r="Q64" s="22">
        <v>7638</v>
      </c>
      <c r="R64" s="22">
        <v>8276</v>
      </c>
      <c r="S64" s="22">
        <v>8276</v>
      </c>
      <c r="T64" s="22">
        <v>7150</v>
      </c>
      <c r="U64" s="22">
        <v>7386</v>
      </c>
      <c r="V64" s="22">
        <v>7824</v>
      </c>
      <c r="W64" s="22">
        <v>7824</v>
      </c>
    </row>
    <row r="65" spans="1:23">
      <c r="A65" s="21" t="s">
        <v>123</v>
      </c>
      <c r="B65" s="21" t="s">
        <v>124</v>
      </c>
      <c r="C65" s="22">
        <v>4187</v>
      </c>
      <c r="D65" s="22">
        <v>3722</v>
      </c>
      <c r="E65" s="22">
        <v>3379</v>
      </c>
      <c r="F65" s="22">
        <v>3565</v>
      </c>
      <c r="G65" s="22">
        <v>4710</v>
      </c>
      <c r="H65" s="22">
        <v>4680</v>
      </c>
      <c r="I65" s="22">
        <v>3748</v>
      </c>
      <c r="J65" s="22">
        <v>3508</v>
      </c>
      <c r="K65" s="22">
        <v>3350</v>
      </c>
      <c r="L65" s="22">
        <v>3702</v>
      </c>
      <c r="M65" s="22">
        <v>3508</v>
      </c>
      <c r="N65" s="22">
        <v>3508</v>
      </c>
      <c r="O65" s="22">
        <v>3864</v>
      </c>
      <c r="P65" s="22">
        <v>3914</v>
      </c>
      <c r="Q65" s="22">
        <v>3814</v>
      </c>
      <c r="R65" s="22">
        <v>3819</v>
      </c>
      <c r="S65" s="22">
        <v>3819</v>
      </c>
      <c r="T65" s="22">
        <v>3155</v>
      </c>
      <c r="U65" s="22">
        <v>4321</v>
      </c>
      <c r="V65" s="22">
        <v>4379</v>
      </c>
      <c r="W65" s="22">
        <v>4280</v>
      </c>
    </row>
    <row r="66" spans="1:23">
      <c r="A66" s="21" t="s">
        <v>125</v>
      </c>
      <c r="B66" s="21" t="s">
        <v>126</v>
      </c>
      <c r="C66" s="22">
        <v>2670</v>
      </c>
      <c r="D66" s="22">
        <v>2670</v>
      </c>
      <c r="E66" s="22">
        <v>2624</v>
      </c>
      <c r="F66" s="22">
        <v>2624</v>
      </c>
      <c r="G66" s="22">
        <v>2624</v>
      </c>
      <c r="H66" s="22">
        <v>2445</v>
      </c>
      <c r="I66" s="22">
        <v>2445</v>
      </c>
      <c r="J66" s="22">
        <v>1471</v>
      </c>
      <c r="K66" s="22">
        <v>2445</v>
      </c>
      <c r="L66" s="22">
        <v>2251</v>
      </c>
      <c r="M66" s="22">
        <v>2731</v>
      </c>
      <c r="N66" s="22">
        <v>3076</v>
      </c>
      <c r="O66" s="22">
        <v>3254</v>
      </c>
      <c r="P66" s="22">
        <v>3439</v>
      </c>
      <c r="Q66" s="22">
        <v>2794</v>
      </c>
      <c r="R66" s="22">
        <v>3439</v>
      </c>
      <c r="S66" s="22">
        <v>3624</v>
      </c>
      <c r="T66" s="22">
        <v>3624</v>
      </c>
      <c r="U66" s="22">
        <v>3688</v>
      </c>
      <c r="V66" s="22">
        <v>3931</v>
      </c>
      <c r="W66" s="22">
        <v>3931</v>
      </c>
    </row>
    <row r="67" spans="1:23">
      <c r="A67" s="21" t="s">
        <v>127</v>
      </c>
      <c r="B67" s="21" t="s">
        <v>128</v>
      </c>
      <c r="C67" s="22">
        <v>8437</v>
      </c>
      <c r="D67" s="22">
        <v>5688</v>
      </c>
      <c r="E67" s="22">
        <v>5213</v>
      </c>
      <c r="F67" s="22">
        <v>5306</v>
      </c>
      <c r="G67" s="22">
        <v>7951</v>
      </c>
      <c r="H67" s="22">
        <v>9494</v>
      </c>
      <c r="I67" s="22">
        <v>7468</v>
      </c>
      <c r="J67" s="22">
        <v>6962</v>
      </c>
      <c r="K67" s="22">
        <v>8742</v>
      </c>
      <c r="L67" s="22">
        <v>8742</v>
      </c>
      <c r="M67" s="22">
        <v>9047</v>
      </c>
      <c r="N67" s="22">
        <v>7753</v>
      </c>
      <c r="O67" s="22">
        <v>9717</v>
      </c>
      <c r="P67" s="22">
        <v>8974</v>
      </c>
      <c r="Q67" s="22">
        <v>9629</v>
      </c>
      <c r="R67" s="22">
        <v>9759</v>
      </c>
      <c r="S67" s="22">
        <v>8759</v>
      </c>
      <c r="T67" s="22">
        <v>5914</v>
      </c>
      <c r="U67" s="22">
        <v>7971</v>
      </c>
      <c r="V67" s="22">
        <v>7672</v>
      </c>
      <c r="W67" s="22">
        <v>7316</v>
      </c>
    </row>
    <row r="68" spans="1:23">
      <c r="A68" s="21" t="s">
        <v>129</v>
      </c>
      <c r="B68" s="21" t="s">
        <v>130</v>
      </c>
      <c r="C68" s="22">
        <v>3806</v>
      </c>
      <c r="D68" s="22">
        <v>3436</v>
      </c>
      <c r="E68" s="22">
        <v>4759</v>
      </c>
      <c r="F68" s="22">
        <v>4659</v>
      </c>
      <c r="G68" s="22">
        <v>5124</v>
      </c>
      <c r="H68" s="22">
        <v>5419</v>
      </c>
      <c r="I68" s="22">
        <v>5344</v>
      </c>
      <c r="J68" s="22">
        <v>4754</v>
      </c>
      <c r="K68" s="22">
        <v>5446</v>
      </c>
      <c r="L68" s="22">
        <v>5446</v>
      </c>
      <c r="M68" s="22">
        <v>4123</v>
      </c>
      <c r="N68" s="22">
        <v>4123</v>
      </c>
      <c r="O68" s="22">
        <v>6648</v>
      </c>
      <c r="P68" s="22">
        <v>6921</v>
      </c>
      <c r="Q68" s="22">
        <v>7396</v>
      </c>
      <c r="R68" s="22">
        <v>7383</v>
      </c>
      <c r="S68" s="22">
        <v>6551</v>
      </c>
      <c r="T68" s="22">
        <v>6840</v>
      </c>
      <c r="U68" s="22">
        <v>7038</v>
      </c>
      <c r="V68" s="22">
        <v>7686</v>
      </c>
      <c r="W68" s="22">
        <v>7486</v>
      </c>
    </row>
    <row r="69" spans="1:23">
      <c r="A69" s="21" t="s">
        <v>131</v>
      </c>
      <c r="B69" s="21" t="s">
        <v>132</v>
      </c>
      <c r="C69" s="22">
        <v>2652</v>
      </c>
      <c r="D69" s="22">
        <v>3358</v>
      </c>
      <c r="E69" s="22">
        <v>3358</v>
      </c>
      <c r="F69" s="22">
        <v>3714</v>
      </c>
      <c r="G69" s="22">
        <v>3714</v>
      </c>
      <c r="H69" s="22">
        <v>3714</v>
      </c>
      <c r="I69" s="22">
        <v>3714</v>
      </c>
      <c r="J69" s="22">
        <v>3714</v>
      </c>
      <c r="K69" s="22">
        <v>3714</v>
      </c>
      <c r="L69" s="22">
        <v>3714</v>
      </c>
      <c r="M69" s="22">
        <v>3994</v>
      </c>
      <c r="N69" s="22">
        <v>3994</v>
      </c>
      <c r="O69" s="22">
        <v>3994</v>
      </c>
      <c r="P69" s="22">
        <v>2655</v>
      </c>
      <c r="Q69" s="22">
        <v>2655</v>
      </c>
      <c r="R69" s="22">
        <v>3610</v>
      </c>
      <c r="S69" s="22">
        <v>3120</v>
      </c>
      <c r="T69" s="22">
        <v>3610</v>
      </c>
      <c r="U69" s="22">
        <v>4459</v>
      </c>
      <c r="V69" s="22">
        <v>4179</v>
      </c>
      <c r="W69" s="22">
        <v>4459</v>
      </c>
    </row>
    <row r="70" spans="1:23">
      <c r="A70" s="21" t="s">
        <v>133</v>
      </c>
      <c r="B70" s="21" t="s">
        <v>134</v>
      </c>
      <c r="C70" s="22">
        <v>5347</v>
      </c>
      <c r="D70" s="22">
        <v>4548</v>
      </c>
      <c r="E70" s="22">
        <v>5162</v>
      </c>
      <c r="F70" s="22">
        <v>4321</v>
      </c>
      <c r="G70" s="22">
        <v>4321</v>
      </c>
      <c r="H70" s="22">
        <v>5792</v>
      </c>
      <c r="I70" s="22">
        <v>5792</v>
      </c>
      <c r="J70" s="22">
        <v>4450</v>
      </c>
      <c r="K70" s="22">
        <v>4450</v>
      </c>
      <c r="L70" s="22">
        <v>4450</v>
      </c>
      <c r="M70" s="22">
        <v>4654</v>
      </c>
      <c r="N70" s="22">
        <v>4986</v>
      </c>
      <c r="O70" s="22">
        <v>4805</v>
      </c>
      <c r="P70" s="22">
        <v>4450</v>
      </c>
      <c r="Q70" s="22">
        <v>4805</v>
      </c>
      <c r="R70" s="22">
        <v>5698</v>
      </c>
      <c r="S70" s="22">
        <v>5967</v>
      </c>
      <c r="T70" s="22">
        <v>5967</v>
      </c>
      <c r="U70" s="22">
        <v>5963</v>
      </c>
      <c r="V70" s="22">
        <v>5726</v>
      </c>
      <c r="W70" s="22">
        <v>5726</v>
      </c>
    </row>
    <row r="71" spans="1:23">
      <c r="A71" s="21" t="s">
        <v>135</v>
      </c>
      <c r="B71" s="21" t="s">
        <v>136</v>
      </c>
      <c r="C71" s="22">
        <v>4227</v>
      </c>
      <c r="D71" s="22">
        <v>3918</v>
      </c>
      <c r="E71" s="22">
        <v>4109</v>
      </c>
      <c r="F71" s="22">
        <v>3004</v>
      </c>
      <c r="G71" s="22">
        <v>3876</v>
      </c>
      <c r="H71" s="22">
        <v>4109</v>
      </c>
      <c r="I71" s="22">
        <v>3531</v>
      </c>
      <c r="J71" s="22">
        <v>3531</v>
      </c>
      <c r="K71" s="22">
        <v>3407</v>
      </c>
      <c r="L71" s="22">
        <v>3339</v>
      </c>
      <c r="M71" s="22">
        <v>2429</v>
      </c>
      <c r="N71" s="22">
        <v>2787</v>
      </c>
      <c r="O71" s="22">
        <v>2440</v>
      </c>
      <c r="P71" s="22">
        <v>3225</v>
      </c>
      <c r="Q71" s="22">
        <v>3390</v>
      </c>
      <c r="R71" s="22">
        <v>3419</v>
      </c>
      <c r="S71" s="22">
        <v>3962</v>
      </c>
      <c r="T71" s="22">
        <v>3962</v>
      </c>
      <c r="U71" s="22">
        <v>3961</v>
      </c>
      <c r="V71" s="22">
        <v>4062</v>
      </c>
      <c r="W71" s="22">
        <v>4062</v>
      </c>
    </row>
    <row r="72" spans="1:23">
      <c r="A72" s="21" t="s">
        <v>137</v>
      </c>
      <c r="B72" s="21" t="s">
        <v>138</v>
      </c>
      <c r="C72" s="22">
        <v>3357</v>
      </c>
      <c r="D72" s="22">
        <v>3349</v>
      </c>
      <c r="E72" s="22">
        <v>3689</v>
      </c>
      <c r="F72" s="22">
        <v>4338</v>
      </c>
      <c r="G72" s="22">
        <v>4534</v>
      </c>
      <c r="H72" s="22">
        <v>4534</v>
      </c>
      <c r="I72" s="22">
        <v>4534</v>
      </c>
      <c r="J72" s="22">
        <v>4534</v>
      </c>
      <c r="K72" s="22">
        <v>4456</v>
      </c>
      <c r="L72" s="22">
        <v>4886</v>
      </c>
      <c r="M72" s="22">
        <v>4886</v>
      </c>
      <c r="N72" s="22">
        <v>4886</v>
      </c>
      <c r="O72" s="22">
        <v>5202</v>
      </c>
      <c r="P72" s="22">
        <v>5739</v>
      </c>
      <c r="Q72" s="22">
        <v>5871</v>
      </c>
      <c r="R72" s="22">
        <v>5877</v>
      </c>
      <c r="S72" s="22">
        <v>5248</v>
      </c>
      <c r="T72" s="22">
        <v>5677</v>
      </c>
      <c r="U72" s="22">
        <v>5897</v>
      </c>
      <c r="V72" s="22">
        <v>5817</v>
      </c>
      <c r="W72" s="22">
        <v>5976</v>
      </c>
    </row>
    <row r="73" spans="1:23">
      <c r="A73" s="21" t="s">
        <v>139</v>
      </c>
      <c r="B73" s="21" t="s">
        <v>140</v>
      </c>
      <c r="C73" s="22">
        <v>2145</v>
      </c>
      <c r="D73" s="22">
        <v>2313</v>
      </c>
      <c r="E73" s="22">
        <v>2389</v>
      </c>
      <c r="F73" s="22">
        <v>2258</v>
      </c>
      <c r="G73" s="22">
        <v>2258</v>
      </c>
      <c r="H73" s="22">
        <v>2258</v>
      </c>
      <c r="I73" s="22">
        <v>2758</v>
      </c>
      <c r="J73" s="22">
        <v>2258</v>
      </c>
      <c r="K73" s="22">
        <v>2467</v>
      </c>
      <c r="L73" s="22">
        <v>2967</v>
      </c>
      <c r="M73" s="22">
        <v>3074</v>
      </c>
      <c r="N73" s="22">
        <v>2937</v>
      </c>
      <c r="O73" s="22">
        <v>2975</v>
      </c>
      <c r="P73" s="22">
        <v>3280</v>
      </c>
      <c r="Q73" s="22">
        <v>3280</v>
      </c>
      <c r="R73" s="22">
        <v>3280</v>
      </c>
      <c r="S73" s="22">
        <v>3280</v>
      </c>
      <c r="T73" s="22">
        <v>3280</v>
      </c>
      <c r="U73" s="22">
        <v>3280</v>
      </c>
      <c r="V73" s="22">
        <v>2886</v>
      </c>
      <c r="W73" s="22">
        <v>2886</v>
      </c>
    </row>
    <row r="74" spans="1:23">
      <c r="A74" s="21" t="s">
        <v>141</v>
      </c>
      <c r="B74" s="21" t="s">
        <v>142</v>
      </c>
      <c r="C74" s="22">
        <v>1407</v>
      </c>
      <c r="D74" s="22">
        <v>1767</v>
      </c>
      <c r="E74" s="22">
        <v>2203</v>
      </c>
      <c r="F74" s="22">
        <v>1956</v>
      </c>
      <c r="G74" s="22">
        <v>1759</v>
      </c>
      <c r="H74" s="22">
        <v>1916</v>
      </c>
      <c r="I74" s="22">
        <v>1793</v>
      </c>
      <c r="J74" s="22">
        <v>1556</v>
      </c>
      <c r="K74" s="22">
        <v>1339</v>
      </c>
      <c r="L74" s="22">
        <v>1964</v>
      </c>
      <c r="M74" s="22">
        <v>2212</v>
      </c>
      <c r="N74" s="22">
        <v>2009</v>
      </c>
      <c r="O74" s="22">
        <v>2164</v>
      </c>
      <c r="P74" s="22">
        <v>2300</v>
      </c>
      <c r="Q74" s="22">
        <v>2084</v>
      </c>
      <c r="R74" s="22">
        <v>2533</v>
      </c>
      <c r="S74" s="22">
        <v>2374</v>
      </c>
      <c r="T74" s="22">
        <v>2374</v>
      </c>
      <c r="U74" s="22">
        <v>2374</v>
      </c>
      <c r="V74" s="22">
        <v>2844</v>
      </c>
      <c r="W74" s="22">
        <v>2831</v>
      </c>
    </row>
    <row r="75" spans="1:23">
      <c r="A75" s="21" t="s">
        <v>143</v>
      </c>
      <c r="B75" s="21" t="s">
        <v>144</v>
      </c>
      <c r="C75" s="22">
        <v>2619</v>
      </c>
      <c r="D75" s="22">
        <v>2740</v>
      </c>
      <c r="E75" s="22">
        <v>2503</v>
      </c>
      <c r="F75" s="22">
        <v>2547</v>
      </c>
      <c r="G75" s="22">
        <v>2547</v>
      </c>
      <c r="H75" s="22">
        <v>2567</v>
      </c>
      <c r="I75" s="22">
        <v>2567</v>
      </c>
      <c r="J75" s="22">
        <v>2567</v>
      </c>
      <c r="K75" s="22">
        <v>2567</v>
      </c>
      <c r="L75" s="22">
        <v>2567</v>
      </c>
      <c r="M75" s="22">
        <v>2979</v>
      </c>
      <c r="N75" s="22">
        <v>3876</v>
      </c>
      <c r="O75" s="22">
        <v>3725</v>
      </c>
      <c r="P75" s="22">
        <v>5649</v>
      </c>
      <c r="Q75" s="22">
        <v>5777</v>
      </c>
      <c r="R75" s="22">
        <v>5961</v>
      </c>
      <c r="S75" s="22">
        <v>6132</v>
      </c>
      <c r="T75" s="22">
        <v>6132</v>
      </c>
      <c r="U75" s="22">
        <v>6132</v>
      </c>
      <c r="V75" s="22">
        <v>6238</v>
      </c>
      <c r="W75" s="22">
        <v>4277</v>
      </c>
    </row>
    <row r="76" spans="1:23">
      <c r="A76" s="21" t="s">
        <v>145</v>
      </c>
      <c r="B76" s="21" t="s">
        <v>146</v>
      </c>
      <c r="C76" s="22">
        <v>3349</v>
      </c>
      <c r="D76" s="22">
        <v>3656</v>
      </c>
      <c r="E76" s="22">
        <v>3873</v>
      </c>
      <c r="F76" s="22">
        <v>3994</v>
      </c>
      <c r="G76" s="22">
        <v>4273</v>
      </c>
      <c r="H76" s="22">
        <v>4275</v>
      </c>
      <c r="I76" s="22">
        <v>4322</v>
      </c>
      <c r="J76" s="22">
        <v>4322</v>
      </c>
      <c r="K76" s="22">
        <v>5111</v>
      </c>
      <c r="L76" s="22">
        <v>5351</v>
      </c>
      <c r="M76" s="22">
        <v>4497</v>
      </c>
      <c r="N76" s="22">
        <v>4647</v>
      </c>
      <c r="O76" s="22">
        <v>4407</v>
      </c>
      <c r="P76" s="22">
        <v>4696</v>
      </c>
      <c r="Q76" s="22">
        <v>4696</v>
      </c>
      <c r="R76" s="22">
        <v>4747</v>
      </c>
      <c r="S76" s="22">
        <v>4507</v>
      </c>
      <c r="T76" s="22">
        <v>4098</v>
      </c>
      <c r="U76" s="22">
        <v>6464</v>
      </c>
      <c r="V76" s="22">
        <v>6454</v>
      </c>
      <c r="W76" s="22">
        <v>6478</v>
      </c>
    </row>
    <row r="77" spans="1:23">
      <c r="A77" s="21" t="s">
        <v>147</v>
      </c>
      <c r="B77" s="21" t="s">
        <v>148</v>
      </c>
      <c r="C77" s="22">
        <v>8105</v>
      </c>
      <c r="D77" s="22">
        <v>7387</v>
      </c>
      <c r="E77" s="22">
        <v>7164</v>
      </c>
      <c r="F77" s="22">
        <v>6998</v>
      </c>
      <c r="G77" s="22">
        <v>7355</v>
      </c>
      <c r="H77" s="22">
        <v>6618</v>
      </c>
      <c r="I77" s="22">
        <v>8283</v>
      </c>
      <c r="J77" s="22">
        <v>8425</v>
      </c>
      <c r="K77" s="22">
        <v>7352</v>
      </c>
      <c r="L77" s="22">
        <v>8156</v>
      </c>
      <c r="M77" s="22">
        <v>7909</v>
      </c>
      <c r="N77" s="22">
        <v>8449</v>
      </c>
      <c r="O77" s="22">
        <v>8349</v>
      </c>
      <c r="P77" s="22">
        <v>8695</v>
      </c>
      <c r="Q77" s="22">
        <v>8151</v>
      </c>
      <c r="R77" s="22">
        <v>9622</v>
      </c>
      <c r="S77" s="22">
        <v>9957</v>
      </c>
      <c r="T77" s="22">
        <v>10257</v>
      </c>
      <c r="U77" s="22">
        <v>10257</v>
      </c>
      <c r="V77" s="22">
        <v>10336</v>
      </c>
      <c r="W77" s="22">
        <v>10008</v>
      </c>
    </row>
    <row r="78" spans="1:23">
      <c r="A78" s="21" t="s">
        <v>149</v>
      </c>
      <c r="B78" s="21" t="s">
        <v>150</v>
      </c>
      <c r="C78" s="22">
        <v>1110</v>
      </c>
      <c r="D78" s="22">
        <v>1600</v>
      </c>
      <c r="E78" s="22">
        <v>1298</v>
      </c>
      <c r="F78" s="22">
        <v>2085</v>
      </c>
      <c r="G78" s="22">
        <v>872</v>
      </c>
      <c r="H78" s="22">
        <v>2437</v>
      </c>
      <c r="I78" s="22">
        <v>2437</v>
      </c>
      <c r="J78" s="22">
        <v>1947</v>
      </c>
      <c r="K78" s="22">
        <v>2717</v>
      </c>
      <c r="L78" s="22">
        <v>3113</v>
      </c>
      <c r="M78" s="22">
        <v>3113</v>
      </c>
      <c r="N78" s="22">
        <v>3113</v>
      </c>
      <c r="O78" s="22">
        <v>3113</v>
      </c>
      <c r="P78" s="22">
        <v>3055</v>
      </c>
      <c r="Q78" s="22">
        <v>3113</v>
      </c>
      <c r="R78" s="22">
        <v>3055</v>
      </c>
      <c r="S78" s="22">
        <v>3055</v>
      </c>
      <c r="T78" s="22">
        <v>3055</v>
      </c>
      <c r="U78" s="22">
        <v>3055</v>
      </c>
      <c r="V78" s="22">
        <v>3055</v>
      </c>
      <c r="W78" s="22">
        <v>3055</v>
      </c>
    </row>
    <row r="79" spans="1:23">
      <c r="A79" s="21" t="s">
        <v>151</v>
      </c>
      <c r="B79" s="21" t="s">
        <v>152</v>
      </c>
      <c r="C79" s="22">
        <v>5308</v>
      </c>
      <c r="D79" s="22">
        <v>4334</v>
      </c>
      <c r="E79" s="22">
        <v>5309</v>
      </c>
      <c r="F79" s="22">
        <v>5462</v>
      </c>
      <c r="G79" s="22">
        <v>5874</v>
      </c>
      <c r="H79" s="22">
        <v>4528</v>
      </c>
      <c r="I79" s="22">
        <v>4719</v>
      </c>
      <c r="J79" s="22">
        <v>4389</v>
      </c>
      <c r="K79" s="22">
        <v>4706</v>
      </c>
      <c r="L79" s="22">
        <v>4554</v>
      </c>
      <c r="M79" s="22">
        <v>4567</v>
      </c>
      <c r="N79" s="22">
        <v>4515</v>
      </c>
      <c r="O79" s="22">
        <v>5589</v>
      </c>
      <c r="P79" s="22">
        <v>5828</v>
      </c>
      <c r="Q79" s="22">
        <v>6011</v>
      </c>
      <c r="R79" s="22">
        <v>5879</v>
      </c>
      <c r="S79" s="22">
        <v>6175</v>
      </c>
      <c r="T79" s="22">
        <v>7015</v>
      </c>
      <c r="U79" s="22">
        <v>5840</v>
      </c>
      <c r="V79" s="22">
        <v>6574</v>
      </c>
      <c r="W79" s="22">
        <v>6574</v>
      </c>
    </row>
    <row r="80" spans="1:23">
      <c r="A80" s="21" t="s">
        <v>153</v>
      </c>
      <c r="B80" s="21" t="s">
        <v>154</v>
      </c>
      <c r="C80" s="22">
        <v>1640</v>
      </c>
      <c r="D80" s="22">
        <v>1894</v>
      </c>
      <c r="E80" s="22">
        <v>2076</v>
      </c>
      <c r="F80" s="22">
        <v>1906</v>
      </c>
      <c r="G80" s="22">
        <v>1570</v>
      </c>
      <c r="H80" s="22">
        <v>1570</v>
      </c>
      <c r="I80" s="22">
        <v>1635</v>
      </c>
      <c r="J80" s="22">
        <v>1233</v>
      </c>
      <c r="K80" s="22">
        <v>1635</v>
      </c>
      <c r="L80" s="22">
        <v>1635</v>
      </c>
      <c r="M80" s="22">
        <v>1729</v>
      </c>
      <c r="N80" s="22">
        <v>1383</v>
      </c>
      <c r="O80" s="22">
        <v>1383</v>
      </c>
      <c r="P80" s="22">
        <v>1374</v>
      </c>
      <c r="Q80" s="22">
        <v>1383</v>
      </c>
      <c r="R80" s="22">
        <v>1626</v>
      </c>
      <c r="S80" s="22">
        <v>1626</v>
      </c>
      <c r="T80" s="22">
        <v>1626</v>
      </c>
      <c r="U80" s="22">
        <v>1374</v>
      </c>
      <c r="V80" s="22">
        <v>2247</v>
      </c>
      <c r="W80" s="22">
        <v>1995</v>
      </c>
    </row>
    <row r="81" spans="1:23">
      <c r="A81" s="21" t="s">
        <v>155</v>
      </c>
      <c r="B81" s="21" t="s">
        <v>156</v>
      </c>
      <c r="C81" s="22">
        <v>3069</v>
      </c>
      <c r="D81" s="22">
        <v>3230</v>
      </c>
      <c r="E81" s="22">
        <v>3981</v>
      </c>
      <c r="F81" s="22">
        <v>3909</v>
      </c>
      <c r="G81" s="22">
        <v>3909</v>
      </c>
      <c r="H81" s="22">
        <v>2959</v>
      </c>
      <c r="I81" s="22">
        <v>4339</v>
      </c>
      <c r="J81" s="22">
        <v>4339</v>
      </c>
      <c r="K81" s="22">
        <v>4539</v>
      </c>
      <c r="L81" s="22">
        <v>4539</v>
      </c>
      <c r="M81" s="22">
        <v>4539</v>
      </c>
      <c r="N81" s="22">
        <v>4888</v>
      </c>
      <c r="O81" s="22">
        <v>5035</v>
      </c>
      <c r="P81" s="22">
        <v>5047</v>
      </c>
      <c r="Q81" s="22">
        <v>4785</v>
      </c>
      <c r="R81" s="22">
        <v>4889</v>
      </c>
      <c r="S81" s="22">
        <v>5188</v>
      </c>
      <c r="T81" s="22">
        <v>5014</v>
      </c>
      <c r="U81" s="22">
        <v>5017</v>
      </c>
      <c r="V81" s="22">
        <v>5191</v>
      </c>
      <c r="W81" s="22">
        <v>4835</v>
      </c>
    </row>
    <row r="82" spans="1:23">
      <c r="A82" s="21" t="s">
        <v>157</v>
      </c>
      <c r="B82" s="21" t="s">
        <v>158</v>
      </c>
      <c r="C82" s="22">
        <v>5242</v>
      </c>
      <c r="D82" s="22">
        <v>5862</v>
      </c>
      <c r="E82" s="22">
        <v>6031</v>
      </c>
      <c r="F82" s="22">
        <v>5407</v>
      </c>
      <c r="G82" s="22">
        <v>5620</v>
      </c>
      <c r="H82" s="22">
        <v>5334</v>
      </c>
      <c r="I82" s="22">
        <v>4076</v>
      </c>
      <c r="J82" s="22">
        <v>5457</v>
      </c>
      <c r="K82" s="22">
        <v>5665</v>
      </c>
      <c r="L82" s="22">
        <v>5378</v>
      </c>
      <c r="M82" s="22">
        <v>4120</v>
      </c>
      <c r="N82" s="22">
        <v>3690</v>
      </c>
      <c r="O82" s="22">
        <v>3898</v>
      </c>
      <c r="P82" s="22">
        <v>5295</v>
      </c>
      <c r="Q82" s="22">
        <v>3595</v>
      </c>
      <c r="R82" s="22">
        <v>5157</v>
      </c>
      <c r="S82" s="22">
        <v>5648</v>
      </c>
      <c r="T82" s="22">
        <v>6074</v>
      </c>
      <c r="U82" s="22">
        <v>6273</v>
      </c>
      <c r="V82" s="22">
        <v>5953</v>
      </c>
      <c r="W82" s="22">
        <v>5580</v>
      </c>
    </row>
    <row r="83" spans="1:23">
      <c r="A83" s="21" t="s">
        <v>159</v>
      </c>
      <c r="B83" s="21" t="s">
        <v>160</v>
      </c>
      <c r="C83" s="22">
        <v>14974</v>
      </c>
      <c r="D83" s="22">
        <v>13634</v>
      </c>
      <c r="E83" s="22">
        <v>13085</v>
      </c>
      <c r="F83" s="22">
        <v>13057</v>
      </c>
      <c r="G83" s="22">
        <v>13085</v>
      </c>
      <c r="H83" s="22">
        <v>13645</v>
      </c>
      <c r="I83" s="22">
        <v>12584</v>
      </c>
      <c r="J83" s="22">
        <v>13645</v>
      </c>
      <c r="K83" s="22">
        <v>13457</v>
      </c>
      <c r="L83" s="22">
        <v>12896</v>
      </c>
      <c r="M83" s="22">
        <v>12601</v>
      </c>
      <c r="N83" s="22">
        <v>13119</v>
      </c>
      <c r="O83" s="22">
        <v>12395</v>
      </c>
      <c r="P83" s="22">
        <v>12929</v>
      </c>
      <c r="Q83" s="22">
        <v>10696</v>
      </c>
      <c r="R83" s="22">
        <v>10695</v>
      </c>
      <c r="S83" s="22">
        <v>10506</v>
      </c>
      <c r="T83" s="22">
        <v>13374</v>
      </c>
      <c r="U83" s="22">
        <v>13673</v>
      </c>
      <c r="V83" s="22">
        <v>13644</v>
      </c>
      <c r="W83" s="22">
        <v>13247</v>
      </c>
    </row>
    <row r="84" spans="1:23">
      <c r="A84" s="21" t="s">
        <v>161</v>
      </c>
      <c r="B84" s="21" t="s">
        <v>162</v>
      </c>
      <c r="C84" s="22">
        <v>5401</v>
      </c>
      <c r="D84" s="22">
        <v>5531</v>
      </c>
      <c r="E84" s="22">
        <v>6411</v>
      </c>
      <c r="F84" s="22">
        <v>5881</v>
      </c>
      <c r="G84" s="22">
        <v>5881</v>
      </c>
      <c r="H84" s="22">
        <v>5683</v>
      </c>
      <c r="I84" s="22">
        <v>5683</v>
      </c>
      <c r="J84" s="22">
        <v>4596</v>
      </c>
      <c r="K84" s="22">
        <v>5566</v>
      </c>
      <c r="L84" s="22">
        <v>5793</v>
      </c>
      <c r="M84" s="22">
        <v>6500</v>
      </c>
      <c r="N84" s="22">
        <v>6500</v>
      </c>
      <c r="O84" s="22">
        <v>6647</v>
      </c>
      <c r="P84" s="22">
        <v>6656</v>
      </c>
      <c r="Q84" s="22">
        <v>5916</v>
      </c>
      <c r="R84" s="22">
        <v>6385</v>
      </c>
      <c r="S84" s="22">
        <v>6467</v>
      </c>
      <c r="T84" s="22">
        <v>5208</v>
      </c>
      <c r="U84" s="22">
        <v>6661</v>
      </c>
      <c r="V84" s="22">
        <v>6055</v>
      </c>
      <c r="W84" s="22">
        <v>6562</v>
      </c>
    </row>
    <row r="85" spans="1:23">
      <c r="A85" s="21" t="s">
        <v>163</v>
      </c>
      <c r="B85" s="21" t="s">
        <v>164</v>
      </c>
      <c r="C85" s="22">
        <v>5599</v>
      </c>
      <c r="D85" s="22">
        <v>3946</v>
      </c>
      <c r="E85" s="22">
        <v>4234</v>
      </c>
      <c r="F85" s="22">
        <v>5477</v>
      </c>
      <c r="G85" s="22">
        <v>6763</v>
      </c>
      <c r="H85" s="22">
        <v>5919</v>
      </c>
      <c r="I85" s="22">
        <v>7611</v>
      </c>
      <c r="J85" s="22">
        <v>6088</v>
      </c>
      <c r="K85" s="22">
        <v>5698</v>
      </c>
      <c r="L85" s="22">
        <v>7659</v>
      </c>
      <c r="M85" s="22">
        <v>6318</v>
      </c>
      <c r="N85" s="22">
        <v>6585</v>
      </c>
      <c r="O85" s="22">
        <v>7135</v>
      </c>
      <c r="P85" s="22">
        <v>5381</v>
      </c>
      <c r="Q85" s="22">
        <v>4647</v>
      </c>
      <c r="R85" s="22">
        <v>6461</v>
      </c>
      <c r="S85" s="22">
        <v>6026</v>
      </c>
      <c r="T85" s="22">
        <v>6996</v>
      </c>
      <c r="U85" s="22">
        <v>7252</v>
      </c>
      <c r="V85" s="22">
        <v>7252</v>
      </c>
      <c r="W85" s="22">
        <v>7254</v>
      </c>
    </row>
    <row r="86" spans="1:23">
      <c r="A86" s="21" t="s">
        <v>165</v>
      </c>
      <c r="B86" s="21" t="s">
        <v>166</v>
      </c>
      <c r="C86" s="22">
        <v>5087</v>
      </c>
      <c r="D86" s="22">
        <v>4856</v>
      </c>
      <c r="E86" s="22">
        <v>5275</v>
      </c>
      <c r="F86" s="22">
        <v>4779</v>
      </c>
      <c r="G86" s="22">
        <v>5441</v>
      </c>
      <c r="H86" s="22">
        <v>5313</v>
      </c>
      <c r="I86" s="22">
        <v>4554</v>
      </c>
      <c r="J86" s="22">
        <v>3861</v>
      </c>
      <c r="K86" s="22">
        <v>4024</v>
      </c>
      <c r="L86" s="22">
        <v>4527</v>
      </c>
      <c r="M86" s="22">
        <v>4747</v>
      </c>
      <c r="N86" s="22">
        <v>4733</v>
      </c>
      <c r="O86" s="22">
        <v>4896</v>
      </c>
      <c r="P86" s="22">
        <v>4896</v>
      </c>
      <c r="Q86" s="22">
        <v>5638</v>
      </c>
      <c r="R86" s="22">
        <v>4898</v>
      </c>
      <c r="S86" s="22">
        <v>4025</v>
      </c>
      <c r="T86" s="22">
        <v>4684</v>
      </c>
      <c r="U86" s="22">
        <v>4364</v>
      </c>
      <c r="V86" s="22">
        <v>4722</v>
      </c>
      <c r="W86" s="22">
        <v>5014</v>
      </c>
    </row>
    <row r="87" spans="1:23">
      <c r="A87" s="21" t="s">
        <v>167</v>
      </c>
      <c r="B87" s="21" t="s">
        <v>168</v>
      </c>
      <c r="C87" s="22">
        <v>3373</v>
      </c>
      <c r="D87" s="22">
        <v>3373</v>
      </c>
      <c r="E87" s="22">
        <v>3372</v>
      </c>
      <c r="F87" s="22">
        <v>2855</v>
      </c>
      <c r="G87" s="22">
        <v>3350</v>
      </c>
      <c r="H87" s="22">
        <v>3350</v>
      </c>
      <c r="I87" s="22">
        <v>3350</v>
      </c>
      <c r="J87" s="22">
        <v>3350</v>
      </c>
      <c r="K87" s="22">
        <v>3123</v>
      </c>
      <c r="L87" s="22">
        <v>3402</v>
      </c>
      <c r="M87" s="22">
        <v>3402</v>
      </c>
      <c r="N87" s="22">
        <v>4117</v>
      </c>
      <c r="O87" s="22">
        <v>4117</v>
      </c>
      <c r="P87" s="22">
        <v>4117</v>
      </c>
      <c r="Q87" s="22">
        <v>4117</v>
      </c>
      <c r="R87" s="22">
        <v>4114</v>
      </c>
      <c r="S87" s="22">
        <v>4114</v>
      </c>
      <c r="T87" s="22">
        <v>4114</v>
      </c>
      <c r="U87" s="22">
        <v>4114</v>
      </c>
      <c r="V87" s="22">
        <v>4506</v>
      </c>
      <c r="W87" s="22">
        <v>4176</v>
      </c>
    </row>
    <row r="88" spans="1:23">
      <c r="A88" s="21" t="s">
        <v>169</v>
      </c>
      <c r="B88" s="21" t="s">
        <v>170</v>
      </c>
      <c r="C88" s="22">
        <v>1848</v>
      </c>
      <c r="D88" s="22">
        <v>1058</v>
      </c>
      <c r="E88" s="22">
        <v>1732</v>
      </c>
      <c r="F88" s="22">
        <v>994</v>
      </c>
      <c r="G88" s="22">
        <v>1505</v>
      </c>
      <c r="H88" s="22">
        <v>1775</v>
      </c>
      <c r="I88" s="22">
        <v>1989</v>
      </c>
      <c r="J88" s="22">
        <v>712</v>
      </c>
      <c r="K88" s="22">
        <v>712</v>
      </c>
      <c r="L88" s="22">
        <v>712</v>
      </c>
      <c r="M88" s="22">
        <v>1223</v>
      </c>
      <c r="N88" s="22">
        <v>712</v>
      </c>
      <c r="O88" s="22">
        <v>1223</v>
      </c>
      <c r="P88" s="22">
        <v>1223</v>
      </c>
      <c r="Q88" s="22">
        <v>1223</v>
      </c>
      <c r="R88" s="22">
        <v>712</v>
      </c>
      <c r="S88" s="22">
        <v>712</v>
      </c>
      <c r="T88" s="22">
        <v>1017</v>
      </c>
      <c r="U88" s="22">
        <v>1528</v>
      </c>
      <c r="V88" s="22">
        <v>2234</v>
      </c>
      <c r="W88" s="22">
        <v>2234</v>
      </c>
    </row>
    <row r="89" spans="1:23">
      <c r="A89" s="21" t="s">
        <v>171</v>
      </c>
      <c r="B89" s="21" t="s">
        <v>172</v>
      </c>
      <c r="C89" s="22">
        <v>1958</v>
      </c>
      <c r="D89" s="22">
        <v>2314</v>
      </c>
      <c r="E89" s="22">
        <v>2897</v>
      </c>
      <c r="F89" s="22">
        <v>2748</v>
      </c>
      <c r="G89" s="22">
        <v>3403</v>
      </c>
      <c r="H89" s="22">
        <v>3595</v>
      </c>
      <c r="I89" s="22">
        <v>3479</v>
      </c>
      <c r="J89" s="22">
        <v>3287</v>
      </c>
      <c r="K89" s="22">
        <v>3479</v>
      </c>
      <c r="L89" s="22">
        <v>3479</v>
      </c>
      <c r="M89" s="22">
        <v>3479</v>
      </c>
      <c r="N89" s="22">
        <v>3564</v>
      </c>
      <c r="O89" s="22">
        <v>3869</v>
      </c>
      <c r="P89" s="22">
        <v>4019</v>
      </c>
      <c r="Q89" s="22">
        <v>3869</v>
      </c>
      <c r="R89" s="22">
        <v>4091</v>
      </c>
      <c r="S89" s="22">
        <v>4091</v>
      </c>
      <c r="T89" s="22">
        <v>5157</v>
      </c>
      <c r="U89" s="22">
        <v>4091</v>
      </c>
      <c r="V89" s="22">
        <v>3899</v>
      </c>
      <c r="W89" s="22">
        <v>3999</v>
      </c>
    </row>
    <row r="90" spans="1:23">
      <c r="A90" s="21" t="s">
        <v>173</v>
      </c>
      <c r="B90" s="21" t="s">
        <v>174</v>
      </c>
      <c r="C90" s="22">
        <v>1529</v>
      </c>
      <c r="D90" s="22">
        <v>1529</v>
      </c>
      <c r="E90" s="22">
        <v>1529</v>
      </c>
      <c r="F90" s="22">
        <v>1231</v>
      </c>
      <c r="G90" s="22">
        <v>1231</v>
      </c>
      <c r="H90" s="22">
        <v>1231</v>
      </c>
      <c r="I90" s="22">
        <v>1083</v>
      </c>
      <c r="J90" s="22">
        <v>1083</v>
      </c>
      <c r="K90" s="22">
        <v>1231</v>
      </c>
      <c r="L90" s="22">
        <v>1231</v>
      </c>
      <c r="M90" s="22">
        <v>1231</v>
      </c>
      <c r="N90" s="22">
        <v>1443</v>
      </c>
      <c r="O90" s="22">
        <v>1433</v>
      </c>
      <c r="P90" s="22">
        <v>1541</v>
      </c>
      <c r="Q90" s="22">
        <v>1541</v>
      </c>
      <c r="R90" s="22">
        <v>1816</v>
      </c>
      <c r="S90" s="22">
        <v>1816</v>
      </c>
      <c r="T90" s="22">
        <v>1816</v>
      </c>
      <c r="U90" s="22">
        <v>1876</v>
      </c>
      <c r="V90" s="22">
        <v>1867</v>
      </c>
      <c r="W90" s="22">
        <v>2020</v>
      </c>
    </row>
    <row r="91" spans="1:23">
      <c r="A91" s="21" t="s">
        <v>175</v>
      </c>
      <c r="B91" s="21" t="s">
        <v>176</v>
      </c>
      <c r="C91" s="22">
        <v>3858</v>
      </c>
      <c r="D91" s="22">
        <v>4152</v>
      </c>
      <c r="E91" s="22">
        <v>4120</v>
      </c>
      <c r="F91" s="22">
        <v>4125</v>
      </c>
      <c r="G91" s="22">
        <v>4044</v>
      </c>
      <c r="H91" s="22">
        <v>3950</v>
      </c>
      <c r="I91" s="22">
        <v>3676</v>
      </c>
      <c r="J91" s="22">
        <v>3789</v>
      </c>
      <c r="K91" s="22">
        <v>5195</v>
      </c>
      <c r="L91" s="22">
        <v>4885</v>
      </c>
      <c r="M91" s="22">
        <v>5194</v>
      </c>
      <c r="N91" s="22">
        <v>5204</v>
      </c>
      <c r="O91" s="22">
        <v>4439</v>
      </c>
      <c r="P91" s="22">
        <v>3192</v>
      </c>
      <c r="Q91" s="22">
        <v>3015</v>
      </c>
      <c r="R91" s="22">
        <v>3276</v>
      </c>
      <c r="S91" s="22">
        <v>3559</v>
      </c>
      <c r="T91" s="22">
        <v>3971</v>
      </c>
      <c r="U91" s="22">
        <v>3976</v>
      </c>
      <c r="V91" s="22">
        <v>3976</v>
      </c>
      <c r="W91" s="22">
        <v>4094</v>
      </c>
    </row>
    <row r="92" spans="1:23">
      <c r="A92" s="21" t="s">
        <v>177</v>
      </c>
      <c r="B92" s="21" t="s">
        <v>178</v>
      </c>
      <c r="C92" s="22">
        <v>4014</v>
      </c>
      <c r="D92" s="22">
        <v>4338</v>
      </c>
      <c r="E92" s="22">
        <v>4477</v>
      </c>
      <c r="F92" s="22">
        <v>4040</v>
      </c>
      <c r="G92" s="22">
        <v>4040</v>
      </c>
      <c r="H92" s="22">
        <v>4040</v>
      </c>
      <c r="I92" s="22">
        <v>4040</v>
      </c>
      <c r="J92" s="22">
        <v>4040</v>
      </c>
      <c r="K92" s="22">
        <v>3233</v>
      </c>
      <c r="L92" s="22">
        <v>2870</v>
      </c>
      <c r="M92" s="22">
        <v>2870</v>
      </c>
      <c r="N92" s="22">
        <v>2962</v>
      </c>
      <c r="O92" s="22">
        <v>2962</v>
      </c>
      <c r="P92" s="22">
        <v>3435</v>
      </c>
      <c r="Q92" s="22">
        <v>3205</v>
      </c>
      <c r="R92" s="22">
        <v>3384</v>
      </c>
      <c r="S92" s="22">
        <v>3101</v>
      </c>
      <c r="T92" s="22">
        <v>3548</v>
      </c>
      <c r="U92" s="22">
        <v>3548</v>
      </c>
      <c r="V92" s="22">
        <v>4070</v>
      </c>
      <c r="W92" s="22">
        <v>3870</v>
      </c>
    </row>
    <row r="93" spans="1:23">
      <c r="A93" s="21" t="s">
        <v>179</v>
      </c>
      <c r="B93" s="21" t="s">
        <v>180</v>
      </c>
      <c r="C93" s="22">
        <v>6066</v>
      </c>
      <c r="D93" s="22">
        <v>7898</v>
      </c>
      <c r="E93" s="22">
        <v>4716</v>
      </c>
      <c r="F93" s="22">
        <v>4120</v>
      </c>
      <c r="G93" s="22">
        <v>6897</v>
      </c>
      <c r="H93" s="22">
        <v>7413</v>
      </c>
      <c r="I93" s="22">
        <v>4675</v>
      </c>
      <c r="J93" s="22">
        <v>5097</v>
      </c>
      <c r="K93" s="22">
        <v>7303</v>
      </c>
      <c r="L93" s="22">
        <v>5732</v>
      </c>
      <c r="M93" s="22">
        <v>5179</v>
      </c>
      <c r="N93" s="22">
        <v>5239</v>
      </c>
      <c r="O93" s="22">
        <v>5746</v>
      </c>
      <c r="P93" s="22">
        <v>5615</v>
      </c>
      <c r="Q93" s="22">
        <v>5186</v>
      </c>
      <c r="R93" s="22">
        <v>4970</v>
      </c>
      <c r="S93" s="22">
        <v>6033</v>
      </c>
      <c r="T93" s="22">
        <v>6431</v>
      </c>
      <c r="U93" s="22">
        <v>6431</v>
      </c>
      <c r="V93" s="22">
        <v>6300</v>
      </c>
      <c r="W93" s="22">
        <v>6290</v>
      </c>
    </row>
    <row r="94" spans="1:23">
      <c r="A94" s="21" t="s">
        <v>181</v>
      </c>
      <c r="B94" s="21" t="s">
        <v>182</v>
      </c>
      <c r="C94" s="22">
        <v>2032</v>
      </c>
      <c r="D94" s="22">
        <v>2032</v>
      </c>
      <c r="E94" s="22">
        <v>2182</v>
      </c>
      <c r="F94" s="22">
        <v>1282</v>
      </c>
      <c r="G94" s="22">
        <v>1571</v>
      </c>
      <c r="H94" s="22">
        <v>1433</v>
      </c>
      <c r="I94" s="22">
        <v>1282</v>
      </c>
      <c r="J94" s="22">
        <v>1116</v>
      </c>
      <c r="K94" s="22">
        <v>1282</v>
      </c>
      <c r="L94" s="22">
        <v>1282</v>
      </c>
      <c r="M94" s="22">
        <v>1510</v>
      </c>
      <c r="N94" s="22">
        <v>1661</v>
      </c>
      <c r="O94" s="22">
        <v>1661</v>
      </c>
      <c r="P94" s="22">
        <v>1748</v>
      </c>
      <c r="Q94" s="22">
        <v>1628</v>
      </c>
      <c r="R94" s="22">
        <v>2922</v>
      </c>
      <c r="S94" s="22">
        <v>3155</v>
      </c>
      <c r="T94" s="22">
        <v>3155</v>
      </c>
      <c r="U94" s="22">
        <v>3155</v>
      </c>
      <c r="V94" s="22">
        <v>3444</v>
      </c>
      <c r="W94" s="22">
        <v>3444</v>
      </c>
    </row>
    <row r="95" spans="1:23">
      <c r="A95" s="21" t="s">
        <v>183</v>
      </c>
      <c r="B95" s="21" t="s">
        <v>184</v>
      </c>
      <c r="C95" s="22">
        <v>4547</v>
      </c>
      <c r="D95" s="22">
        <v>2295</v>
      </c>
      <c r="E95" s="22">
        <v>2554</v>
      </c>
      <c r="F95" s="22">
        <v>2377</v>
      </c>
      <c r="G95" s="22">
        <v>2377</v>
      </c>
      <c r="H95" s="22">
        <v>2085</v>
      </c>
      <c r="I95" s="22">
        <v>2107</v>
      </c>
      <c r="J95" s="22">
        <v>2107</v>
      </c>
      <c r="K95" s="22">
        <v>2377</v>
      </c>
      <c r="L95" s="22">
        <v>2377</v>
      </c>
      <c r="M95" s="22">
        <v>2377</v>
      </c>
      <c r="N95" s="22">
        <v>2377</v>
      </c>
      <c r="O95" s="22">
        <v>2377</v>
      </c>
      <c r="P95" s="22">
        <v>2364</v>
      </c>
      <c r="Q95" s="22">
        <v>2377</v>
      </c>
      <c r="R95" s="22">
        <v>2364</v>
      </c>
      <c r="S95" s="22">
        <v>2364</v>
      </c>
      <c r="T95" s="22">
        <v>2377</v>
      </c>
      <c r="U95" s="22">
        <v>2377</v>
      </c>
      <c r="V95" s="22">
        <v>2377</v>
      </c>
      <c r="W95" s="22">
        <v>2377</v>
      </c>
    </row>
    <row r="96" spans="1:23">
      <c r="A96" s="21" t="s">
        <v>185</v>
      </c>
      <c r="B96" s="21" t="s">
        <v>186</v>
      </c>
      <c r="C96" s="22">
        <v>3121</v>
      </c>
      <c r="D96" s="22">
        <v>3129</v>
      </c>
      <c r="E96" s="22">
        <v>2726</v>
      </c>
      <c r="F96" s="22">
        <v>3093</v>
      </c>
      <c r="G96" s="22">
        <v>3135</v>
      </c>
      <c r="H96" s="22">
        <v>3134</v>
      </c>
      <c r="I96" s="22">
        <v>3134</v>
      </c>
      <c r="J96" s="22">
        <v>2806</v>
      </c>
      <c r="K96" s="22">
        <v>3134</v>
      </c>
      <c r="L96" s="22">
        <v>3725</v>
      </c>
      <c r="M96" s="22">
        <v>3725</v>
      </c>
      <c r="N96" s="22">
        <v>3301</v>
      </c>
      <c r="O96" s="22">
        <v>3397</v>
      </c>
      <c r="P96" s="22">
        <v>3397</v>
      </c>
      <c r="Q96" s="22">
        <v>3207</v>
      </c>
      <c r="R96" s="22">
        <v>3397</v>
      </c>
      <c r="S96" s="22">
        <v>2307</v>
      </c>
      <c r="T96" s="22">
        <v>3581</v>
      </c>
      <c r="U96" s="22">
        <v>4621</v>
      </c>
      <c r="V96" s="22">
        <v>3592</v>
      </c>
      <c r="W96" s="22">
        <v>4621</v>
      </c>
    </row>
    <row r="97" spans="1:23">
      <c r="A97" s="21" t="s">
        <v>187</v>
      </c>
      <c r="B97" s="21" t="s">
        <v>188</v>
      </c>
      <c r="C97" s="22">
        <v>1809</v>
      </c>
      <c r="D97" s="22">
        <v>2124</v>
      </c>
      <c r="E97" s="22">
        <v>2126</v>
      </c>
      <c r="F97" s="22">
        <v>1910</v>
      </c>
      <c r="G97" s="22">
        <v>1593</v>
      </c>
      <c r="H97" s="22">
        <v>1593</v>
      </c>
      <c r="I97" s="22">
        <v>1861</v>
      </c>
      <c r="J97" s="22">
        <v>1861</v>
      </c>
      <c r="K97" s="22">
        <v>1861</v>
      </c>
      <c r="L97" s="22">
        <v>1861</v>
      </c>
      <c r="M97" s="22">
        <v>1906</v>
      </c>
      <c r="N97" s="22">
        <v>1906</v>
      </c>
      <c r="O97" s="22">
        <v>2047</v>
      </c>
      <c r="P97" s="22">
        <v>2605</v>
      </c>
      <c r="Q97" s="22">
        <v>2453</v>
      </c>
      <c r="R97" s="22">
        <v>2352</v>
      </c>
      <c r="S97" s="22">
        <v>2084</v>
      </c>
      <c r="T97" s="22">
        <v>3795</v>
      </c>
      <c r="U97" s="22">
        <v>3795</v>
      </c>
      <c r="V97" s="22">
        <v>3852</v>
      </c>
      <c r="W97" s="22">
        <v>3852</v>
      </c>
    </row>
    <row r="98" spans="1:23">
      <c r="A98" s="21" t="s">
        <v>189</v>
      </c>
      <c r="B98" s="21" t="s">
        <v>190</v>
      </c>
      <c r="C98" s="22">
        <v>1397</v>
      </c>
      <c r="D98" s="22">
        <v>2978</v>
      </c>
      <c r="E98" s="22">
        <v>2973</v>
      </c>
      <c r="F98" s="22">
        <v>2973</v>
      </c>
      <c r="G98" s="22">
        <v>2973</v>
      </c>
      <c r="H98" s="22">
        <v>2973</v>
      </c>
      <c r="I98" s="22">
        <v>2973</v>
      </c>
      <c r="J98" s="22">
        <v>2973</v>
      </c>
      <c r="K98" s="22">
        <v>2973</v>
      </c>
      <c r="L98" s="22">
        <v>2973</v>
      </c>
      <c r="M98" s="22">
        <v>2973</v>
      </c>
      <c r="N98" s="22">
        <v>2973</v>
      </c>
      <c r="O98" s="22">
        <v>2973</v>
      </c>
      <c r="P98" s="22">
        <v>2973</v>
      </c>
      <c r="Q98" s="22">
        <v>2973</v>
      </c>
      <c r="R98" s="22">
        <v>2973</v>
      </c>
      <c r="S98" s="22">
        <v>2973</v>
      </c>
      <c r="T98" s="22">
        <v>2973</v>
      </c>
      <c r="U98" s="22">
        <v>2973</v>
      </c>
      <c r="V98" s="22">
        <v>3086</v>
      </c>
      <c r="W98" s="22">
        <v>3086</v>
      </c>
    </row>
    <row r="99" spans="1:23">
      <c r="A99" s="21" t="s">
        <v>191</v>
      </c>
      <c r="B99" s="21" t="s">
        <v>192</v>
      </c>
      <c r="C99" s="22">
        <v>6198</v>
      </c>
      <c r="D99" s="22">
        <v>7453</v>
      </c>
      <c r="E99" s="22">
        <v>8175</v>
      </c>
      <c r="F99" s="22">
        <v>6434</v>
      </c>
      <c r="G99" s="22">
        <v>6885</v>
      </c>
      <c r="H99" s="22">
        <v>6885</v>
      </c>
      <c r="I99" s="22">
        <v>5901</v>
      </c>
      <c r="J99" s="22">
        <v>6056</v>
      </c>
      <c r="K99" s="22">
        <v>6434</v>
      </c>
      <c r="L99" s="22">
        <v>6833</v>
      </c>
      <c r="M99" s="22">
        <v>6833</v>
      </c>
      <c r="N99" s="22">
        <v>7193</v>
      </c>
      <c r="O99" s="22">
        <v>7193</v>
      </c>
      <c r="P99" s="22">
        <v>6564</v>
      </c>
      <c r="Q99" s="22">
        <v>6455</v>
      </c>
      <c r="R99" s="22">
        <v>6630</v>
      </c>
      <c r="S99" s="22">
        <v>6418</v>
      </c>
      <c r="T99" s="22">
        <v>5832</v>
      </c>
      <c r="U99" s="22">
        <v>6608</v>
      </c>
      <c r="V99" s="22">
        <v>7491</v>
      </c>
      <c r="W99" s="22">
        <v>7330</v>
      </c>
    </row>
    <row r="100" spans="1:23">
      <c r="A100" s="21" t="s">
        <v>193</v>
      </c>
      <c r="B100" s="21" t="s">
        <v>194</v>
      </c>
      <c r="C100" s="22">
        <v>8564</v>
      </c>
      <c r="D100" s="22">
        <v>8910</v>
      </c>
      <c r="E100" s="22">
        <v>9046</v>
      </c>
      <c r="F100" s="22">
        <v>8326</v>
      </c>
      <c r="G100" s="22">
        <v>8326</v>
      </c>
      <c r="H100" s="22">
        <v>7868</v>
      </c>
      <c r="I100" s="22">
        <v>6697</v>
      </c>
      <c r="J100" s="22">
        <v>6697</v>
      </c>
      <c r="K100" s="22">
        <v>7980</v>
      </c>
      <c r="L100" s="22">
        <v>7604</v>
      </c>
      <c r="M100" s="22">
        <v>7626</v>
      </c>
      <c r="N100" s="22">
        <v>7369</v>
      </c>
      <c r="O100" s="22">
        <v>8303</v>
      </c>
      <c r="P100" s="22">
        <v>7652</v>
      </c>
      <c r="Q100" s="22">
        <v>8787</v>
      </c>
      <c r="R100" s="22">
        <v>8797</v>
      </c>
      <c r="S100" s="22">
        <v>7969</v>
      </c>
      <c r="T100" s="22">
        <v>9486</v>
      </c>
      <c r="U100" s="22">
        <v>9339</v>
      </c>
      <c r="V100" s="22">
        <v>8381</v>
      </c>
      <c r="W100" s="22">
        <v>8657</v>
      </c>
    </row>
    <row r="101" spans="1:23">
      <c r="A101" s="21" t="s">
        <v>195</v>
      </c>
      <c r="B101" s="21" t="s">
        <v>196</v>
      </c>
      <c r="C101" s="22">
        <v>7323</v>
      </c>
      <c r="D101" s="22">
        <v>6804</v>
      </c>
      <c r="E101" s="22">
        <v>6219</v>
      </c>
      <c r="F101" s="22">
        <v>7368</v>
      </c>
      <c r="G101" s="22">
        <v>7368</v>
      </c>
      <c r="H101" s="22">
        <v>7139</v>
      </c>
      <c r="I101" s="22">
        <v>6689</v>
      </c>
      <c r="J101" s="22">
        <v>6759</v>
      </c>
      <c r="K101" s="22">
        <v>7504</v>
      </c>
      <c r="L101" s="22">
        <v>7954</v>
      </c>
      <c r="M101" s="22">
        <v>7954</v>
      </c>
      <c r="N101" s="22">
        <v>7548</v>
      </c>
      <c r="O101" s="22">
        <v>7548</v>
      </c>
      <c r="P101" s="22">
        <v>7713</v>
      </c>
      <c r="Q101" s="22">
        <v>8176</v>
      </c>
      <c r="R101" s="22">
        <v>8163</v>
      </c>
      <c r="S101" s="22">
        <v>8163</v>
      </c>
      <c r="T101" s="22">
        <v>8349</v>
      </c>
      <c r="U101" s="22">
        <v>8334</v>
      </c>
      <c r="V101" s="22">
        <v>8334</v>
      </c>
      <c r="W101" s="22">
        <v>8334</v>
      </c>
    </row>
    <row r="102" spans="1:23">
      <c r="A102" s="21" t="s">
        <v>197</v>
      </c>
      <c r="B102" s="21" t="s">
        <v>198</v>
      </c>
      <c r="C102" s="22">
        <v>6725</v>
      </c>
      <c r="D102" s="22">
        <v>7288</v>
      </c>
      <c r="E102" s="22">
        <v>7253</v>
      </c>
      <c r="F102" s="22">
        <v>7355</v>
      </c>
      <c r="G102" s="22">
        <v>7151</v>
      </c>
      <c r="H102" s="22">
        <v>6659</v>
      </c>
      <c r="I102" s="22">
        <v>4722</v>
      </c>
      <c r="J102" s="22">
        <v>4926</v>
      </c>
      <c r="K102" s="22">
        <v>5824</v>
      </c>
      <c r="L102" s="22">
        <v>6088</v>
      </c>
      <c r="M102" s="22">
        <v>6377</v>
      </c>
      <c r="N102" s="22">
        <v>6700</v>
      </c>
      <c r="O102" s="22">
        <v>6542</v>
      </c>
      <c r="P102" s="22">
        <v>6132</v>
      </c>
      <c r="Q102" s="22">
        <v>6853</v>
      </c>
      <c r="R102" s="22">
        <v>5949</v>
      </c>
      <c r="S102" s="22">
        <v>6893</v>
      </c>
      <c r="T102" s="22">
        <v>6893</v>
      </c>
      <c r="U102" s="22">
        <v>6901</v>
      </c>
      <c r="V102" s="22">
        <v>7747</v>
      </c>
      <c r="W102" s="22">
        <v>7747</v>
      </c>
    </row>
    <row r="103" spans="1:23">
      <c r="A103" s="21" t="s">
        <v>199</v>
      </c>
      <c r="B103" s="21" t="s">
        <v>200</v>
      </c>
      <c r="C103" s="22">
        <v>4425</v>
      </c>
      <c r="D103" s="22">
        <v>3405</v>
      </c>
      <c r="E103" s="22">
        <v>3691</v>
      </c>
      <c r="F103" s="22">
        <v>3975</v>
      </c>
      <c r="G103" s="22">
        <v>2739</v>
      </c>
      <c r="H103" s="22">
        <v>2739</v>
      </c>
      <c r="I103" s="22">
        <v>3152</v>
      </c>
      <c r="J103" s="22">
        <v>3280</v>
      </c>
      <c r="K103" s="22">
        <v>2964</v>
      </c>
      <c r="L103" s="22">
        <v>4388</v>
      </c>
      <c r="M103" s="22">
        <v>4388</v>
      </c>
      <c r="N103" s="22">
        <v>4106</v>
      </c>
      <c r="O103" s="22">
        <v>4106</v>
      </c>
      <c r="P103" s="22">
        <v>4328</v>
      </c>
      <c r="Q103" s="22">
        <v>4745</v>
      </c>
      <c r="R103" s="22">
        <v>4745</v>
      </c>
      <c r="S103" s="22">
        <v>4873</v>
      </c>
      <c r="T103" s="22">
        <v>4764</v>
      </c>
      <c r="U103" s="22">
        <v>4764</v>
      </c>
      <c r="V103" s="22">
        <v>5503</v>
      </c>
      <c r="W103" s="22">
        <v>5503</v>
      </c>
    </row>
    <row r="104" spans="1:23" s="2" customFormat="1" ht="12">
      <c r="A104" s="9"/>
      <c r="B104" s="9" t="s">
        <v>201</v>
      </c>
      <c r="C104" s="10">
        <v>361465</v>
      </c>
      <c r="D104" s="10">
        <v>358336</v>
      </c>
      <c r="E104" s="10">
        <v>372753</v>
      </c>
      <c r="F104" s="10">
        <v>363991</v>
      </c>
      <c r="G104" s="10">
        <v>374072</v>
      </c>
      <c r="H104" s="10">
        <v>385593</v>
      </c>
      <c r="I104" s="10">
        <v>373976</v>
      </c>
      <c r="J104" s="10">
        <v>362058</v>
      </c>
      <c r="K104" s="10">
        <v>384149</v>
      </c>
      <c r="L104" s="10">
        <v>391555</v>
      </c>
      <c r="M104" s="10">
        <v>393812</v>
      </c>
      <c r="N104" s="10">
        <v>401468</v>
      </c>
      <c r="O104" s="10">
        <v>413083</v>
      </c>
      <c r="P104" s="10">
        <v>425722</v>
      </c>
      <c r="Q104" s="10">
        <v>418033</v>
      </c>
      <c r="R104" s="10">
        <v>443174</v>
      </c>
      <c r="S104" s="10">
        <v>436127</v>
      </c>
      <c r="T104" s="10">
        <v>449725</v>
      </c>
      <c r="U104" s="10">
        <v>466756</v>
      </c>
      <c r="V104" s="10">
        <v>483107</v>
      </c>
      <c r="W104" s="10">
        <v>477038</v>
      </c>
    </row>
  </sheetData>
  <hyperlinks>
    <hyperlink ref="A2" location="Sommaire!A1" display="Retour au menu &quot;Exploitation des films&quot;" xr:uid="{00000000-0004-0000-0F00-000000000000}"/>
  </hyperlinks>
  <pageMargins left="0.78740157499999996" right="0.78740157499999996" top="0.984251969" bottom="0.984251969" header="0.4921259845" footer="0.492125984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6"/>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6.88671875" style="1" bestFit="1" customWidth="1"/>
    <col min="5" max="14" width="6.88671875" style="4" bestFit="1" customWidth="1"/>
    <col min="15" max="16" width="6.88671875" style="4" customWidth="1"/>
    <col min="17" max="23" width="6.8867187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238</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5">
        <v>12163</v>
      </c>
      <c r="D8" s="25">
        <v>13613</v>
      </c>
      <c r="E8" s="25">
        <v>14472</v>
      </c>
      <c r="F8" s="25">
        <v>12898</v>
      </c>
      <c r="G8" s="25">
        <v>15317</v>
      </c>
      <c r="H8" s="25">
        <v>15437</v>
      </c>
      <c r="I8" s="25">
        <v>15336</v>
      </c>
      <c r="J8" s="25">
        <v>19295</v>
      </c>
      <c r="K8" s="25">
        <v>19108</v>
      </c>
      <c r="L8" s="25">
        <v>19102</v>
      </c>
      <c r="M8" s="25">
        <v>20472</v>
      </c>
      <c r="N8" s="25">
        <v>20203</v>
      </c>
      <c r="O8" s="25">
        <v>20285</v>
      </c>
      <c r="P8" s="25">
        <v>22789</v>
      </c>
      <c r="Q8" s="25">
        <v>21682</v>
      </c>
      <c r="R8" s="25">
        <v>22169</v>
      </c>
      <c r="S8" s="25">
        <v>22880</v>
      </c>
      <c r="T8" s="25">
        <v>22814</v>
      </c>
      <c r="U8" s="25">
        <v>10086</v>
      </c>
      <c r="V8" s="25">
        <v>11513</v>
      </c>
      <c r="W8" s="25">
        <v>18108</v>
      </c>
    </row>
    <row r="9" spans="1:23">
      <c r="A9" s="13" t="s">
        <v>11</v>
      </c>
      <c r="B9" s="13" t="s">
        <v>12</v>
      </c>
      <c r="C9" s="25">
        <v>26857</v>
      </c>
      <c r="D9" s="25">
        <v>28516</v>
      </c>
      <c r="E9" s="25">
        <v>26586</v>
      </c>
      <c r="F9" s="25">
        <v>25447</v>
      </c>
      <c r="G9" s="25">
        <v>25026</v>
      </c>
      <c r="H9" s="25">
        <v>32708</v>
      </c>
      <c r="I9" s="25">
        <v>41231</v>
      </c>
      <c r="J9" s="25">
        <v>38847</v>
      </c>
      <c r="K9" s="25">
        <v>43171</v>
      </c>
      <c r="L9" s="25">
        <v>44220</v>
      </c>
      <c r="M9" s="25">
        <v>44475</v>
      </c>
      <c r="N9" s="25">
        <v>45464</v>
      </c>
      <c r="O9" s="25">
        <v>27551</v>
      </c>
      <c r="P9" s="25">
        <v>47628</v>
      </c>
      <c r="Q9" s="25">
        <v>48556</v>
      </c>
      <c r="R9" s="25">
        <v>48395</v>
      </c>
      <c r="S9" s="25">
        <v>40546</v>
      </c>
      <c r="T9" s="25">
        <v>24382</v>
      </c>
      <c r="U9" s="25">
        <v>18749</v>
      </c>
      <c r="V9" s="25">
        <v>30081</v>
      </c>
      <c r="W9" s="25">
        <v>48202</v>
      </c>
    </row>
    <row r="10" spans="1:23">
      <c r="A10" s="13" t="s">
        <v>13</v>
      </c>
      <c r="B10" s="13" t="s">
        <v>14</v>
      </c>
      <c r="C10" s="25">
        <v>8711</v>
      </c>
      <c r="D10" s="25">
        <v>8658</v>
      </c>
      <c r="E10" s="25">
        <v>8783</v>
      </c>
      <c r="F10" s="25">
        <v>7706</v>
      </c>
      <c r="G10" s="25">
        <v>8483</v>
      </c>
      <c r="H10" s="25">
        <v>17426</v>
      </c>
      <c r="I10" s="25">
        <v>3479</v>
      </c>
      <c r="J10" s="25">
        <v>2175</v>
      </c>
      <c r="K10" s="25">
        <v>1161</v>
      </c>
      <c r="L10" s="25">
        <v>9220</v>
      </c>
      <c r="M10" s="25">
        <v>16192</v>
      </c>
      <c r="N10" s="25">
        <v>23211</v>
      </c>
      <c r="O10" s="25">
        <v>34709</v>
      </c>
      <c r="P10" s="25">
        <v>27943</v>
      </c>
      <c r="Q10" s="25">
        <v>23668</v>
      </c>
      <c r="R10" s="25">
        <v>33767</v>
      </c>
      <c r="S10" s="25">
        <v>37215</v>
      </c>
      <c r="T10" s="25">
        <v>37144</v>
      </c>
      <c r="U10" s="25">
        <v>15247</v>
      </c>
      <c r="V10" s="25">
        <v>17817</v>
      </c>
      <c r="W10" s="25">
        <v>35948</v>
      </c>
    </row>
    <row r="11" spans="1:23">
      <c r="A11" s="13" t="s">
        <v>15</v>
      </c>
      <c r="B11" s="13" t="s">
        <v>16</v>
      </c>
      <c r="C11" s="25">
        <v>10787</v>
      </c>
      <c r="D11" s="25">
        <v>11084</v>
      </c>
      <c r="E11" s="25">
        <v>11580</v>
      </c>
      <c r="F11" s="25">
        <v>11564</v>
      </c>
      <c r="G11" s="25">
        <v>11937</v>
      </c>
      <c r="H11" s="25">
        <v>16846</v>
      </c>
      <c r="I11" s="25">
        <v>17606</v>
      </c>
      <c r="J11" s="25">
        <v>17622</v>
      </c>
      <c r="K11" s="25">
        <v>17682</v>
      </c>
      <c r="L11" s="25">
        <v>17837</v>
      </c>
      <c r="M11" s="25">
        <v>18410</v>
      </c>
      <c r="N11" s="25">
        <v>18172</v>
      </c>
      <c r="O11" s="25">
        <v>17968</v>
      </c>
      <c r="P11" s="25">
        <v>19364</v>
      </c>
      <c r="Q11" s="25">
        <v>20932</v>
      </c>
      <c r="R11" s="25">
        <v>21899</v>
      </c>
      <c r="S11" s="25">
        <v>24253</v>
      </c>
      <c r="T11" s="25">
        <v>32162</v>
      </c>
      <c r="U11" s="25">
        <v>15297</v>
      </c>
      <c r="V11" s="25">
        <v>19159</v>
      </c>
      <c r="W11" s="25">
        <v>30896</v>
      </c>
    </row>
    <row r="12" spans="1:23">
      <c r="A12" s="13" t="s">
        <v>17</v>
      </c>
      <c r="B12" s="13" t="s">
        <v>18</v>
      </c>
      <c r="C12" s="25">
        <v>3972</v>
      </c>
      <c r="D12" s="25">
        <v>4562</v>
      </c>
      <c r="E12" s="25">
        <v>4108</v>
      </c>
      <c r="F12" s="25">
        <v>4809</v>
      </c>
      <c r="G12" s="25">
        <v>4846</v>
      </c>
      <c r="H12" s="25">
        <v>4774</v>
      </c>
      <c r="I12" s="25">
        <v>4824</v>
      </c>
      <c r="J12" s="25">
        <v>4696</v>
      </c>
      <c r="K12" s="25">
        <v>4333</v>
      </c>
      <c r="L12" s="25">
        <v>4345</v>
      </c>
      <c r="M12" s="25">
        <v>4228</v>
      </c>
      <c r="N12" s="25">
        <v>4504</v>
      </c>
      <c r="O12" s="25">
        <v>4816</v>
      </c>
      <c r="P12" s="25">
        <v>5600</v>
      </c>
      <c r="Q12" s="25">
        <v>7112</v>
      </c>
      <c r="R12" s="25">
        <v>5869</v>
      </c>
      <c r="S12" s="25">
        <v>5670</v>
      </c>
      <c r="T12" s="25">
        <v>7410</v>
      </c>
      <c r="U12" s="25">
        <v>3746</v>
      </c>
      <c r="V12" s="25">
        <v>4349</v>
      </c>
      <c r="W12" s="25">
        <v>7336</v>
      </c>
    </row>
    <row r="13" spans="1:23">
      <c r="A13" s="13" t="s">
        <v>19</v>
      </c>
      <c r="B13" s="13" t="s">
        <v>20</v>
      </c>
      <c r="C13" s="25">
        <v>23860</v>
      </c>
      <c r="D13" s="25">
        <v>17326</v>
      </c>
      <c r="E13" s="25">
        <v>21662</v>
      </c>
      <c r="F13" s="25">
        <v>29559</v>
      </c>
      <c r="G13" s="25">
        <v>29604</v>
      </c>
      <c r="H13" s="25">
        <v>27067</v>
      </c>
      <c r="I13" s="25">
        <v>31560</v>
      </c>
      <c r="J13" s="25">
        <v>31515</v>
      </c>
      <c r="K13" s="25">
        <v>30892</v>
      </c>
      <c r="L13" s="25">
        <v>31642</v>
      </c>
      <c r="M13" s="25">
        <v>30157</v>
      </c>
      <c r="N13" s="25">
        <v>31220</v>
      </c>
      <c r="O13" s="25">
        <v>31621</v>
      </c>
      <c r="P13" s="25">
        <v>32243</v>
      </c>
      <c r="Q13" s="25">
        <v>32980</v>
      </c>
      <c r="R13" s="25">
        <v>37179</v>
      </c>
      <c r="S13" s="25">
        <v>38251</v>
      </c>
      <c r="T13" s="25">
        <v>42984</v>
      </c>
      <c r="U13" s="25">
        <v>20260</v>
      </c>
      <c r="V13" s="25">
        <v>21744</v>
      </c>
      <c r="W13" s="25">
        <v>42698</v>
      </c>
    </row>
    <row r="14" spans="1:23">
      <c r="A14" s="13" t="s">
        <v>21</v>
      </c>
      <c r="B14" s="13" t="s">
        <v>22</v>
      </c>
      <c r="C14" s="25">
        <v>7657</v>
      </c>
      <c r="D14" s="25">
        <v>10247</v>
      </c>
      <c r="E14" s="25">
        <v>11566</v>
      </c>
      <c r="F14" s="25">
        <v>11066</v>
      </c>
      <c r="G14" s="25">
        <v>11474</v>
      </c>
      <c r="H14" s="25">
        <v>12037</v>
      </c>
      <c r="I14" s="25">
        <v>11658</v>
      </c>
      <c r="J14" s="25">
        <v>11912</v>
      </c>
      <c r="K14" s="25">
        <v>12258</v>
      </c>
      <c r="L14" s="25">
        <v>12851</v>
      </c>
      <c r="M14" s="25">
        <v>13829</v>
      </c>
      <c r="N14" s="25">
        <v>15809</v>
      </c>
      <c r="O14" s="25">
        <v>16157</v>
      </c>
      <c r="P14" s="25">
        <v>16457</v>
      </c>
      <c r="Q14" s="25">
        <v>16880</v>
      </c>
      <c r="R14" s="25">
        <v>16413</v>
      </c>
      <c r="S14" s="25">
        <v>18610</v>
      </c>
      <c r="T14" s="25">
        <v>20156</v>
      </c>
      <c r="U14" s="25">
        <v>9888</v>
      </c>
      <c r="V14" s="25">
        <v>12131</v>
      </c>
      <c r="W14" s="25">
        <v>20555</v>
      </c>
    </row>
    <row r="15" spans="1:23">
      <c r="A15" s="13" t="s">
        <v>23</v>
      </c>
      <c r="B15" s="13" t="s">
        <v>24</v>
      </c>
      <c r="C15" s="25">
        <v>10013</v>
      </c>
      <c r="D15" s="25">
        <v>10068</v>
      </c>
      <c r="E15" s="25">
        <v>20058</v>
      </c>
      <c r="F15" s="25">
        <v>19753</v>
      </c>
      <c r="G15" s="25">
        <v>20683</v>
      </c>
      <c r="H15" s="25">
        <v>19422</v>
      </c>
      <c r="I15" s="25">
        <v>20593</v>
      </c>
      <c r="J15" s="25">
        <v>20636</v>
      </c>
      <c r="K15" s="25">
        <v>20364</v>
      </c>
      <c r="L15" s="25">
        <v>2966</v>
      </c>
      <c r="M15" s="25">
        <v>21234</v>
      </c>
      <c r="N15" s="25">
        <v>20972</v>
      </c>
      <c r="O15" s="25">
        <v>21041</v>
      </c>
      <c r="P15" s="25">
        <v>21361</v>
      </c>
      <c r="Q15" s="25">
        <v>21659</v>
      </c>
      <c r="R15" s="25">
        <v>21282</v>
      </c>
      <c r="S15" s="25">
        <v>21465</v>
      </c>
      <c r="T15" s="25">
        <v>20695</v>
      </c>
      <c r="U15" s="25">
        <v>9103</v>
      </c>
      <c r="V15" s="25">
        <v>12299</v>
      </c>
      <c r="W15" s="25">
        <v>20521</v>
      </c>
    </row>
    <row r="16" spans="1:23">
      <c r="A16" s="13" t="s">
        <v>25</v>
      </c>
      <c r="B16" s="13" t="s">
        <v>26</v>
      </c>
      <c r="C16" s="25">
        <v>1994</v>
      </c>
      <c r="D16" s="25">
        <v>1817</v>
      </c>
      <c r="E16" s="25">
        <v>2671</v>
      </c>
      <c r="F16" s="25">
        <v>3394</v>
      </c>
      <c r="G16" s="25">
        <v>3331</v>
      </c>
      <c r="H16" s="25">
        <v>4853</v>
      </c>
      <c r="I16" s="25">
        <v>1809</v>
      </c>
      <c r="J16" s="25">
        <v>1911</v>
      </c>
      <c r="K16" s="25">
        <v>2623</v>
      </c>
      <c r="L16" s="25">
        <v>2624</v>
      </c>
      <c r="M16" s="25">
        <v>3006</v>
      </c>
      <c r="N16" s="25">
        <v>3311</v>
      </c>
      <c r="O16" s="25">
        <v>3424</v>
      </c>
      <c r="P16" s="25">
        <v>3213</v>
      </c>
      <c r="Q16" s="25">
        <v>3732</v>
      </c>
      <c r="R16" s="25">
        <v>2526</v>
      </c>
      <c r="S16" s="25">
        <v>5132</v>
      </c>
      <c r="T16" s="25">
        <v>6343</v>
      </c>
      <c r="U16" s="25">
        <v>3448</v>
      </c>
      <c r="V16" s="25">
        <v>4379</v>
      </c>
      <c r="W16" s="25">
        <v>7406</v>
      </c>
    </row>
    <row r="17" spans="1:23">
      <c r="A17" s="13" t="s">
        <v>27</v>
      </c>
      <c r="B17" s="13" t="s">
        <v>28</v>
      </c>
      <c r="C17" s="25">
        <v>7404</v>
      </c>
      <c r="D17" s="25">
        <v>4120</v>
      </c>
      <c r="E17" s="25">
        <v>2821</v>
      </c>
      <c r="F17" s="25">
        <v>4101</v>
      </c>
      <c r="G17" s="25">
        <v>4275</v>
      </c>
      <c r="H17" s="25">
        <v>4387</v>
      </c>
      <c r="I17" s="25">
        <v>3101</v>
      </c>
      <c r="J17" s="25">
        <v>3101</v>
      </c>
      <c r="K17" s="25">
        <v>2917</v>
      </c>
      <c r="L17" s="25">
        <v>3001</v>
      </c>
      <c r="M17" s="25">
        <v>2905</v>
      </c>
      <c r="N17" s="25">
        <v>1362</v>
      </c>
      <c r="O17" s="25">
        <v>4804</v>
      </c>
      <c r="P17" s="25">
        <v>4825</v>
      </c>
      <c r="Q17" s="25">
        <v>7005</v>
      </c>
      <c r="R17" s="25">
        <v>7261</v>
      </c>
      <c r="S17" s="25">
        <v>7269</v>
      </c>
      <c r="T17" s="25">
        <v>7407</v>
      </c>
      <c r="U17" s="25">
        <v>3230</v>
      </c>
      <c r="V17" s="25">
        <v>3814</v>
      </c>
      <c r="W17" s="25">
        <v>5748</v>
      </c>
    </row>
    <row r="18" spans="1:23">
      <c r="A18" s="13" t="s">
        <v>29</v>
      </c>
      <c r="B18" s="13" t="s">
        <v>30</v>
      </c>
      <c r="C18" s="25">
        <v>1014</v>
      </c>
      <c r="D18" s="25">
        <v>910</v>
      </c>
      <c r="E18" s="25">
        <v>1859</v>
      </c>
      <c r="F18" s="25">
        <v>2425</v>
      </c>
      <c r="G18" s="25">
        <v>8299</v>
      </c>
      <c r="H18" s="25">
        <v>8374</v>
      </c>
      <c r="I18" s="25">
        <v>6576</v>
      </c>
      <c r="J18" s="25">
        <v>6101</v>
      </c>
      <c r="K18" s="25">
        <v>6142</v>
      </c>
      <c r="L18" s="25">
        <v>6312</v>
      </c>
      <c r="M18" s="25">
        <v>6367</v>
      </c>
      <c r="N18" s="25">
        <v>10235</v>
      </c>
      <c r="O18" s="25">
        <v>11144</v>
      </c>
      <c r="P18" s="25">
        <v>10731</v>
      </c>
      <c r="Q18" s="25">
        <v>10858</v>
      </c>
      <c r="R18" s="25">
        <v>11211</v>
      </c>
      <c r="S18" s="25">
        <v>11373</v>
      </c>
      <c r="T18" s="25">
        <v>11706</v>
      </c>
      <c r="U18" s="25">
        <v>11887</v>
      </c>
      <c r="V18" s="25">
        <v>17639</v>
      </c>
      <c r="W18" s="25">
        <v>15931</v>
      </c>
    </row>
    <row r="19" spans="1:23">
      <c r="A19" s="13" t="s">
        <v>31</v>
      </c>
      <c r="B19" s="13" t="s">
        <v>32</v>
      </c>
      <c r="C19" s="25">
        <v>12196</v>
      </c>
      <c r="D19" s="25">
        <v>12692</v>
      </c>
      <c r="E19" s="25">
        <v>13172</v>
      </c>
      <c r="F19" s="25">
        <v>13482</v>
      </c>
      <c r="G19" s="25">
        <v>13298</v>
      </c>
      <c r="H19" s="25">
        <v>15373</v>
      </c>
      <c r="I19" s="25">
        <v>12807</v>
      </c>
      <c r="J19" s="25">
        <v>12028</v>
      </c>
      <c r="K19" s="25">
        <v>13433</v>
      </c>
      <c r="L19" s="25">
        <v>13816</v>
      </c>
      <c r="M19" s="25">
        <v>16609</v>
      </c>
      <c r="N19" s="25">
        <v>22439</v>
      </c>
      <c r="O19" s="25">
        <v>31571</v>
      </c>
      <c r="P19" s="25">
        <v>30664</v>
      </c>
      <c r="Q19" s="25">
        <v>31142</v>
      </c>
      <c r="R19" s="25">
        <v>32951</v>
      </c>
      <c r="S19" s="25">
        <v>35395</v>
      </c>
      <c r="T19" s="25">
        <v>33778</v>
      </c>
      <c r="U19" s="25">
        <v>16091</v>
      </c>
      <c r="V19" s="25">
        <v>21536</v>
      </c>
      <c r="W19" s="25">
        <v>35777</v>
      </c>
    </row>
    <row r="20" spans="1:23">
      <c r="A20" s="13" t="s">
        <v>33</v>
      </c>
      <c r="B20" s="13" t="s">
        <v>34</v>
      </c>
      <c r="C20" s="25">
        <v>55638</v>
      </c>
      <c r="D20" s="25">
        <v>54412</v>
      </c>
      <c r="E20" s="25">
        <v>49565</v>
      </c>
      <c r="F20" s="25">
        <v>53176</v>
      </c>
      <c r="G20" s="25">
        <v>60171</v>
      </c>
      <c r="H20" s="25">
        <v>57912</v>
      </c>
      <c r="I20" s="25">
        <v>59965</v>
      </c>
      <c r="J20" s="25">
        <v>61899</v>
      </c>
      <c r="K20" s="25">
        <v>68655</v>
      </c>
      <c r="L20" s="25">
        <v>71229</v>
      </c>
      <c r="M20" s="25">
        <v>61373</v>
      </c>
      <c r="N20" s="25">
        <v>66217</v>
      </c>
      <c r="O20" s="25">
        <v>68325</v>
      </c>
      <c r="P20" s="25">
        <v>73547</v>
      </c>
      <c r="Q20" s="25">
        <v>72218</v>
      </c>
      <c r="R20" s="25">
        <v>84969</v>
      </c>
      <c r="S20" s="25">
        <v>85518</v>
      </c>
      <c r="T20" s="25">
        <v>84893</v>
      </c>
      <c r="U20" s="25">
        <v>45967</v>
      </c>
      <c r="V20" s="25">
        <v>56080</v>
      </c>
      <c r="W20" s="25">
        <v>77292</v>
      </c>
    </row>
    <row r="21" spans="1:23">
      <c r="A21" s="13" t="s">
        <v>35</v>
      </c>
      <c r="B21" s="13" t="s">
        <v>36</v>
      </c>
      <c r="C21" s="25">
        <v>19358</v>
      </c>
      <c r="D21" s="25">
        <v>16527</v>
      </c>
      <c r="E21" s="25">
        <v>18349</v>
      </c>
      <c r="F21" s="25">
        <v>21896</v>
      </c>
      <c r="G21" s="25">
        <v>22490</v>
      </c>
      <c r="H21" s="25">
        <v>24524</v>
      </c>
      <c r="I21" s="25">
        <v>25116</v>
      </c>
      <c r="J21" s="25">
        <v>25353</v>
      </c>
      <c r="K21" s="25">
        <v>26207</v>
      </c>
      <c r="L21" s="25">
        <v>26572</v>
      </c>
      <c r="M21" s="25">
        <v>26712</v>
      </c>
      <c r="N21" s="25">
        <v>27761</v>
      </c>
      <c r="O21" s="25">
        <v>27902</v>
      </c>
      <c r="P21" s="25">
        <v>28778</v>
      </c>
      <c r="Q21" s="25">
        <v>29843</v>
      </c>
      <c r="R21" s="25">
        <v>29336</v>
      </c>
      <c r="S21" s="25">
        <v>27199</v>
      </c>
      <c r="T21" s="25">
        <v>30280</v>
      </c>
      <c r="U21" s="25">
        <v>15399</v>
      </c>
      <c r="V21" s="25">
        <v>18513</v>
      </c>
      <c r="W21" s="25">
        <v>29403</v>
      </c>
    </row>
    <row r="22" spans="1:23">
      <c r="A22" s="13" t="s">
        <v>37</v>
      </c>
      <c r="B22" s="13" t="s">
        <v>38</v>
      </c>
      <c r="C22" s="25">
        <v>8141</v>
      </c>
      <c r="D22" s="25">
        <v>7902</v>
      </c>
      <c r="E22" s="25">
        <v>7782</v>
      </c>
      <c r="F22" s="25">
        <v>7618</v>
      </c>
      <c r="G22" s="25">
        <v>7886</v>
      </c>
      <c r="H22" s="25">
        <v>8614</v>
      </c>
      <c r="I22" s="25">
        <v>8073</v>
      </c>
      <c r="J22" s="25">
        <v>8070</v>
      </c>
      <c r="K22" s="25">
        <v>8513</v>
      </c>
      <c r="L22" s="25">
        <v>8487</v>
      </c>
      <c r="M22" s="25">
        <v>8511</v>
      </c>
      <c r="N22" s="25">
        <v>10300</v>
      </c>
      <c r="O22" s="25">
        <v>10494</v>
      </c>
      <c r="P22" s="25">
        <v>12569</v>
      </c>
      <c r="Q22" s="25">
        <v>13232</v>
      </c>
      <c r="R22" s="25">
        <v>14098</v>
      </c>
      <c r="S22" s="25">
        <v>14667</v>
      </c>
      <c r="T22" s="25">
        <v>15272</v>
      </c>
      <c r="U22" s="25">
        <v>7741</v>
      </c>
      <c r="V22" s="25">
        <v>9001</v>
      </c>
      <c r="W22" s="25">
        <v>15612</v>
      </c>
    </row>
    <row r="23" spans="1:23">
      <c r="A23" s="13" t="s">
        <v>39</v>
      </c>
      <c r="B23" s="13" t="s">
        <v>40</v>
      </c>
      <c r="C23" s="25">
        <v>3873</v>
      </c>
      <c r="D23" s="25">
        <v>4114</v>
      </c>
      <c r="E23" s="25">
        <v>4663</v>
      </c>
      <c r="F23" s="25">
        <v>12566</v>
      </c>
      <c r="G23" s="25">
        <v>13722</v>
      </c>
      <c r="H23" s="25">
        <v>13400</v>
      </c>
      <c r="I23" s="25">
        <v>12390</v>
      </c>
      <c r="J23" s="25">
        <v>13004</v>
      </c>
      <c r="K23" s="25">
        <v>13782</v>
      </c>
      <c r="L23" s="25">
        <v>14678</v>
      </c>
      <c r="M23" s="25">
        <v>13999</v>
      </c>
      <c r="N23" s="25">
        <v>15207</v>
      </c>
      <c r="O23" s="25">
        <v>14789</v>
      </c>
      <c r="P23" s="25">
        <v>15235</v>
      </c>
      <c r="Q23" s="25">
        <v>15802</v>
      </c>
      <c r="R23" s="25">
        <v>7690</v>
      </c>
      <c r="S23" s="25">
        <v>18471</v>
      </c>
      <c r="T23" s="25">
        <v>18945</v>
      </c>
      <c r="U23" s="25">
        <v>10262</v>
      </c>
      <c r="V23" s="25">
        <v>11487</v>
      </c>
      <c r="W23" s="25">
        <v>19352</v>
      </c>
    </row>
    <row r="24" spans="1:23">
      <c r="A24" s="13" t="s">
        <v>41</v>
      </c>
      <c r="B24" s="13" t="s">
        <v>42</v>
      </c>
      <c r="C24" s="25">
        <v>9740</v>
      </c>
      <c r="D24" s="25">
        <v>9855</v>
      </c>
      <c r="E24" s="25">
        <v>8435</v>
      </c>
      <c r="F24" s="25">
        <v>11683</v>
      </c>
      <c r="G24" s="25">
        <v>14861</v>
      </c>
      <c r="H24" s="25">
        <v>16714</v>
      </c>
      <c r="I24" s="25">
        <v>13124</v>
      </c>
      <c r="J24" s="25">
        <v>12344</v>
      </c>
      <c r="K24" s="25">
        <v>15483</v>
      </c>
      <c r="L24" s="25">
        <v>15913</v>
      </c>
      <c r="M24" s="25">
        <v>17095</v>
      </c>
      <c r="N24" s="25">
        <v>18189</v>
      </c>
      <c r="O24" s="25">
        <v>17901</v>
      </c>
      <c r="P24" s="25">
        <v>18656</v>
      </c>
      <c r="Q24" s="25">
        <v>19534</v>
      </c>
      <c r="R24" s="25">
        <v>31783</v>
      </c>
      <c r="S24" s="25">
        <v>30373</v>
      </c>
      <c r="T24" s="25">
        <v>32866</v>
      </c>
      <c r="U24" s="25">
        <v>21460</v>
      </c>
      <c r="V24" s="25">
        <v>25298</v>
      </c>
      <c r="W24" s="25">
        <v>41439</v>
      </c>
    </row>
    <row r="25" spans="1:23">
      <c r="A25" s="13" t="s">
        <v>43</v>
      </c>
      <c r="B25" s="13" t="s">
        <v>44</v>
      </c>
      <c r="C25" s="25">
        <v>1698</v>
      </c>
      <c r="D25" s="25">
        <v>1408</v>
      </c>
      <c r="E25" s="25">
        <v>2074</v>
      </c>
      <c r="F25" s="25">
        <v>2547</v>
      </c>
      <c r="G25" s="25">
        <v>2462</v>
      </c>
      <c r="H25" s="25">
        <v>7142</v>
      </c>
      <c r="I25" s="25">
        <v>7485</v>
      </c>
      <c r="J25" s="25">
        <v>7622</v>
      </c>
      <c r="K25" s="25">
        <v>7892</v>
      </c>
      <c r="L25" s="25">
        <v>8709</v>
      </c>
      <c r="M25" s="25">
        <v>9526</v>
      </c>
      <c r="N25" s="25">
        <v>9645</v>
      </c>
      <c r="O25" s="25">
        <v>9669</v>
      </c>
      <c r="P25" s="25">
        <v>9428</v>
      </c>
      <c r="Q25" s="25">
        <v>9730</v>
      </c>
      <c r="R25" s="25">
        <v>10582</v>
      </c>
      <c r="S25" s="25">
        <v>9904</v>
      </c>
      <c r="T25" s="25">
        <v>10867</v>
      </c>
      <c r="U25" s="25">
        <v>5553</v>
      </c>
      <c r="V25" s="25">
        <v>7970</v>
      </c>
      <c r="W25" s="25">
        <v>10761</v>
      </c>
    </row>
    <row r="26" spans="1:23">
      <c r="A26" s="13" t="s">
        <v>45</v>
      </c>
      <c r="B26" s="13" t="s">
        <v>46</v>
      </c>
      <c r="C26" s="25">
        <v>6545</v>
      </c>
      <c r="D26" s="25">
        <v>6243</v>
      </c>
      <c r="E26" s="25">
        <v>10461</v>
      </c>
      <c r="F26" s="25">
        <v>10453</v>
      </c>
      <c r="G26" s="25">
        <v>10873</v>
      </c>
      <c r="H26" s="25">
        <v>11436</v>
      </c>
      <c r="I26" s="25">
        <v>11536</v>
      </c>
      <c r="J26" s="25">
        <v>11785</v>
      </c>
      <c r="K26" s="25">
        <v>11435</v>
      </c>
      <c r="L26" s="25">
        <v>11687</v>
      </c>
      <c r="M26" s="25">
        <v>12830</v>
      </c>
      <c r="N26" s="25">
        <v>14148</v>
      </c>
      <c r="O26" s="25">
        <v>16000</v>
      </c>
      <c r="P26" s="25">
        <v>14441</v>
      </c>
      <c r="Q26" s="25">
        <v>15647</v>
      </c>
      <c r="R26" s="25">
        <v>16509</v>
      </c>
      <c r="S26" s="25">
        <v>17063</v>
      </c>
      <c r="T26" s="25">
        <v>18136</v>
      </c>
      <c r="U26" s="25">
        <v>8732</v>
      </c>
      <c r="V26" s="25">
        <v>10487</v>
      </c>
      <c r="W26" s="25">
        <v>17274</v>
      </c>
    </row>
    <row r="27" spans="1:23">
      <c r="A27" s="13" t="s">
        <v>65</v>
      </c>
      <c r="B27" s="13" t="s">
        <v>66</v>
      </c>
      <c r="C27" s="25">
        <v>674</v>
      </c>
      <c r="D27" s="25">
        <v>894</v>
      </c>
      <c r="E27" s="25">
        <v>822</v>
      </c>
      <c r="F27" s="25">
        <v>881</v>
      </c>
      <c r="G27" s="25">
        <v>1009</v>
      </c>
      <c r="H27" s="25">
        <v>973</v>
      </c>
      <c r="I27" s="25">
        <v>519</v>
      </c>
      <c r="J27" s="25" t="s">
        <v>244</v>
      </c>
      <c r="K27" s="25" t="s">
        <v>244</v>
      </c>
      <c r="L27" s="25">
        <v>708</v>
      </c>
      <c r="M27" s="25">
        <v>610</v>
      </c>
      <c r="N27" s="25">
        <v>747</v>
      </c>
      <c r="O27" s="25">
        <v>781</v>
      </c>
      <c r="P27" s="25">
        <v>815</v>
      </c>
      <c r="Q27" s="25">
        <v>851</v>
      </c>
      <c r="R27" s="25">
        <v>10612</v>
      </c>
      <c r="S27" s="25">
        <v>10861</v>
      </c>
      <c r="T27" s="25">
        <v>10964</v>
      </c>
      <c r="U27" s="25">
        <v>4995</v>
      </c>
      <c r="V27" s="25">
        <v>10588</v>
      </c>
      <c r="W27" s="25">
        <v>16581</v>
      </c>
    </row>
    <row r="28" spans="1:23">
      <c r="A28" s="13" t="s">
        <v>67</v>
      </c>
      <c r="B28" s="13" t="s">
        <v>68</v>
      </c>
      <c r="C28" s="25">
        <v>4495</v>
      </c>
      <c r="D28" s="25">
        <v>4619</v>
      </c>
      <c r="E28" s="25">
        <v>5076</v>
      </c>
      <c r="F28" s="25">
        <v>5105</v>
      </c>
      <c r="G28" s="25">
        <v>4708</v>
      </c>
      <c r="H28" s="25">
        <v>4437</v>
      </c>
      <c r="I28" s="25">
        <v>2300</v>
      </c>
      <c r="J28" s="25">
        <v>2026</v>
      </c>
      <c r="K28" s="25">
        <v>2041</v>
      </c>
      <c r="L28" s="25">
        <v>2076</v>
      </c>
      <c r="M28" s="25">
        <v>2395</v>
      </c>
      <c r="N28" s="25">
        <v>2451</v>
      </c>
      <c r="O28" s="25">
        <v>2638</v>
      </c>
      <c r="P28" s="25">
        <v>2719</v>
      </c>
      <c r="Q28" s="25">
        <v>2788</v>
      </c>
      <c r="R28" s="25">
        <v>2716</v>
      </c>
      <c r="S28" s="25">
        <v>2659</v>
      </c>
      <c r="T28" s="25">
        <v>2876</v>
      </c>
      <c r="U28" s="25">
        <v>1472</v>
      </c>
      <c r="V28" s="25">
        <v>4052</v>
      </c>
      <c r="W28" s="25">
        <v>4127</v>
      </c>
    </row>
    <row r="29" spans="1:23">
      <c r="A29" s="13" t="s">
        <v>47</v>
      </c>
      <c r="B29" s="13" t="s">
        <v>48</v>
      </c>
      <c r="C29" s="25">
        <v>20737</v>
      </c>
      <c r="D29" s="25">
        <v>13297</v>
      </c>
      <c r="E29" s="25">
        <v>13346</v>
      </c>
      <c r="F29" s="25">
        <v>14936</v>
      </c>
      <c r="G29" s="25">
        <v>15398</v>
      </c>
      <c r="H29" s="25">
        <v>16163</v>
      </c>
      <c r="I29" s="25">
        <v>26699</v>
      </c>
      <c r="J29" s="25">
        <v>26189</v>
      </c>
      <c r="K29" s="25">
        <v>26803</v>
      </c>
      <c r="L29" s="25">
        <v>26847</v>
      </c>
      <c r="M29" s="25">
        <v>24523</v>
      </c>
      <c r="N29" s="25">
        <v>27493</v>
      </c>
      <c r="O29" s="25">
        <v>28991</v>
      </c>
      <c r="P29" s="25">
        <v>30064</v>
      </c>
      <c r="Q29" s="25">
        <v>19749</v>
      </c>
      <c r="R29" s="25">
        <v>29177</v>
      </c>
      <c r="S29" s="25">
        <v>31136</v>
      </c>
      <c r="T29" s="25">
        <v>15907</v>
      </c>
      <c r="U29" s="25">
        <v>10077</v>
      </c>
      <c r="V29" s="25">
        <v>12675</v>
      </c>
      <c r="W29" s="25">
        <v>21210</v>
      </c>
    </row>
    <row r="30" spans="1:23">
      <c r="A30" s="13" t="s">
        <v>49</v>
      </c>
      <c r="B30" s="13" t="s">
        <v>50</v>
      </c>
      <c r="C30" s="25">
        <v>28191</v>
      </c>
      <c r="D30" s="25">
        <v>28459</v>
      </c>
      <c r="E30" s="25">
        <v>24969</v>
      </c>
      <c r="F30" s="25">
        <v>20271</v>
      </c>
      <c r="G30" s="25">
        <v>21693</v>
      </c>
      <c r="H30" s="25">
        <v>25106</v>
      </c>
      <c r="I30" s="25">
        <v>25073</v>
      </c>
      <c r="J30" s="25">
        <v>25695</v>
      </c>
      <c r="K30" s="25">
        <v>24707</v>
      </c>
      <c r="L30" s="25">
        <v>26818</v>
      </c>
      <c r="M30" s="25">
        <v>26916</v>
      </c>
      <c r="N30" s="25">
        <v>27437</v>
      </c>
      <c r="O30" s="25">
        <v>28875</v>
      </c>
      <c r="P30" s="25">
        <v>29133</v>
      </c>
      <c r="Q30" s="25">
        <v>29562</v>
      </c>
      <c r="R30" s="25">
        <v>32881</v>
      </c>
      <c r="S30" s="25">
        <v>33140</v>
      </c>
      <c r="T30" s="25">
        <v>33861</v>
      </c>
      <c r="U30" s="25">
        <v>16414</v>
      </c>
      <c r="V30" s="25">
        <v>21214</v>
      </c>
      <c r="W30" s="25">
        <v>34675</v>
      </c>
    </row>
    <row r="31" spans="1:23">
      <c r="A31" s="13" t="s">
        <v>51</v>
      </c>
      <c r="B31" s="13" t="s">
        <v>52</v>
      </c>
      <c r="C31" s="25">
        <v>6357</v>
      </c>
      <c r="D31" s="25">
        <v>6152</v>
      </c>
      <c r="E31" s="25">
        <v>6738</v>
      </c>
      <c r="F31" s="25">
        <v>6045</v>
      </c>
      <c r="G31" s="25">
        <v>7016</v>
      </c>
      <c r="H31" s="25">
        <v>5943</v>
      </c>
      <c r="I31" s="25">
        <v>7023</v>
      </c>
      <c r="J31" s="25">
        <v>6983</v>
      </c>
      <c r="K31" s="25">
        <v>7140</v>
      </c>
      <c r="L31" s="25">
        <v>7103</v>
      </c>
      <c r="M31" s="25">
        <v>7291</v>
      </c>
      <c r="N31" s="25">
        <v>7470</v>
      </c>
      <c r="O31" s="25">
        <v>8053</v>
      </c>
      <c r="P31" s="25">
        <v>8552</v>
      </c>
      <c r="Q31" s="25">
        <v>8844</v>
      </c>
      <c r="R31" s="25">
        <v>9912</v>
      </c>
      <c r="S31" s="25">
        <v>10264</v>
      </c>
      <c r="T31" s="25">
        <v>10824</v>
      </c>
      <c r="U31" s="25">
        <v>4982</v>
      </c>
      <c r="V31" s="25">
        <v>5984</v>
      </c>
      <c r="W31" s="25">
        <v>10644</v>
      </c>
    </row>
    <row r="32" spans="1:23">
      <c r="A32" s="13" t="s">
        <v>53</v>
      </c>
      <c r="B32" s="13" t="s">
        <v>54</v>
      </c>
      <c r="C32" s="25">
        <v>24030</v>
      </c>
      <c r="D32" s="25">
        <v>23739</v>
      </c>
      <c r="E32" s="25">
        <v>26582</v>
      </c>
      <c r="F32" s="25">
        <v>28725</v>
      </c>
      <c r="G32" s="25">
        <v>17448</v>
      </c>
      <c r="H32" s="25">
        <v>35013</v>
      </c>
      <c r="I32" s="25">
        <v>35681</v>
      </c>
      <c r="J32" s="25">
        <v>34468</v>
      </c>
      <c r="K32" s="25">
        <v>33429</v>
      </c>
      <c r="L32" s="25">
        <v>35755</v>
      </c>
      <c r="M32" s="25">
        <v>35767</v>
      </c>
      <c r="N32" s="25">
        <v>34789</v>
      </c>
      <c r="O32" s="25">
        <v>35774</v>
      </c>
      <c r="P32" s="25">
        <v>42088</v>
      </c>
      <c r="Q32" s="25">
        <v>45557</v>
      </c>
      <c r="R32" s="25">
        <v>46898</v>
      </c>
      <c r="S32" s="25">
        <v>49641</v>
      </c>
      <c r="T32" s="25">
        <v>52035</v>
      </c>
      <c r="U32" s="25">
        <v>24712</v>
      </c>
      <c r="V32" s="25">
        <v>30247</v>
      </c>
      <c r="W32" s="25">
        <v>49374</v>
      </c>
    </row>
    <row r="33" spans="1:23">
      <c r="A33" s="13" t="s">
        <v>55</v>
      </c>
      <c r="B33" s="13" t="s">
        <v>56</v>
      </c>
      <c r="C33" s="25">
        <v>14413</v>
      </c>
      <c r="D33" s="25">
        <v>9852</v>
      </c>
      <c r="E33" s="25">
        <v>15041</v>
      </c>
      <c r="F33" s="25">
        <v>15254</v>
      </c>
      <c r="G33" s="25">
        <v>15846</v>
      </c>
      <c r="H33" s="25">
        <v>33093</v>
      </c>
      <c r="I33" s="25">
        <v>34533</v>
      </c>
      <c r="J33" s="25">
        <v>34030</v>
      </c>
      <c r="K33" s="25">
        <v>33505</v>
      </c>
      <c r="L33" s="25">
        <v>34108</v>
      </c>
      <c r="M33" s="25">
        <v>16824</v>
      </c>
      <c r="N33" s="25">
        <v>18718</v>
      </c>
      <c r="O33" s="25">
        <v>22540</v>
      </c>
      <c r="P33" s="25">
        <v>21704</v>
      </c>
      <c r="Q33" s="25">
        <v>22705</v>
      </c>
      <c r="R33" s="25">
        <v>21248</v>
      </c>
      <c r="S33" s="25">
        <v>14909</v>
      </c>
      <c r="T33" s="25">
        <v>14489</v>
      </c>
      <c r="U33" s="25">
        <v>11361</v>
      </c>
      <c r="V33" s="25">
        <v>13507</v>
      </c>
      <c r="W33" s="25">
        <v>21555</v>
      </c>
    </row>
    <row r="34" spans="1:23">
      <c r="A34" s="13" t="s">
        <v>57</v>
      </c>
      <c r="B34" s="13" t="s">
        <v>58</v>
      </c>
      <c r="C34" s="25">
        <v>14542</v>
      </c>
      <c r="D34" s="25">
        <v>13413</v>
      </c>
      <c r="E34" s="25">
        <v>17897</v>
      </c>
      <c r="F34" s="25">
        <v>16974</v>
      </c>
      <c r="G34" s="25">
        <v>12531</v>
      </c>
      <c r="H34" s="25">
        <v>20172</v>
      </c>
      <c r="I34" s="25">
        <v>17716</v>
      </c>
      <c r="J34" s="25">
        <v>21185</v>
      </c>
      <c r="K34" s="25">
        <v>21800</v>
      </c>
      <c r="L34" s="25">
        <v>22026</v>
      </c>
      <c r="M34" s="25">
        <v>22084</v>
      </c>
      <c r="N34" s="25">
        <v>23060</v>
      </c>
      <c r="O34" s="25">
        <v>23717</v>
      </c>
      <c r="P34" s="25">
        <v>25161</v>
      </c>
      <c r="Q34" s="25">
        <v>27787</v>
      </c>
      <c r="R34" s="25">
        <v>27081</v>
      </c>
      <c r="S34" s="25">
        <v>26815</v>
      </c>
      <c r="T34" s="25">
        <v>28689</v>
      </c>
      <c r="U34" s="25">
        <v>13941</v>
      </c>
      <c r="V34" s="25">
        <v>16188</v>
      </c>
      <c r="W34" s="25">
        <v>26703</v>
      </c>
    </row>
    <row r="35" spans="1:23">
      <c r="A35" s="13" t="s">
        <v>59</v>
      </c>
      <c r="B35" s="13" t="s">
        <v>60</v>
      </c>
      <c r="C35" s="25">
        <v>17995</v>
      </c>
      <c r="D35" s="25">
        <v>32768</v>
      </c>
      <c r="E35" s="25">
        <v>36483</v>
      </c>
      <c r="F35" s="25">
        <v>31151</v>
      </c>
      <c r="G35" s="25">
        <v>29061</v>
      </c>
      <c r="H35" s="25">
        <v>29905</v>
      </c>
      <c r="I35" s="25">
        <v>32667</v>
      </c>
      <c r="J35" s="25">
        <v>33275</v>
      </c>
      <c r="K35" s="25">
        <v>30403</v>
      </c>
      <c r="L35" s="25">
        <v>35076</v>
      </c>
      <c r="M35" s="25">
        <v>35049</v>
      </c>
      <c r="N35" s="25">
        <v>29345</v>
      </c>
      <c r="O35" s="25">
        <v>27910</v>
      </c>
      <c r="P35" s="25">
        <v>25761</v>
      </c>
      <c r="Q35" s="25">
        <v>23734</v>
      </c>
      <c r="R35" s="25">
        <v>26948</v>
      </c>
      <c r="S35" s="25">
        <v>26480</v>
      </c>
      <c r="T35" s="25">
        <v>24085</v>
      </c>
      <c r="U35" s="25">
        <v>13004</v>
      </c>
      <c r="V35" s="25">
        <v>17129</v>
      </c>
      <c r="W35" s="25">
        <v>27273</v>
      </c>
    </row>
    <row r="36" spans="1:23">
      <c r="A36" s="13" t="s">
        <v>61</v>
      </c>
      <c r="B36" s="13" t="s">
        <v>62</v>
      </c>
      <c r="C36" s="25">
        <v>6182</v>
      </c>
      <c r="D36" s="25">
        <v>6400</v>
      </c>
      <c r="E36" s="25">
        <v>3868</v>
      </c>
      <c r="F36" s="25">
        <v>11386</v>
      </c>
      <c r="G36" s="25">
        <v>11554</v>
      </c>
      <c r="H36" s="25">
        <v>11693</v>
      </c>
      <c r="I36" s="25">
        <v>12763</v>
      </c>
      <c r="J36" s="25">
        <v>18222</v>
      </c>
      <c r="K36" s="25">
        <v>33218</v>
      </c>
      <c r="L36" s="25">
        <v>35027</v>
      </c>
      <c r="M36" s="25">
        <v>33766</v>
      </c>
      <c r="N36" s="25">
        <v>34903</v>
      </c>
      <c r="O36" s="25">
        <v>34591</v>
      </c>
      <c r="P36" s="25">
        <v>36067</v>
      </c>
      <c r="Q36" s="25">
        <v>37102</v>
      </c>
      <c r="R36" s="25">
        <v>35552</v>
      </c>
      <c r="S36" s="25">
        <v>37546</v>
      </c>
      <c r="T36" s="25">
        <v>39209</v>
      </c>
      <c r="U36" s="25">
        <v>19089</v>
      </c>
      <c r="V36" s="25">
        <v>24418</v>
      </c>
      <c r="W36" s="25">
        <v>36352</v>
      </c>
    </row>
    <row r="37" spans="1:23">
      <c r="A37" s="13" t="s">
        <v>63</v>
      </c>
      <c r="B37" s="13" t="s">
        <v>64</v>
      </c>
      <c r="C37" s="25">
        <v>24420</v>
      </c>
      <c r="D37" s="25">
        <v>25529</v>
      </c>
      <c r="E37" s="25">
        <v>27246</v>
      </c>
      <c r="F37" s="25">
        <v>27736</v>
      </c>
      <c r="G37" s="25">
        <v>29754</v>
      </c>
      <c r="H37" s="25">
        <v>30250</v>
      </c>
      <c r="I37" s="25">
        <v>28872</v>
      </c>
      <c r="J37" s="25">
        <v>39450</v>
      </c>
      <c r="K37" s="25">
        <v>40320</v>
      </c>
      <c r="L37" s="25">
        <v>41164</v>
      </c>
      <c r="M37" s="25">
        <v>35186</v>
      </c>
      <c r="N37" s="25">
        <v>36376</v>
      </c>
      <c r="O37" s="25">
        <v>39405</v>
      </c>
      <c r="P37" s="25">
        <v>40563</v>
      </c>
      <c r="Q37" s="25">
        <v>56154</v>
      </c>
      <c r="R37" s="25">
        <v>57939</v>
      </c>
      <c r="S37" s="25">
        <v>58213</v>
      </c>
      <c r="T37" s="25">
        <v>57994</v>
      </c>
      <c r="U37" s="25">
        <v>28591</v>
      </c>
      <c r="V37" s="25">
        <v>41314</v>
      </c>
      <c r="W37" s="25">
        <v>65771</v>
      </c>
    </row>
    <row r="38" spans="1:23">
      <c r="A38" s="13" t="s">
        <v>69</v>
      </c>
      <c r="B38" s="13" t="s">
        <v>70</v>
      </c>
      <c r="C38" s="25">
        <v>20890</v>
      </c>
      <c r="D38" s="25">
        <v>15558</v>
      </c>
      <c r="E38" s="25">
        <v>20166</v>
      </c>
      <c r="F38" s="25">
        <v>18040</v>
      </c>
      <c r="G38" s="25">
        <v>21144</v>
      </c>
      <c r="H38" s="25">
        <v>20101</v>
      </c>
      <c r="I38" s="25">
        <v>27813</v>
      </c>
      <c r="J38" s="25">
        <v>22519</v>
      </c>
      <c r="K38" s="25">
        <v>28818</v>
      </c>
      <c r="L38" s="25">
        <v>29589</v>
      </c>
      <c r="M38" s="25">
        <v>27809</v>
      </c>
      <c r="N38" s="25">
        <v>30073</v>
      </c>
      <c r="O38" s="25">
        <v>33211</v>
      </c>
      <c r="P38" s="25">
        <v>31011</v>
      </c>
      <c r="Q38" s="25">
        <v>35855</v>
      </c>
      <c r="R38" s="25">
        <v>35824</v>
      </c>
      <c r="S38" s="25">
        <v>36284</v>
      </c>
      <c r="T38" s="25">
        <v>37853</v>
      </c>
      <c r="U38" s="25">
        <v>19566</v>
      </c>
      <c r="V38" s="25">
        <v>22910</v>
      </c>
      <c r="W38" s="25">
        <v>38202</v>
      </c>
    </row>
    <row r="39" spans="1:23">
      <c r="A39" s="13" t="s">
        <v>71</v>
      </c>
      <c r="B39" s="13" t="s">
        <v>72</v>
      </c>
      <c r="C39" s="25">
        <v>23986</v>
      </c>
      <c r="D39" s="25">
        <v>25011</v>
      </c>
      <c r="E39" s="25">
        <v>27303</v>
      </c>
      <c r="F39" s="25">
        <v>31695</v>
      </c>
      <c r="G39" s="25">
        <v>36635</v>
      </c>
      <c r="H39" s="25">
        <v>35457</v>
      </c>
      <c r="I39" s="25">
        <v>32623</v>
      </c>
      <c r="J39" s="25">
        <v>33857</v>
      </c>
      <c r="K39" s="25">
        <v>38182</v>
      </c>
      <c r="L39" s="25">
        <v>39208</v>
      </c>
      <c r="M39" s="25">
        <v>40947</v>
      </c>
      <c r="N39" s="25">
        <v>43918</v>
      </c>
      <c r="O39" s="25">
        <v>55095</v>
      </c>
      <c r="P39" s="25">
        <v>63308</v>
      </c>
      <c r="Q39" s="25">
        <v>66334</v>
      </c>
      <c r="R39" s="25">
        <v>67407</v>
      </c>
      <c r="S39" s="25">
        <v>64828</v>
      </c>
      <c r="T39" s="25">
        <v>64579</v>
      </c>
      <c r="U39" s="25">
        <v>31090</v>
      </c>
      <c r="V39" s="25">
        <v>41723</v>
      </c>
      <c r="W39" s="25">
        <v>65514</v>
      </c>
    </row>
    <row r="40" spans="1:23">
      <c r="A40" s="13" t="s">
        <v>73</v>
      </c>
      <c r="B40" s="13" t="s">
        <v>74</v>
      </c>
      <c r="C40" s="25">
        <v>7058</v>
      </c>
      <c r="D40" s="25">
        <v>7327</v>
      </c>
      <c r="E40" s="25">
        <v>7599</v>
      </c>
      <c r="F40" s="25">
        <v>7544</v>
      </c>
      <c r="G40" s="25">
        <v>7607</v>
      </c>
      <c r="H40" s="25">
        <v>8086</v>
      </c>
      <c r="I40" s="25">
        <v>7964</v>
      </c>
      <c r="J40" s="25">
        <v>8183</v>
      </c>
      <c r="K40" s="25">
        <v>8150</v>
      </c>
      <c r="L40" s="25">
        <v>8861</v>
      </c>
      <c r="M40" s="25">
        <v>11522</v>
      </c>
      <c r="N40" s="25">
        <v>12810</v>
      </c>
      <c r="O40" s="25">
        <v>12954</v>
      </c>
      <c r="P40" s="25">
        <v>13106</v>
      </c>
      <c r="Q40" s="25">
        <v>13435</v>
      </c>
      <c r="R40" s="25">
        <v>13844</v>
      </c>
      <c r="S40" s="25">
        <v>14207</v>
      </c>
      <c r="T40" s="25">
        <v>14505</v>
      </c>
      <c r="U40" s="25">
        <v>6962</v>
      </c>
      <c r="V40" s="25">
        <v>7816</v>
      </c>
      <c r="W40" s="25">
        <v>14405</v>
      </c>
    </row>
    <row r="41" spans="1:23">
      <c r="A41" s="13" t="s">
        <v>75</v>
      </c>
      <c r="B41" s="13" t="s">
        <v>76</v>
      </c>
      <c r="C41" s="25">
        <v>37899</v>
      </c>
      <c r="D41" s="25">
        <v>38425</v>
      </c>
      <c r="E41" s="25">
        <v>40525</v>
      </c>
      <c r="F41" s="25">
        <v>54767</v>
      </c>
      <c r="G41" s="25">
        <v>52457</v>
      </c>
      <c r="H41" s="25">
        <v>53681</v>
      </c>
      <c r="I41" s="25">
        <v>55053</v>
      </c>
      <c r="J41" s="25">
        <v>53718</v>
      </c>
      <c r="K41" s="25">
        <v>52870</v>
      </c>
      <c r="L41" s="25">
        <v>53594</v>
      </c>
      <c r="M41" s="25">
        <v>58481</v>
      </c>
      <c r="N41" s="25">
        <v>67163</v>
      </c>
      <c r="O41" s="25">
        <v>71530</v>
      </c>
      <c r="P41" s="25">
        <v>73440</v>
      </c>
      <c r="Q41" s="25">
        <v>78117</v>
      </c>
      <c r="R41" s="25">
        <v>81477</v>
      </c>
      <c r="S41" s="25">
        <v>81462</v>
      </c>
      <c r="T41" s="25">
        <v>85305</v>
      </c>
      <c r="U41" s="25">
        <v>44433</v>
      </c>
      <c r="V41" s="25">
        <v>59407</v>
      </c>
      <c r="W41" s="25">
        <v>99595</v>
      </c>
    </row>
    <row r="42" spans="1:23">
      <c r="A42" s="13" t="s">
        <v>77</v>
      </c>
      <c r="B42" s="13" t="s">
        <v>78</v>
      </c>
      <c r="C42" s="25">
        <v>33387</v>
      </c>
      <c r="D42" s="25">
        <v>26825</v>
      </c>
      <c r="E42" s="25">
        <v>27695</v>
      </c>
      <c r="F42" s="25">
        <v>31874</v>
      </c>
      <c r="G42" s="25">
        <v>33152</v>
      </c>
      <c r="H42" s="25">
        <v>30264</v>
      </c>
      <c r="I42" s="25">
        <v>37261</v>
      </c>
      <c r="J42" s="25">
        <v>35818</v>
      </c>
      <c r="K42" s="25">
        <v>34537</v>
      </c>
      <c r="L42" s="25">
        <v>34440</v>
      </c>
      <c r="M42" s="25">
        <v>36026</v>
      </c>
      <c r="N42" s="25">
        <v>33372</v>
      </c>
      <c r="O42" s="25">
        <v>32138</v>
      </c>
      <c r="P42" s="25">
        <v>34207</v>
      </c>
      <c r="Q42" s="25">
        <v>42227</v>
      </c>
      <c r="R42" s="25">
        <v>43461</v>
      </c>
      <c r="S42" s="25">
        <v>43192</v>
      </c>
      <c r="T42" s="25">
        <v>58161</v>
      </c>
      <c r="U42" s="25">
        <v>29177</v>
      </c>
      <c r="V42" s="25">
        <v>38637</v>
      </c>
      <c r="W42" s="25">
        <v>59830</v>
      </c>
    </row>
    <row r="43" spans="1:23">
      <c r="A43" s="13" t="s">
        <v>79</v>
      </c>
      <c r="B43" s="13" t="s">
        <v>80</v>
      </c>
      <c r="C43" s="25">
        <v>20097</v>
      </c>
      <c r="D43" s="25">
        <v>20688</v>
      </c>
      <c r="E43" s="25">
        <v>20989</v>
      </c>
      <c r="F43" s="25">
        <v>20624</v>
      </c>
      <c r="G43" s="25">
        <v>24259</v>
      </c>
      <c r="H43" s="25">
        <v>30293</v>
      </c>
      <c r="I43" s="25">
        <v>31815</v>
      </c>
      <c r="J43" s="25">
        <v>33832</v>
      </c>
      <c r="K43" s="25">
        <v>35202</v>
      </c>
      <c r="L43" s="25">
        <v>31837</v>
      </c>
      <c r="M43" s="25">
        <v>37984</v>
      </c>
      <c r="N43" s="25">
        <v>41113</v>
      </c>
      <c r="O43" s="25">
        <v>43653</v>
      </c>
      <c r="P43" s="25">
        <v>45973</v>
      </c>
      <c r="Q43" s="25">
        <v>47133</v>
      </c>
      <c r="R43" s="25">
        <v>45362</v>
      </c>
      <c r="S43" s="25">
        <v>47891</v>
      </c>
      <c r="T43" s="25">
        <v>49786</v>
      </c>
      <c r="U43" s="25">
        <v>24427</v>
      </c>
      <c r="V43" s="25">
        <v>27758</v>
      </c>
      <c r="W43" s="25">
        <v>45832</v>
      </c>
    </row>
    <row r="44" spans="1:23">
      <c r="A44" s="13" t="s">
        <v>81</v>
      </c>
      <c r="B44" s="13" t="s">
        <v>82</v>
      </c>
      <c r="C44" s="25">
        <v>2328</v>
      </c>
      <c r="D44" s="25">
        <v>4144</v>
      </c>
      <c r="E44" s="25">
        <v>4981</v>
      </c>
      <c r="F44" s="25">
        <v>5369</v>
      </c>
      <c r="G44" s="25">
        <v>16289</v>
      </c>
      <c r="H44" s="25">
        <v>14451</v>
      </c>
      <c r="I44" s="25">
        <v>17268</v>
      </c>
      <c r="J44" s="25">
        <v>5940</v>
      </c>
      <c r="K44" s="25">
        <v>17730</v>
      </c>
      <c r="L44" s="25">
        <v>17745</v>
      </c>
      <c r="M44" s="25">
        <v>17865</v>
      </c>
      <c r="N44" s="25">
        <v>18024</v>
      </c>
      <c r="O44" s="25">
        <v>18015</v>
      </c>
      <c r="P44" s="25">
        <v>18474</v>
      </c>
      <c r="Q44" s="25">
        <v>18034</v>
      </c>
      <c r="R44" s="25">
        <v>18535</v>
      </c>
      <c r="S44" s="25">
        <v>21155</v>
      </c>
      <c r="T44" s="25">
        <v>7026</v>
      </c>
      <c r="U44" s="25">
        <v>11030</v>
      </c>
      <c r="V44" s="25">
        <v>12870</v>
      </c>
      <c r="W44" s="25">
        <v>20614</v>
      </c>
    </row>
    <row r="45" spans="1:23">
      <c r="A45" s="13" t="s">
        <v>83</v>
      </c>
      <c r="B45" s="13" t="s">
        <v>84</v>
      </c>
      <c r="C45" s="25">
        <v>11031</v>
      </c>
      <c r="D45" s="25">
        <v>11377</v>
      </c>
      <c r="E45" s="25">
        <v>13701</v>
      </c>
      <c r="F45" s="25">
        <v>13514</v>
      </c>
      <c r="G45" s="25">
        <v>13150</v>
      </c>
      <c r="H45" s="25">
        <v>14204</v>
      </c>
      <c r="I45" s="25">
        <v>16415</v>
      </c>
      <c r="J45" s="25">
        <v>14045</v>
      </c>
      <c r="K45" s="25">
        <v>14106</v>
      </c>
      <c r="L45" s="25">
        <v>14771</v>
      </c>
      <c r="M45" s="25">
        <v>16071</v>
      </c>
      <c r="N45" s="25">
        <v>15988</v>
      </c>
      <c r="O45" s="25">
        <v>16731</v>
      </c>
      <c r="P45" s="25">
        <v>19289</v>
      </c>
      <c r="Q45" s="25">
        <v>19608</v>
      </c>
      <c r="R45" s="25">
        <v>19340</v>
      </c>
      <c r="S45" s="25">
        <v>16883</v>
      </c>
      <c r="T45" s="25">
        <v>17586</v>
      </c>
      <c r="U45" s="25">
        <v>9452</v>
      </c>
      <c r="V45" s="25">
        <v>10078</v>
      </c>
      <c r="W45" s="25">
        <v>17133</v>
      </c>
    </row>
    <row r="46" spans="1:23">
      <c r="A46" s="13" t="s">
        <v>85</v>
      </c>
      <c r="B46" s="13" t="s">
        <v>86</v>
      </c>
      <c r="C46" s="25">
        <v>48575</v>
      </c>
      <c r="D46" s="25">
        <v>39536</v>
      </c>
      <c r="E46" s="25">
        <v>56859</v>
      </c>
      <c r="F46" s="25">
        <v>57082</v>
      </c>
      <c r="G46" s="25">
        <v>57015</v>
      </c>
      <c r="H46" s="25">
        <v>44798</v>
      </c>
      <c r="I46" s="25">
        <v>40051</v>
      </c>
      <c r="J46" s="25">
        <v>36841</v>
      </c>
      <c r="K46" s="25">
        <v>30276</v>
      </c>
      <c r="L46" s="25">
        <v>28805</v>
      </c>
      <c r="M46" s="25">
        <v>28425</v>
      </c>
      <c r="N46" s="25">
        <v>26627</v>
      </c>
      <c r="O46" s="25">
        <v>45896</v>
      </c>
      <c r="P46" s="25">
        <v>53060</v>
      </c>
      <c r="Q46" s="25">
        <v>42971</v>
      </c>
      <c r="R46" s="25">
        <v>44336</v>
      </c>
      <c r="S46" s="25">
        <v>58164</v>
      </c>
      <c r="T46" s="25">
        <v>79075</v>
      </c>
      <c r="U46" s="25">
        <v>39878</v>
      </c>
      <c r="V46" s="25">
        <v>50782</v>
      </c>
      <c r="W46" s="25">
        <v>82771</v>
      </c>
    </row>
    <row r="47" spans="1:23">
      <c r="A47" s="13" t="s">
        <v>87</v>
      </c>
      <c r="B47" s="13" t="s">
        <v>88</v>
      </c>
      <c r="C47" s="25">
        <v>7586</v>
      </c>
      <c r="D47" s="25">
        <v>8033</v>
      </c>
      <c r="E47" s="25">
        <v>7259</v>
      </c>
      <c r="F47" s="25">
        <v>14363</v>
      </c>
      <c r="G47" s="25">
        <v>14214</v>
      </c>
      <c r="H47" s="25">
        <v>13599</v>
      </c>
      <c r="I47" s="25">
        <v>13641</v>
      </c>
      <c r="J47" s="25">
        <v>13294</v>
      </c>
      <c r="K47" s="25">
        <v>14010</v>
      </c>
      <c r="L47" s="25">
        <v>14405</v>
      </c>
      <c r="M47" s="25">
        <v>15476</v>
      </c>
      <c r="N47" s="25">
        <v>14937</v>
      </c>
      <c r="O47" s="25">
        <v>17788</v>
      </c>
      <c r="P47" s="25">
        <v>18062</v>
      </c>
      <c r="Q47" s="25">
        <v>8865</v>
      </c>
      <c r="R47" s="25">
        <v>11482</v>
      </c>
      <c r="S47" s="25">
        <v>8450</v>
      </c>
      <c r="T47" s="25">
        <v>9452</v>
      </c>
      <c r="U47" s="25">
        <v>11491</v>
      </c>
      <c r="V47" s="25">
        <v>15329</v>
      </c>
      <c r="W47" s="25">
        <v>24268</v>
      </c>
    </row>
    <row r="48" spans="1:23">
      <c r="A48" s="13" t="s">
        <v>89</v>
      </c>
      <c r="B48" s="13" t="s">
        <v>90</v>
      </c>
      <c r="C48" s="25">
        <v>19040</v>
      </c>
      <c r="D48" s="25">
        <v>25156</v>
      </c>
      <c r="E48" s="25">
        <v>27414</v>
      </c>
      <c r="F48" s="25">
        <v>27401</v>
      </c>
      <c r="G48" s="25">
        <v>26633</v>
      </c>
      <c r="H48" s="25">
        <v>27290</v>
      </c>
      <c r="I48" s="25">
        <v>27691</v>
      </c>
      <c r="J48" s="25">
        <v>27468</v>
      </c>
      <c r="K48" s="25">
        <v>27532</v>
      </c>
      <c r="L48" s="25">
        <v>27657</v>
      </c>
      <c r="M48" s="25">
        <v>29093</v>
      </c>
      <c r="N48" s="25">
        <v>30048</v>
      </c>
      <c r="O48" s="25">
        <v>30676</v>
      </c>
      <c r="P48" s="25">
        <v>28902</v>
      </c>
      <c r="Q48" s="25">
        <v>35063</v>
      </c>
      <c r="R48" s="25">
        <v>38575</v>
      </c>
      <c r="S48" s="25">
        <v>31082</v>
      </c>
      <c r="T48" s="25">
        <v>41672</v>
      </c>
      <c r="U48" s="25">
        <v>19751</v>
      </c>
      <c r="V48" s="25">
        <v>25452</v>
      </c>
      <c r="W48" s="25">
        <v>39880</v>
      </c>
    </row>
    <row r="49" spans="1:23">
      <c r="A49" s="13" t="s">
        <v>91</v>
      </c>
      <c r="B49" s="13" t="s">
        <v>92</v>
      </c>
      <c r="C49" s="25">
        <v>10160</v>
      </c>
      <c r="D49" s="25">
        <v>10113</v>
      </c>
      <c r="E49" s="25">
        <v>10431</v>
      </c>
      <c r="F49" s="25">
        <v>10716</v>
      </c>
      <c r="G49" s="25">
        <v>10961</v>
      </c>
      <c r="H49" s="25">
        <v>11430</v>
      </c>
      <c r="I49" s="25">
        <v>11391</v>
      </c>
      <c r="J49" s="25">
        <v>6736</v>
      </c>
      <c r="K49" s="25">
        <v>7677</v>
      </c>
      <c r="L49" s="25">
        <v>13442</v>
      </c>
      <c r="M49" s="25">
        <v>13639</v>
      </c>
      <c r="N49" s="25">
        <v>13990</v>
      </c>
      <c r="O49" s="25">
        <v>14378</v>
      </c>
      <c r="P49" s="25">
        <v>14453</v>
      </c>
      <c r="Q49" s="25">
        <v>15404</v>
      </c>
      <c r="R49" s="25">
        <v>15568</v>
      </c>
      <c r="S49" s="25">
        <v>15783</v>
      </c>
      <c r="T49" s="25">
        <v>9712</v>
      </c>
      <c r="U49" s="25">
        <v>8101</v>
      </c>
      <c r="V49" s="25">
        <v>8117</v>
      </c>
      <c r="W49" s="25">
        <v>12519</v>
      </c>
    </row>
    <row r="50" spans="1:23">
      <c r="A50" s="13" t="s">
        <v>93</v>
      </c>
      <c r="B50" s="13" t="s">
        <v>94</v>
      </c>
      <c r="C50" s="25">
        <v>17726</v>
      </c>
      <c r="D50" s="25">
        <v>20755</v>
      </c>
      <c r="E50" s="25">
        <v>19712</v>
      </c>
      <c r="F50" s="25">
        <v>20372</v>
      </c>
      <c r="G50" s="25">
        <v>25408</v>
      </c>
      <c r="H50" s="25">
        <v>26481</v>
      </c>
      <c r="I50" s="25">
        <v>27282</v>
      </c>
      <c r="J50" s="25">
        <v>27501</v>
      </c>
      <c r="K50" s="25">
        <v>27957</v>
      </c>
      <c r="L50" s="25">
        <v>28335</v>
      </c>
      <c r="M50" s="25">
        <v>28424</v>
      </c>
      <c r="N50" s="25">
        <v>30256</v>
      </c>
      <c r="O50" s="25">
        <v>30416</v>
      </c>
      <c r="P50" s="25">
        <v>31872</v>
      </c>
      <c r="Q50" s="25">
        <v>33792</v>
      </c>
      <c r="R50" s="25">
        <v>42006</v>
      </c>
      <c r="S50" s="25">
        <v>41973</v>
      </c>
      <c r="T50" s="25">
        <v>39814</v>
      </c>
      <c r="U50" s="25">
        <v>24890</v>
      </c>
      <c r="V50" s="25">
        <v>28879</v>
      </c>
      <c r="W50" s="25">
        <v>48810</v>
      </c>
    </row>
    <row r="51" spans="1:23">
      <c r="A51" s="13" t="s">
        <v>95</v>
      </c>
      <c r="B51" s="13" t="s">
        <v>96</v>
      </c>
      <c r="C51" s="25">
        <v>3626</v>
      </c>
      <c r="D51" s="25">
        <v>3280</v>
      </c>
      <c r="E51" s="25">
        <v>3620</v>
      </c>
      <c r="F51" s="25">
        <v>3558</v>
      </c>
      <c r="G51" s="25">
        <v>3245</v>
      </c>
      <c r="H51" s="25">
        <v>3644</v>
      </c>
      <c r="I51" s="25">
        <v>5617</v>
      </c>
      <c r="J51" s="25">
        <v>8722</v>
      </c>
      <c r="K51" s="25">
        <v>12211</v>
      </c>
      <c r="L51" s="25">
        <v>13450</v>
      </c>
      <c r="M51" s="25">
        <v>14447</v>
      </c>
      <c r="N51" s="25">
        <v>14825</v>
      </c>
      <c r="O51" s="25">
        <v>15461</v>
      </c>
      <c r="P51" s="25">
        <v>15712</v>
      </c>
      <c r="Q51" s="25">
        <v>15808</v>
      </c>
      <c r="R51" s="25">
        <v>15851</v>
      </c>
      <c r="S51" s="25">
        <v>15588</v>
      </c>
      <c r="T51" s="25">
        <v>15644</v>
      </c>
      <c r="U51" s="25">
        <v>7573</v>
      </c>
      <c r="V51" s="25">
        <v>9013</v>
      </c>
      <c r="W51" s="25">
        <v>14815</v>
      </c>
    </row>
    <row r="52" spans="1:23">
      <c r="A52" s="13" t="s">
        <v>97</v>
      </c>
      <c r="B52" s="13" t="s">
        <v>98</v>
      </c>
      <c r="C52" s="25">
        <v>29697</v>
      </c>
      <c r="D52" s="25">
        <v>25006</v>
      </c>
      <c r="E52" s="25">
        <v>28957</v>
      </c>
      <c r="F52" s="25">
        <v>29214</v>
      </c>
      <c r="G52" s="25">
        <v>28625</v>
      </c>
      <c r="H52" s="25">
        <v>30276</v>
      </c>
      <c r="I52" s="25">
        <v>29999</v>
      </c>
      <c r="J52" s="25">
        <v>32884</v>
      </c>
      <c r="K52" s="25">
        <v>36032</v>
      </c>
      <c r="L52" s="25">
        <v>47356</v>
      </c>
      <c r="M52" s="25">
        <v>40706</v>
      </c>
      <c r="N52" s="25">
        <v>50592</v>
      </c>
      <c r="O52" s="25">
        <v>52905</v>
      </c>
      <c r="P52" s="25">
        <v>61445</v>
      </c>
      <c r="Q52" s="25">
        <v>45949</v>
      </c>
      <c r="R52" s="25">
        <v>53147</v>
      </c>
      <c r="S52" s="25">
        <v>52701</v>
      </c>
      <c r="T52" s="25">
        <v>56167</v>
      </c>
      <c r="U52" s="25">
        <v>30877</v>
      </c>
      <c r="V52" s="25">
        <v>35613</v>
      </c>
      <c r="W52" s="25">
        <v>59157</v>
      </c>
    </row>
    <row r="53" spans="1:23">
      <c r="A53" s="13" t="s">
        <v>99</v>
      </c>
      <c r="B53" s="13" t="s">
        <v>100</v>
      </c>
      <c r="C53" s="25">
        <v>21633</v>
      </c>
      <c r="D53" s="25">
        <v>12138</v>
      </c>
      <c r="E53" s="25">
        <v>11771</v>
      </c>
      <c r="F53" s="25">
        <v>11881</v>
      </c>
      <c r="G53" s="25">
        <v>12683</v>
      </c>
      <c r="H53" s="25">
        <v>10696</v>
      </c>
      <c r="I53" s="25">
        <v>6452</v>
      </c>
      <c r="J53" s="25">
        <v>20607</v>
      </c>
      <c r="K53" s="25">
        <v>22340</v>
      </c>
      <c r="L53" s="25">
        <v>23338</v>
      </c>
      <c r="M53" s="25">
        <v>24147</v>
      </c>
      <c r="N53" s="25">
        <v>18563</v>
      </c>
      <c r="O53" s="25">
        <v>24365</v>
      </c>
      <c r="P53" s="25">
        <v>25517</v>
      </c>
      <c r="Q53" s="25">
        <v>25586</v>
      </c>
      <c r="R53" s="25">
        <v>26613</v>
      </c>
      <c r="S53" s="25">
        <v>25986</v>
      </c>
      <c r="T53" s="25">
        <v>25978</v>
      </c>
      <c r="U53" s="25">
        <v>13874</v>
      </c>
      <c r="V53" s="25">
        <v>17140</v>
      </c>
      <c r="W53" s="25">
        <v>27852</v>
      </c>
    </row>
    <row r="54" spans="1:23">
      <c r="A54" s="13" t="s">
        <v>101</v>
      </c>
      <c r="B54" s="13" t="s">
        <v>102</v>
      </c>
      <c r="C54" s="25">
        <v>5129</v>
      </c>
      <c r="D54" s="25">
        <v>5862</v>
      </c>
      <c r="E54" s="25">
        <v>5339</v>
      </c>
      <c r="F54" s="25">
        <v>6514</v>
      </c>
      <c r="G54" s="25">
        <v>6721</v>
      </c>
      <c r="H54" s="25">
        <v>8856</v>
      </c>
      <c r="I54" s="25">
        <v>9887</v>
      </c>
      <c r="J54" s="25">
        <v>9661</v>
      </c>
      <c r="K54" s="25">
        <v>9510</v>
      </c>
      <c r="L54" s="25">
        <v>9990</v>
      </c>
      <c r="M54" s="25">
        <v>10002</v>
      </c>
      <c r="N54" s="25">
        <v>10993</v>
      </c>
      <c r="O54" s="25">
        <v>11217</v>
      </c>
      <c r="P54" s="25">
        <v>10810</v>
      </c>
      <c r="Q54" s="25">
        <v>12049</v>
      </c>
      <c r="R54" s="25">
        <v>12950</v>
      </c>
      <c r="S54" s="25">
        <v>12899</v>
      </c>
      <c r="T54" s="25">
        <v>13079</v>
      </c>
      <c r="U54" s="25">
        <v>3875</v>
      </c>
      <c r="V54" s="25">
        <v>9968</v>
      </c>
      <c r="W54" s="25">
        <v>15922</v>
      </c>
    </row>
    <row r="55" spans="1:23">
      <c r="A55" s="13" t="s">
        <v>103</v>
      </c>
      <c r="B55" s="13" t="s">
        <v>104</v>
      </c>
      <c r="C55" s="25">
        <v>5556</v>
      </c>
      <c r="D55" s="25">
        <v>5378</v>
      </c>
      <c r="E55" s="25">
        <v>5658</v>
      </c>
      <c r="F55" s="25">
        <v>6346</v>
      </c>
      <c r="G55" s="25">
        <v>7357</v>
      </c>
      <c r="H55" s="25">
        <v>20741</v>
      </c>
      <c r="I55" s="25">
        <v>20850</v>
      </c>
      <c r="J55" s="25">
        <v>7943</v>
      </c>
      <c r="K55" s="25">
        <v>9320</v>
      </c>
      <c r="L55" s="25">
        <v>9754</v>
      </c>
      <c r="M55" s="25">
        <v>10690</v>
      </c>
      <c r="N55" s="25">
        <v>11907</v>
      </c>
      <c r="O55" s="25">
        <v>13931</v>
      </c>
      <c r="P55" s="25">
        <v>14373</v>
      </c>
      <c r="Q55" s="25">
        <v>14681</v>
      </c>
      <c r="R55" s="25">
        <v>32174</v>
      </c>
      <c r="S55" s="25">
        <v>14747</v>
      </c>
      <c r="T55" s="25">
        <v>14805</v>
      </c>
      <c r="U55" s="25">
        <v>7684</v>
      </c>
      <c r="V55" s="25">
        <v>21632</v>
      </c>
      <c r="W55" s="25">
        <v>35048</v>
      </c>
    </row>
    <row r="56" spans="1:23">
      <c r="A56" s="13" t="s">
        <v>105</v>
      </c>
      <c r="B56" s="13" t="s">
        <v>106</v>
      </c>
      <c r="C56" s="25">
        <v>2653</v>
      </c>
      <c r="D56" s="25">
        <v>2773</v>
      </c>
      <c r="E56" s="25">
        <v>3615</v>
      </c>
      <c r="F56" s="25">
        <v>2794</v>
      </c>
      <c r="G56" s="25">
        <v>2867</v>
      </c>
      <c r="H56" s="25">
        <v>4008</v>
      </c>
      <c r="I56" s="25">
        <v>4089</v>
      </c>
      <c r="J56" s="25">
        <v>3022</v>
      </c>
      <c r="K56" s="25">
        <v>4072</v>
      </c>
      <c r="L56" s="25">
        <v>4172</v>
      </c>
      <c r="M56" s="25">
        <v>4089</v>
      </c>
      <c r="N56" s="25">
        <v>3992</v>
      </c>
      <c r="O56" s="25">
        <v>4180</v>
      </c>
      <c r="P56" s="25">
        <v>5515</v>
      </c>
      <c r="Q56" s="25">
        <v>5841</v>
      </c>
      <c r="R56" s="25">
        <v>5915</v>
      </c>
      <c r="S56" s="25">
        <v>5864</v>
      </c>
      <c r="T56" s="25">
        <v>5989</v>
      </c>
      <c r="U56" s="25">
        <v>2980</v>
      </c>
      <c r="V56" s="25">
        <v>3476</v>
      </c>
      <c r="W56" s="25">
        <v>5959</v>
      </c>
    </row>
    <row r="57" spans="1:23">
      <c r="A57" s="13" t="s">
        <v>107</v>
      </c>
      <c r="B57" s="13" t="s">
        <v>108</v>
      </c>
      <c r="C57" s="25">
        <v>19594</v>
      </c>
      <c r="D57" s="25">
        <v>18937</v>
      </c>
      <c r="E57" s="25">
        <v>17809</v>
      </c>
      <c r="F57" s="25">
        <v>16439</v>
      </c>
      <c r="G57" s="25">
        <v>22370</v>
      </c>
      <c r="H57" s="25">
        <v>26282</v>
      </c>
      <c r="I57" s="25">
        <v>25799</v>
      </c>
      <c r="J57" s="25">
        <v>26206</v>
      </c>
      <c r="K57" s="25">
        <v>26770</v>
      </c>
      <c r="L57" s="25">
        <v>23182</v>
      </c>
      <c r="M57" s="25">
        <v>23704</v>
      </c>
      <c r="N57" s="25">
        <v>40131</v>
      </c>
      <c r="O57" s="25">
        <v>39617</v>
      </c>
      <c r="P57" s="25">
        <v>40299</v>
      </c>
      <c r="Q57" s="25">
        <v>43120</v>
      </c>
      <c r="R57" s="25">
        <v>46454</v>
      </c>
      <c r="S57" s="25">
        <v>48790</v>
      </c>
      <c r="T57" s="25">
        <v>49476</v>
      </c>
      <c r="U57" s="25">
        <v>26475</v>
      </c>
      <c r="V57" s="25">
        <v>31149</v>
      </c>
      <c r="W57" s="25">
        <v>50980</v>
      </c>
    </row>
    <row r="58" spans="1:23">
      <c r="A58" s="13" t="s">
        <v>109</v>
      </c>
      <c r="B58" s="13" t="s">
        <v>110</v>
      </c>
      <c r="C58" s="25">
        <v>18822</v>
      </c>
      <c r="D58" s="25">
        <v>17656</v>
      </c>
      <c r="E58" s="25">
        <v>20853</v>
      </c>
      <c r="F58" s="25">
        <v>13692</v>
      </c>
      <c r="G58" s="25">
        <v>22059</v>
      </c>
      <c r="H58" s="25">
        <v>21728</v>
      </c>
      <c r="I58" s="25">
        <v>16599</v>
      </c>
      <c r="J58" s="25">
        <v>24930</v>
      </c>
      <c r="K58" s="25">
        <v>27958</v>
      </c>
      <c r="L58" s="25">
        <v>29060</v>
      </c>
      <c r="M58" s="25">
        <v>30511</v>
      </c>
      <c r="N58" s="25">
        <v>30957</v>
      </c>
      <c r="O58" s="25">
        <v>34308</v>
      </c>
      <c r="P58" s="25">
        <v>35121</v>
      </c>
      <c r="Q58" s="25">
        <v>37923</v>
      </c>
      <c r="R58" s="25">
        <v>40394</v>
      </c>
      <c r="S58" s="25">
        <v>39121</v>
      </c>
      <c r="T58" s="25">
        <v>25927</v>
      </c>
      <c r="U58" s="25">
        <v>22136</v>
      </c>
      <c r="V58" s="25">
        <v>25153</v>
      </c>
      <c r="W58" s="25">
        <v>41704</v>
      </c>
    </row>
    <row r="59" spans="1:23">
      <c r="A59" s="13" t="s">
        <v>111</v>
      </c>
      <c r="B59" s="13" t="s">
        <v>112</v>
      </c>
      <c r="C59" s="25">
        <v>26855</v>
      </c>
      <c r="D59" s="25">
        <v>28347</v>
      </c>
      <c r="E59" s="25">
        <v>27204</v>
      </c>
      <c r="F59" s="25">
        <v>23839</v>
      </c>
      <c r="G59" s="25">
        <v>23498</v>
      </c>
      <c r="H59" s="25">
        <v>22070</v>
      </c>
      <c r="I59" s="25">
        <v>28896</v>
      </c>
      <c r="J59" s="25">
        <v>26268</v>
      </c>
      <c r="K59" s="25">
        <v>24590</v>
      </c>
      <c r="L59" s="25">
        <v>29491</v>
      </c>
      <c r="M59" s="25">
        <v>38687</v>
      </c>
      <c r="N59" s="25">
        <v>20433</v>
      </c>
      <c r="O59" s="25">
        <v>20561</v>
      </c>
      <c r="P59" s="25">
        <v>21279</v>
      </c>
      <c r="Q59" s="25">
        <v>21957</v>
      </c>
      <c r="R59" s="25">
        <v>24380</v>
      </c>
      <c r="S59" s="25">
        <v>20026</v>
      </c>
      <c r="T59" s="25">
        <v>20391</v>
      </c>
      <c r="U59" s="25">
        <v>16950</v>
      </c>
      <c r="V59" s="25">
        <v>9930</v>
      </c>
      <c r="W59" s="25">
        <v>15423</v>
      </c>
    </row>
    <row r="60" spans="1:23">
      <c r="A60" s="13" t="s">
        <v>113</v>
      </c>
      <c r="B60" s="13" t="s">
        <v>114</v>
      </c>
      <c r="C60" s="25">
        <v>5407</v>
      </c>
      <c r="D60" s="25">
        <v>5449</v>
      </c>
      <c r="E60" s="25">
        <v>6514</v>
      </c>
      <c r="F60" s="25">
        <v>5465</v>
      </c>
      <c r="G60" s="25">
        <v>6079</v>
      </c>
      <c r="H60" s="25">
        <v>9147</v>
      </c>
      <c r="I60" s="25">
        <v>9062</v>
      </c>
      <c r="J60" s="25">
        <v>8571</v>
      </c>
      <c r="K60" s="25">
        <v>8459</v>
      </c>
      <c r="L60" s="25">
        <v>8837</v>
      </c>
      <c r="M60" s="25">
        <v>9550</v>
      </c>
      <c r="N60" s="25">
        <v>11970</v>
      </c>
      <c r="O60" s="25">
        <v>22746</v>
      </c>
      <c r="P60" s="25">
        <v>22936</v>
      </c>
      <c r="Q60" s="25">
        <v>23239</v>
      </c>
      <c r="R60" s="25">
        <v>23875</v>
      </c>
      <c r="S60" s="25">
        <v>23245</v>
      </c>
      <c r="T60" s="25">
        <v>23119</v>
      </c>
      <c r="U60" s="25">
        <v>12131</v>
      </c>
      <c r="V60" s="25">
        <v>14398</v>
      </c>
      <c r="W60" s="25">
        <v>22533</v>
      </c>
    </row>
    <row r="61" spans="1:23">
      <c r="A61" s="13" t="s">
        <v>115</v>
      </c>
      <c r="B61" s="13" t="s">
        <v>116</v>
      </c>
      <c r="C61" s="25">
        <v>6393</v>
      </c>
      <c r="D61" s="25">
        <v>17383</v>
      </c>
      <c r="E61" s="25">
        <v>17929</v>
      </c>
      <c r="F61" s="25">
        <v>16996</v>
      </c>
      <c r="G61" s="25">
        <v>16256</v>
      </c>
      <c r="H61" s="25">
        <v>17248</v>
      </c>
      <c r="I61" s="25">
        <v>18286</v>
      </c>
      <c r="J61" s="25">
        <v>18088</v>
      </c>
      <c r="K61" s="25">
        <v>19216</v>
      </c>
      <c r="L61" s="25">
        <v>20106</v>
      </c>
      <c r="M61" s="25">
        <v>21686</v>
      </c>
      <c r="N61" s="25">
        <v>19488</v>
      </c>
      <c r="O61" s="25">
        <v>22490</v>
      </c>
      <c r="P61" s="25">
        <v>22811</v>
      </c>
      <c r="Q61" s="25">
        <v>21738</v>
      </c>
      <c r="R61" s="25">
        <v>18204</v>
      </c>
      <c r="S61" s="25">
        <v>21242</v>
      </c>
      <c r="T61" s="25">
        <v>25952</v>
      </c>
      <c r="U61" s="25">
        <v>13133</v>
      </c>
      <c r="V61" s="25">
        <v>17199</v>
      </c>
      <c r="W61" s="25">
        <v>25949</v>
      </c>
    </row>
    <row r="62" spans="1:23">
      <c r="A62" s="13" t="s">
        <v>117</v>
      </c>
      <c r="B62" s="13" t="s">
        <v>118</v>
      </c>
      <c r="C62" s="25">
        <v>8042</v>
      </c>
      <c r="D62" s="25">
        <v>7731</v>
      </c>
      <c r="E62" s="25">
        <v>16831</v>
      </c>
      <c r="F62" s="25">
        <v>22699</v>
      </c>
      <c r="G62" s="25">
        <v>27031</v>
      </c>
      <c r="H62" s="25">
        <v>20679</v>
      </c>
      <c r="I62" s="25">
        <v>20545</v>
      </c>
      <c r="J62" s="25">
        <v>24096</v>
      </c>
      <c r="K62" s="25">
        <v>23449</v>
      </c>
      <c r="L62" s="25">
        <v>24931</v>
      </c>
      <c r="M62" s="25">
        <v>28420</v>
      </c>
      <c r="N62" s="25">
        <v>28023</v>
      </c>
      <c r="O62" s="25">
        <v>27934</v>
      </c>
      <c r="P62" s="25">
        <v>28709</v>
      </c>
      <c r="Q62" s="25">
        <v>29372</v>
      </c>
      <c r="R62" s="25">
        <v>29939</v>
      </c>
      <c r="S62" s="25">
        <v>29836</v>
      </c>
      <c r="T62" s="25">
        <v>29826</v>
      </c>
      <c r="U62" s="25">
        <v>14608</v>
      </c>
      <c r="V62" s="25">
        <v>20952</v>
      </c>
      <c r="W62" s="25">
        <v>37025</v>
      </c>
    </row>
    <row r="63" spans="1:23">
      <c r="A63" s="13" t="s">
        <v>119</v>
      </c>
      <c r="B63" s="13" t="s">
        <v>120</v>
      </c>
      <c r="C63" s="25">
        <v>4309</v>
      </c>
      <c r="D63" s="25">
        <v>9310</v>
      </c>
      <c r="E63" s="25">
        <v>10108</v>
      </c>
      <c r="F63" s="25">
        <v>9805</v>
      </c>
      <c r="G63" s="25">
        <v>10107</v>
      </c>
      <c r="H63" s="25">
        <v>10369</v>
      </c>
      <c r="I63" s="25">
        <v>10752</v>
      </c>
      <c r="J63" s="25">
        <v>10468</v>
      </c>
      <c r="K63" s="25">
        <v>10726</v>
      </c>
      <c r="L63" s="25">
        <v>11501</v>
      </c>
      <c r="M63" s="25">
        <v>11611</v>
      </c>
      <c r="N63" s="25">
        <v>11827</v>
      </c>
      <c r="O63" s="25">
        <v>12106</v>
      </c>
      <c r="P63" s="25">
        <v>13409</v>
      </c>
      <c r="Q63" s="25">
        <v>17199</v>
      </c>
      <c r="R63" s="25">
        <v>18030</v>
      </c>
      <c r="S63" s="25">
        <v>18821</v>
      </c>
      <c r="T63" s="25">
        <v>18449</v>
      </c>
      <c r="U63" s="25">
        <v>9252</v>
      </c>
      <c r="V63" s="25">
        <v>7288</v>
      </c>
      <c r="W63" s="25">
        <v>11453</v>
      </c>
    </row>
    <row r="64" spans="1:23">
      <c r="A64" s="13" t="s">
        <v>121</v>
      </c>
      <c r="B64" s="13" t="s">
        <v>122</v>
      </c>
      <c r="C64" s="25">
        <v>16610</v>
      </c>
      <c r="D64" s="25">
        <v>17161</v>
      </c>
      <c r="E64" s="25">
        <v>18151</v>
      </c>
      <c r="F64" s="25">
        <v>18254</v>
      </c>
      <c r="G64" s="25">
        <v>17113</v>
      </c>
      <c r="H64" s="25">
        <v>17733</v>
      </c>
      <c r="I64" s="25">
        <v>25764</v>
      </c>
      <c r="J64" s="25">
        <v>25039</v>
      </c>
      <c r="K64" s="25">
        <v>27211</v>
      </c>
      <c r="L64" s="25">
        <v>29142</v>
      </c>
      <c r="M64" s="25">
        <v>30494</v>
      </c>
      <c r="N64" s="25">
        <v>31135</v>
      </c>
      <c r="O64" s="25">
        <v>33236</v>
      </c>
      <c r="P64" s="25">
        <v>36668</v>
      </c>
      <c r="Q64" s="25">
        <v>40246</v>
      </c>
      <c r="R64" s="25">
        <v>40987</v>
      </c>
      <c r="S64" s="25">
        <v>43494</v>
      </c>
      <c r="T64" s="25">
        <v>42571</v>
      </c>
      <c r="U64" s="25">
        <v>20507</v>
      </c>
      <c r="V64" s="25">
        <v>27031</v>
      </c>
      <c r="W64" s="25">
        <v>44173</v>
      </c>
    </row>
    <row r="65" spans="1:23">
      <c r="A65" s="13" t="s">
        <v>123</v>
      </c>
      <c r="B65" s="13" t="s">
        <v>124</v>
      </c>
      <c r="C65" s="25">
        <v>19558</v>
      </c>
      <c r="D65" s="25">
        <v>19290</v>
      </c>
      <c r="E65" s="25">
        <v>20605</v>
      </c>
      <c r="F65" s="25">
        <v>18279</v>
      </c>
      <c r="G65" s="25">
        <v>25100</v>
      </c>
      <c r="H65" s="25">
        <v>26380</v>
      </c>
      <c r="I65" s="25">
        <v>21967</v>
      </c>
      <c r="J65" s="25">
        <v>22742</v>
      </c>
      <c r="K65" s="25">
        <v>22088</v>
      </c>
      <c r="L65" s="25">
        <v>23310</v>
      </c>
      <c r="M65" s="25">
        <v>23319</v>
      </c>
      <c r="N65" s="25">
        <v>23104</v>
      </c>
      <c r="O65" s="25">
        <v>26647</v>
      </c>
      <c r="P65" s="25">
        <v>27906</v>
      </c>
      <c r="Q65" s="25">
        <v>27795</v>
      </c>
      <c r="R65" s="25">
        <v>27875</v>
      </c>
      <c r="S65" s="25">
        <v>25604</v>
      </c>
      <c r="T65" s="25">
        <v>20843</v>
      </c>
      <c r="U65" s="25">
        <v>16366</v>
      </c>
      <c r="V65" s="25">
        <v>19837</v>
      </c>
      <c r="W65" s="25">
        <v>32805</v>
      </c>
    </row>
    <row r="66" spans="1:23">
      <c r="A66" s="13" t="s">
        <v>125</v>
      </c>
      <c r="B66" s="13" t="s">
        <v>126</v>
      </c>
      <c r="C66" s="25">
        <v>14275</v>
      </c>
      <c r="D66" s="25">
        <v>14132</v>
      </c>
      <c r="E66" s="25">
        <v>14915</v>
      </c>
      <c r="F66" s="25">
        <v>15217</v>
      </c>
      <c r="G66" s="25">
        <v>14886</v>
      </c>
      <c r="H66" s="25">
        <v>14357</v>
      </c>
      <c r="I66" s="25">
        <v>14646</v>
      </c>
      <c r="J66" s="25">
        <v>10486</v>
      </c>
      <c r="K66" s="25">
        <v>14769</v>
      </c>
      <c r="L66" s="25">
        <v>14078</v>
      </c>
      <c r="M66" s="25">
        <v>15315</v>
      </c>
      <c r="N66" s="25">
        <v>22074</v>
      </c>
      <c r="O66" s="25">
        <v>22710</v>
      </c>
      <c r="P66" s="25">
        <v>22737</v>
      </c>
      <c r="Q66" s="25">
        <v>21173</v>
      </c>
      <c r="R66" s="25">
        <v>22910</v>
      </c>
      <c r="S66" s="25">
        <v>23224</v>
      </c>
      <c r="T66" s="25">
        <v>23047</v>
      </c>
      <c r="U66" s="25">
        <v>11607</v>
      </c>
      <c r="V66" s="25">
        <v>14115</v>
      </c>
      <c r="W66" s="25">
        <v>22612</v>
      </c>
    </row>
    <row r="67" spans="1:23">
      <c r="A67" s="13" t="s">
        <v>127</v>
      </c>
      <c r="B67" s="13" t="s">
        <v>128</v>
      </c>
      <c r="C67" s="25">
        <v>55116</v>
      </c>
      <c r="D67" s="25">
        <v>37148</v>
      </c>
      <c r="E67" s="25">
        <v>37493</v>
      </c>
      <c r="F67" s="25">
        <v>37195</v>
      </c>
      <c r="G67" s="25">
        <v>55622</v>
      </c>
      <c r="H67" s="25">
        <v>69966</v>
      </c>
      <c r="I67" s="25">
        <v>52686</v>
      </c>
      <c r="J67" s="25">
        <v>49046</v>
      </c>
      <c r="K67" s="25">
        <v>67261</v>
      </c>
      <c r="L67" s="25">
        <v>67405</v>
      </c>
      <c r="M67" s="25">
        <v>69451</v>
      </c>
      <c r="N67" s="25">
        <v>57316</v>
      </c>
      <c r="O67" s="25">
        <v>75788</v>
      </c>
      <c r="P67" s="25">
        <v>72622</v>
      </c>
      <c r="Q67" s="25">
        <v>78135</v>
      </c>
      <c r="R67" s="25">
        <v>85210</v>
      </c>
      <c r="S67" s="25">
        <v>75402</v>
      </c>
      <c r="T67" s="25">
        <v>48995</v>
      </c>
      <c r="U67" s="25">
        <v>30957</v>
      </c>
      <c r="V67" s="25">
        <v>35101</v>
      </c>
      <c r="W67" s="25">
        <v>56634</v>
      </c>
    </row>
    <row r="68" spans="1:23">
      <c r="A68" s="13" t="s">
        <v>129</v>
      </c>
      <c r="B68" s="13" t="s">
        <v>130</v>
      </c>
      <c r="C68" s="25">
        <v>13364</v>
      </c>
      <c r="D68" s="25">
        <v>24202</v>
      </c>
      <c r="E68" s="25">
        <v>27793</v>
      </c>
      <c r="F68" s="25">
        <v>26590</v>
      </c>
      <c r="G68" s="25">
        <v>28424</v>
      </c>
      <c r="H68" s="25">
        <v>29908</v>
      </c>
      <c r="I68" s="25">
        <v>30912</v>
      </c>
      <c r="J68" s="25">
        <v>27915</v>
      </c>
      <c r="K68" s="25">
        <v>31506</v>
      </c>
      <c r="L68" s="25">
        <v>31507</v>
      </c>
      <c r="M68" s="25">
        <v>28766</v>
      </c>
      <c r="N68" s="25">
        <v>28726</v>
      </c>
      <c r="O68" s="25">
        <v>45289</v>
      </c>
      <c r="P68" s="25">
        <v>58727</v>
      </c>
      <c r="Q68" s="25">
        <v>63362</v>
      </c>
      <c r="R68" s="25">
        <v>62411</v>
      </c>
      <c r="S68" s="25">
        <v>68220</v>
      </c>
      <c r="T68" s="25">
        <v>66729</v>
      </c>
      <c r="U68" s="25">
        <v>33298</v>
      </c>
      <c r="V68" s="25">
        <v>43758</v>
      </c>
      <c r="W68" s="25">
        <v>68535</v>
      </c>
    </row>
    <row r="69" spans="1:23">
      <c r="A69" s="13" t="s">
        <v>131</v>
      </c>
      <c r="B69" s="13" t="s">
        <v>132</v>
      </c>
      <c r="C69" s="25">
        <v>7671</v>
      </c>
      <c r="D69" s="25">
        <v>10434</v>
      </c>
      <c r="E69" s="25">
        <v>10731</v>
      </c>
      <c r="F69" s="25">
        <v>11590</v>
      </c>
      <c r="G69" s="25">
        <v>11801</v>
      </c>
      <c r="H69" s="25">
        <v>11462</v>
      </c>
      <c r="I69" s="25">
        <v>11966</v>
      </c>
      <c r="J69" s="25">
        <v>11891</v>
      </c>
      <c r="K69" s="25">
        <v>12196</v>
      </c>
      <c r="L69" s="25">
        <v>12440</v>
      </c>
      <c r="M69" s="25">
        <v>12726</v>
      </c>
      <c r="N69" s="25">
        <v>12761</v>
      </c>
      <c r="O69" s="25">
        <v>13165</v>
      </c>
      <c r="P69" s="25">
        <v>9679</v>
      </c>
      <c r="Q69" s="25">
        <v>9754</v>
      </c>
      <c r="R69" s="25">
        <v>14504</v>
      </c>
      <c r="S69" s="25">
        <v>17745</v>
      </c>
      <c r="T69" s="25">
        <v>19162</v>
      </c>
      <c r="U69" s="25">
        <v>9752</v>
      </c>
      <c r="V69" s="25">
        <v>11989</v>
      </c>
      <c r="W69" s="25">
        <v>20540</v>
      </c>
    </row>
    <row r="70" spans="1:23">
      <c r="A70" s="13" t="s">
        <v>133</v>
      </c>
      <c r="B70" s="13" t="s">
        <v>134</v>
      </c>
      <c r="C70" s="25">
        <v>29066</v>
      </c>
      <c r="D70" s="25">
        <v>28779</v>
      </c>
      <c r="E70" s="25">
        <v>30521</v>
      </c>
      <c r="F70" s="25">
        <v>29567</v>
      </c>
      <c r="G70" s="25">
        <v>29181</v>
      </c>
      <c r="H70" s="25">
        <v>43707</v>
      </c>
      <c r="I70" s="25">
        <v>44259</v>
      </c>
      <c r="J70" s="25">
        <v>41486</v>
      </c>
      <c r="K70" s="25">
        <v>42650</v>
      </c>
      <c r="L70" s="25">
        <v>43493</v>
      </c>
      <c r="M70" s="25">
        <v>45572</v>
      </c>
      <c r="N70" s="25">
        <v>45000</v>
      </c>
      <c r="O70" s="25">
        <v>44915</v>
      </c>
      <c r="P70" s="25">
        <v>43089</v>
      </c>
      <c r="Q70" s="25">
        <v>48374</v>
      </c>
      <c r="R70" s="25">
        <v>55878</v>
      </c>
      <c r="S70" s="25">
        <v>60507</v>
      </c>
      <c r="T70" s="25">
        <v>60568</v>
      </c>
      <c r="U70" s="25">
        <v>30605</v>
      </c>
      <c r="V70" s="25">
        <v>35965</v>
      </c>
      <c r="W70" s="25">
        <v>59346</v>
      </c>
    </row>
    <row r="71" spans="1:23">
      <c r="A71" s="13" t="s">
        <v>135</v>
      </c>
      <c r="B71" s="13" t="s">
        <v>136</v>
      </c>
      <c r="C71" s="25">
        <v>23591</v>
      </c>
      <c r="D71" s="25">
        <v>17176</v>
      </c>
      <c r="E71" s="25">
        <v>17149</v>
      </c>
      <c r="F71" s="25">
        <v>16230</v>
      </c>
      <c r="G71" s="25">
        <v>25477</v>
      </c>
      <c r="H71" s="25">
        <v>21557</v>
      </c>
      <c r="I71" s="25">
        <v>24767</v>
      </c>
      <c r="J71" s="25">
        <v>24221</v>
      </c>
      <c r="K71" s="25">
        <v>24129</v>
      </c>
      <c r="L71" s="25">
        <v>22893</v>
      </c>
      <c r="M71" s="25">
        <v>15389</v>
      </c>
      <c r="N71" s="25">
        <v>22358</v>
      </c>
      <c r="O71" s="25">
        <v>22777</v>
      </c>
      <c r="P71" s="25">
        <v>24271</v>
      </c>
      <c r="Q71" s="25">
        <v>28759</v>
      </c>
      <c r="R71" s="25">
        <v>27813</v>
      </c>
      <c r="S71" s="25">
        <v>28557</v>
      </c>
      <c r="T71" s="25">
        <v>32786</v>
      </c>
      <c r="U71" s="25">
        <v>16055</v>
      </c>
      <c r="V71" s="25">
        <v>20506</v>
      </c>
      <c r="W71" s="25">
        <v>33249</v>
      </c>
    </row>
    <row r="72" spans="1:23">
      <c r="A72" s="13" t="s">
        <v>137</v>
      </c>
      <c r="B72" s="13" t="s">
        <v>138</v>
      </c>
      <c r="C72" s="25">
        <v>11114</v>
      </c>
      <c r="D72" s="25">
        <v>11909</v>
      </c>
      <c r="E72" s="25">
        <v>14030</v>
      </c>
      <c r="F72" s="25">
        <v>20367</v>
      </c>
      <c r="G72" s="25">
        <v>23456</v>
      </c>
      <c r="H72" s="25">
        <v>23583</v>
      </c>
      <c r="I72" s="25">
        <v>23983</v>
      </c>
      <c r="J72" s="25">
        <v>24017</v>
      </c>
      <c r="K72" s="25">
        <v>23962</v>
      </c>
      <c r="L72" s="25">
        <v>29027</v>
      </c>
      <c r="M72" s="25">
        <v>29917</v>
      </c>
      <c r="N72" s="25">
        <v>29853</v>
      </c>
      <c r="O72" s="25">
        <v>31179</v>
      </c>
      <c r="P72" s="25">
        <v>34445</v>
      </c>
      <c r="Q72" s="25">
        <v>36535</v>
      </c>
      <c r="R72" s="25">
        <v>36676</v>
      </c>
      <c r="S72" s="25">
        <v>32361</v>
      </c>
      <c r="T72" s="25">
        <v>35664</v>
      </c>
      <c r="U72" s="25">
        <v>19641</v>
      </c>
      <c r="V72" s="25">
        <v>23872</v>
      </c>
      <c r="W72" s="25">
        <v>39211</v>
      </c>
    </row>
    <row r="73" spans="1:23">
      <c r="A73" s="13" t="s">
        <v>139</v>
      </c>
      <c r="B73" s="13" t="s">
        <v>140</v>
      </c>
      <c r="C73" s="25">
        <v>3122</v>
      </c>
      <c r="D73" s="25">
        <v>3159</v>
      </c>
      <c r="E73" s="25">
        <v>3348</v>
      </c>
      <c r="F73" s="25">
        <v>3271</v>
      </c>
      <c r="G73" s="25">
        <v>3308</v>
      </c>
      <c r="H73" s="25">
        <v>3250</v>
      </c>
      <c r="I73" s="25">
        <v>3341</v>
      </c>
      <c r="J73" s="25">
        <v>3265</v>
      </c>
      <c r="K73" s="25">
        <v>3700</v>
      </c>
      <c r="L73" s="25">
        <v>4592</v>
      </c>
      <c r="M73" s="25">
        <v>5218</v>
      </c>
      <c r="N73" s="25">
        <v>3498</v>
      </c>
      <c r="O73" s="25">
        <v>4801</v>
      </c>
      <c r="P73" s="25">
        <v>7003</v>
      </c>
      <c r="Q73" s="25">
        <v>7677</v>
      </c>
      <c r="R73" s="25">
        <v>7829</v>
      </c>
      <c r="S73" s="25">
        <v>7597</v>
      </c>
      <c r="T73" s="25">
        <v>8028</v>
      </c>
      <c r="U73" s="25">
        <v>3678</v>
      </c>
      <c r="V73" s="25">
        <v>4552</v>
      </c>
      <c r="W73" s="25">
        <v>7555</v>
      </c>
    </row>
    <row r="74" spans="1:23">
      <c r="A74" s="13" t="s">
        <v>141</v>
      </c>
      <c r="B74" s="13" t="s">
        <v>142</v>
      </c>
      <c r="C74" s="25">
        <v>7181</v>
      </c>
      <c r="D74" s="25">
        <v>8310</v>
      </c>
      <c r="E74" s="25">
        <v>9120</v>
      </c>
      <c r="F74" s="25">
        <v>8037</v>
      </c>
      <c r="G74" s="25">
        <v>8014</v>
      </c>
      <c r="H74" s="25">
        <v>8259</v>
      </c>
      <c r="I74" s="25">
        <v>8359</v>
      </c>
      <c r="J74" s="25">
        <v>8572</v>
      </c>
      <c r="K74" s="25">
        <v>3878</v>
      </c>
      <c r="L74" s="25">
        <v>13615</v>
      </c>
      <c r="M74" s="25">
        <v>13839</v>
      </c>
      <c r="N74" s="25">
        <v>14195</v>
      </c>
      <c r="O74" s="25">
        <v>15054</v>
      </c>
      <c r="P74" s="25">
        <v>15063</v>
      </c>
      <c r="Q74" s="25">
        <v>14438</v>
      </c>
      <c r="R74" s="25">
        <v>15547</v>
      </c>
      <c r="S74" s="25">
        <v>15374</v>
      </c>
      <c r="T74" s="25">
        <v>15460</v>
      </c>
      <c r="U74" s="25">
        <v>6749</v>
      </c>
      <c r="V74" s="25">
        <v>13214</v>
      </c>
      <c r="W74" s="25">
        <v>20882</v>
      </c>
    </row>
    <row r="75" spans="1:23">
      <c r="A75" s="13" t="s">
        <v>143</v>
      </c>
      <c r="B75" s="13" t="s">
        <v>144</v>
      </c>
      <c r="C75" s="25">
        <v>18878</v>
      </c>
      <c r="D75" s="25">
        <v>19702</v>
      </c>
      <c r="E75" s="25">
        <v>19291</v>
      </c>
      <c r="F75" s="25">
        <v>19481</v>
      </c>
      <c r="G75" s="25">
        <v>20330</v>
      </c>
      <c r="H75" s="25">
        <v>20908</v>
      </c>
      <c r="I75" s="25">
        <v>20998</v>
      </c>
      <c r="J75" s="25">
        <v>21669</v>
      </c>
      <c r="K75" s="25">
        <v>21895</v>
      </c>
      <c r="L75" s="25">
        <v>21871</v>
      </c>
      <c r="M75" s="25">
        <v>24884</v>
      </c>
      <c r="N75" s="25">
        <v>34442</v>
      </c>
      <c r="O75" s="25">
        <v>34365</v>
      </c>
      <c r="P75" s="25">
        <v>52708</v>
      </c>
      <c r="Q75" s="25">
        <v>57290</v>
      </c>
      <c r="R75" s="25">
        <v>60969</v>
      </c>
      <c r="S75" s="25">
        <v>62231</v>
      </c>
      <c r="T75" s="25">
        <v>60944</v>
      </c>
      <c r="U75" s="25">
        <v>29429</v>
      </c>
      <c r="V75" s="25">
        <v>35494</v>
      </c>
      <c r="W75" s="25">
        <v>33019</v>
      </c>
    </row>
    <row r="76" spans="1:23">
      <c r="A76" s="13" t="s">
        <v>145</v>
      </c>
      <c r="B76" s="13" t="s">
        <v>146</v>
      </c>
      <c r="C76" s="25">
        <v>16815</v>
      </c>
      <c r="D76" s="25">
        <v>19272</v>
      </c>
      <c r="E76" s="25">
        <v>20603</v>
      </c>
      <c r="F76" s="25">
        <v>20781</v>
      </c>
      <c r="G76" s="25">
        <v>22787</v>
      </c>
      <c r="H76" s="25">
        <v>20020</v>
      </c>
      <c r="I76" s="25">
        <v>22457</v>
      </c>
      <c r="J76" s="25">
        <v>23053</v>
      </c>
      <c r="K76" s="25">
        <v>35151</v>
      </c>
      <c r="L76" s="25">
        <v>36393</v>
      </c>
      <c r="M76" s="25">
        <v>23656</v>
      </c>
      <c r="N76" s="25">
        <v>24520</v>
      </c>
      <c r="O76" s="25">
        <v>23588</v>
      </c>
      <c r="P76" s="25">
        <v>25245</v>
      </c>
      <c r="Q76" s="25">
        <v>25638</v>
      </c>
      <c r="R76" s="25">
        <v>25748</v>
      </c>
      <c r="S76" s="25">
        <v>22845</v>
      </c>
      <c r="T76" s="25">
        <v>21447</v>
      </c>
      <c r="U76" s="25">
        <v>22774</v>
      </c>
      <c r="V76" s="25">
        <v>27316</v>
      </c>
      <c r="W76" s="25">
        <v>44456</v>
      </c>
    </row>
    <row r="77" spans="1:23">
      <c r="A77" s="13" t="s">
        <v>147</v>
      </c>
      <c r="B77" s="13" t="s">
        <v>148</v>
      </c>
      <c r="C77" s="25">
        <v>46032</v>
      </c>
      <c r="D77" s="25">
        <v>45400</v>
      </c>
      <c r="E77" s="25">
        <v>45963</v>
      </c>
      <c r="F77" s="25">
        <v>47916</v>
      </c>
      <c r="G77" s="25">
        <v>43592</v>
      </c>
      <c r="H77" s="25">
        <v>42044</v>
      </c>
      <c r="I77" s="25">
        <v>53486</v>
      </c>
      <c r="J77" s="25">
        <v>54656</v>
      </c>
      <c r="K77" s="25">
        <v>49032</v>
      </c>
      <c r="L77" s="25">
        <v>45110</v>
      </c>
      <c r="M77" s="25">
        <v>48737</v>
      </c>
      <c r="N77" s="25">
        <v>48271</v>
      </c>
      <c r="O77" s="25">
        <v>48167</v>
      </c>
      <c r="P77" s="25">
        <v>50070</v>
      </c>
      <c r="Q77" s="25">
        <v>50117</v>
      </c>
      <c r="R77" s="25">
        <v>61232</v>
      </c>
      <c r="S77" s="25">
        <v>75244</v>
      </c>
      <c r="T77" s="25">
        <v>77228</v>
      </c>
      <c r="U77" s="25">
        <v>39575</v>
      </c>
      <c r="V77" s="25">
        <v>47673</v>
      </c>
      <c r="W77" s="25">
        <v>79132</v>
      </c>
    </row>
    <row r="78" spans="1:23">
      <c r="A78" s="13" t="s">
        <v>149</v>
      </c>
      <c r="B78" s="13" t="s">
        <v>150</v>
      </c>
      <c r="C78" s="25">
        <v>4817</v>
      </c>
      <c r="D78" s="25">
        <v>6568</v>
      </c>
      <c r="E78" s="25">
        <v>5480</v>
      </c>
      <c r="F78" s="25">
        <v>8093</v>
      </c>
      <c r="G78" s="25">
        <v>2405</v>
      </c>
      <c r="H78" s="25">
        <v>15667</v>
      </c>
      <c r="I78" s="25">
        <v>15769</v>
      </c>
      <c r="J78" s="25">
        <v>14579</v>
      </c>
      <c r="K78" s="25">
        <v>16743</v>
      </c>
      <c r="L78" s="25">
        <v>18422</v>
      </c>
      <c r="M78" s="25">
        <v>20313</v>
      </c>
      <c r="N78" s="25">
        <v>19683</v>
      </c>
      <c r="O78" s="25">
        <v>20681</v>
      </c>
      <c r="P78" s="25">
        <v>21201</v>
      </c>
      <c r="Q78" s="25">
        <v>21161</v>
      </c>
      <c r="R78" s="25">
        <v>21429</v>
      </c>
      <c r="S78" s="25">
        <v>21800</v>
      </c>
      <c r="T78" s="25">
        <v>21508</v>
      </c>
      <c r="U78" s="25">
        <v>11593</v>
      </c>
      <c r="V78" s="25">
        <v>13247</v>
      </c>
      <c r="W78" s="25">
        <v>21185</v>
      </c>
    </row>
    <row r="79" spans="1:23">
      <c r="A79" s="13" t="s">
        <v>151</v>
      </c>
      <c r="B79" s="13" t="s">
        <v>152</v>
      </c>
      <c r="C79" s="25">
        <v>24629</v>
      </c>
      <c r="D79" s="25">
        <v>15553</v>
      </c>
      <c r="E79" s="25">
        <v>18875</v>
      </c>
      <c r="F79" s="25">
        <v>25722</v>
      </c>
      <c r="G79" s="25">
        <v>25907</v>
      </c>
      <c r="H79" s="25">
        <v>18391</v>
      </c>
      <c r="I79" s="25">
        <v>18944</v>
      </c>
      <c r="J79" s="25">
        <v>18635</v>
      </c>
      <c r="K79" s="25">
        <v>21901</v>
      </c>
      <c r="L79" s="25">
        <v>22257</v>
      </c>
      <c r="M79" s="25">
        <v>23011</v>
      </c>
      <c r="N79" s="25">
        <v>23205</v>
      </c>
      <c r="O79" s="25">
        <v>40037</v>
      </c>
      <c r="P79" s="25">
        <v>40516</v>
      </c>
      <c r="Q79" s="25">
        <v>43543</v>
      </c>
      <c r="R79" s="25">
        <v>41271</v>
      </c>
      <c r="S79" s="25">
        <v>41378</v>
      </c>
      <c r="T79" s="25">
        <v>45881</v>
      </c>
      <c r="U79" s="25">
        <v>20252</v>
      </c>
      <c r="V79" s="25">
        <v>25608</v>
      </c>
      <c r="W79" s="25">
        <v>42224</v>
      </c>
    </row>
    <row r="80" spans="1:23">
      <c r="A80" s="13" t="s">
        <v>153</v>
      </c>
      <c r="B80" s="13" t="s">
        <v>154</v>
      </c>
      <c r="C80" s="25">
        <v>6816</v>
      </c>
      <c r="D80" s="25">
        <v>7120</v>
      </c>
      <c r="E80" s="25">
        <v>7876</v>
      </c>
      <c r="F80" s="25">
        <v>6951</v>
      </c>
      <c r="G80" s="25">
        <v>10234</v>
      </c>
      <c r="H80" s="25">
        <v>11242</v>
      </c>
      <c r="I80" s="25">
        <v>11882</v>
      </c>
      <c r="J80" s="25">
        <v>10646</v>
      </c>
      <c r="K80" s="25">
        <v>13552</v>
      </c>
      <c r="L80" s="25">
        <v>13872</v>
      </c>
      <c r="M80" s="25">
        <v>14256</v>
      </c>
      <c r="N80" s="25">
        <v>13414</v>
      </c>
      <c r="O80" s="25">
        <v>13905</v>
      </c>
      <c r="P80" s="25">
        <v>13943</v>
      </c>
      <c r="Q80" s="25">
        <v>14018</v>
      </c>
      <c r="R80" s="25">
        <v>15016</v>
      </c>
      <c r="S80" s="25">
        <v>14621</v>
      </c>
      <c r="T80" s="25">
        <v>14071</v>
      </c>
      <c r="U80" s="25">
        <v>7963</v>
      </c>
      <c r="V80" s="25">
        <v>9445</v>
      </c>
      <c r="W80" s="25">
        <v>15463</v>
      </c>
    </row>
    <row r="81" spans="1:23">
      <c r="A81" s="13" t="s">
        <v>155</v>
      </c>
      <c r="B81" s="13" t="s">
        <v>156</v>
      </c>
      <c r="C81" s="25">
        <v>10050</v>
      </c>
      <c r="D81" s="25">
        <v>11653</v>
      </c>
      <c r="E81" s="25">
        <v>13584</v>
      </c>
      <c r="F81" s="25">
        <v>14286</v>
      </c>
      <c r="G81" s="25">
        <v>13757</v>
      </c>
      <c r="H81" s="25">
        <v>10934</v>
      </c>
      <c r="I81" s="25">
        <v>17973</v>
      </c>
      <c r="J81" s="25">
        <v>18265</v>
      </c>
      <c r="K81" s="25">
        <v>18631</v>
      </c>
      <c r="L81" s="25">
        <v>19303</v>
      </c>
      <c r="M81" s="25">
        <v>21079</v>
      </c>
      <c r="N81" s="25">
        <v>22540</v>
      </c>
      <c r="O81" s="25">
        <v>24088</v>
      </c>
      <c r="P81" s="25">
        <v>26648</v>
      </c>
      <c r="Q81" s="25">
        <v>24698</v>
      </c>
      <c r="R81" s="25">
        <v>27143</v>
      </c>
      <c r="S81" s="25">
        <v>29174</v>
      </c>
      <c r="T81" s="25">
        <v>29623</v>
      </c>
      <c r="U81" s="25">
        <v>14483</v>
      </c>
      <c r="V81" s="25">
        <v>17929</v>
      </c>
      <c r="W81" s="25">
        <v>27778</v>
      </c>
    </row>
    <row r="82" spans="1:23">
      <c r="A82" s="13" t="s">
        <v>157</v>
      </c>
      <c r="B82" s="13" t="s">
        <v>158</v>
      </c>
      <c r="C82" s="25">
        <v>18191</v>
      </c>
      <c r="D82" s="25">
        <v>27086</v>
      </c>
      <c r="E82" s="25">
        <v>28272</v>
      </c>
      <c r="F82" s="25">
        <v>29540</v>
      </c>
      <c r="G82" s="25">
        <v>31392</v>
      </c>
      <c r="H82" s="25">
        <v>32290</v>
      </c>
      <c r="I82" s="25">
        <v>19966</v>
      </c>
      <c r="J82" s="25">
        <v>32555</v>
      </c>
      <c r="K82" s="25">
        <v>33261</v>
      </c>
      <c r="L82" s="25">
        <v>31253</v>
      </c>
      <c r="M82" s="25">
        <v>20680</v>
      </c>
      <c r="N82" s="25">
        <v>19781</v>
      </c>
      <c r="O82" s="25">
        <v>21328</v>
      </c>
      <c r="P82" s="25">
        <v>35104</v>
      </c>
      <c r="Q82" s="25">
        <v>21912</v>
      </c>
      <c r="R82" s="25">
        <v>34823</v>
      </c>
      <c r="S82" s="25">
        <v>38589</v>
      </c>
      <c r="T82" s="25">
        <v>42460</v>
      </c>
      <c r="U82" s="25">
        <v>22192</v>
      </c>
      <c r="V82" s="25">
        <v>25014</v>
      </c>
      <c r="W82" s="25">
        <v>42040</v>
      </c>
    </row>
    <row r="83" spans="1:23">
      <c r="A83" s="13" t="s">
        <v>159</v>
      </c>
      <c r="B83" s="13" t="s">
        <v>160</v>
      </c>
      <c r="C83" s="25">
        <v>176046.09108661496</v>
      </c>
      <c r="D83" s="25">
        <v>165326.67996844478</v>
      </c>
      <c r="E83" s="25">
        <v>161791.51051326736</v>
      </c>
      <c r="F83" s="25">
        <v>171496.19819321347</v>
      </c>
      <c r="G83" s="25">
        <v>177515.74110574462</v>
      </c>
      <c r="H83" s="25">
        <v>177969.29997812753</v>
      </c>
      <c r="I83" s="25">
        <v>170522.55955298492</v>
      </c>
      <c r="J83" s="25">
        <v>179853.1611503294</v>
      </c>
      <c r="K83" s="25">
        <v>177935.31342160967</v>
      </c>
      <c r="L83" s="25">
        <v>177960.97897406269</v>
      </c>
      <c r="M83" s="25">
        <v>175495.21843799029</v>
      </c>
      <c r="N83" s="25">
        <v>174791.53834195231</v>
      </c>
      <c r="O83" s="25">
        <v>171409.43110238452</v>
      </c>
      <c r="P83" s="25">
        <v>175518.95369451065</v>
      </c>
      <c r="Q83" s="25">
        <v>149437.95490198987</v>
      </c>
      <c r="R83" s="25">
        <v>153671.5136757404</v>
      </c>
      <c r="S83" s="25">
        <v>148796.04319401502</v>
      </c>
      <c r="T83" s="25">
        <v>191156.97691073245</v>
      </c>
      <c r="U83" s="25">
        <v>96765.013830880096</v>
      </c>
      <c r="V83" s="25">
        <v>116453.8933208677</v>
      </c>
      <c r="W83" s="25">
        <v>187644.68823590848</v>
      </c>
    </row>
    <row r="84" spans="1:23">
      <c r="A84" s="13" t="s">
        <v>161</v>
      </c>
      <c r="B84" s="13" t="s">
        <v>162</v>
      </c>
      <c r="C84" s="25">
        <v>19875</v>
      </c>
      <c r="D84" s="25">
        <v>22843</v>
      </c>
      <c r="E84" s="25">
        <v>26091</v>
      </c>
      <c r="F84" s="25">
        <v>30342</v>
      </c>
      <c r="G84" s="25">
        <v>30493</v>
      </c>
      <c r="H84" s="25">
        <v>29905</v>
      </c>
      <c r="I84" s="25">
        <v>30926</v>
      </c>
      <c r="J84" s="25">
        <v>24979</v>
      </c>
      <c r="K84" s="25">
        <v>30474</v>
      </c>
      <c r="L84" s="25">
        <v>30508</v>
      </c>
      <c r="M84" s="25">
        <v>38324</v>
      </c>
      <c r="N84" s="25">
        <v>40484</v>
      </c>
      <c r="O84" s="25">
        <v>40502</v>
      </c>
      <c r="P84" s="25">
        <v>42390</v>
      </c>
      <c r="Q84" s="25">
        <v>41840</v>
      </c>
      <c r="R84" s="25">
        <v>43498</v>
      </c>
      <c r="S84" s="25">
        <v>43631</v>
      </c>
      <c r="T84" s="25">
        <v>43423</v>
      </c>
      <c r="U84" s="25">
        <v>23905</v>
      </c>
      <c r="V84" s="25">
        <v>27093</v>
      </c>
      <c r="W84" s="25">
        <v>45014</v>
      </c>
    </row>
    <row r="85" spans="1:23">
      <c r="A85" s="13" t="s">
        <v>163</v>
      </c>
      <c r="B85" s="13" t="s">
        <v>164</v>
      </c>
      <c r="C85" s="25">
        <v>32608</v>
      </c>
      <c r="D85" s="25">
        <v>18918</v>
      </c>
      <c r="E85" s="25">
        <v>20827</v>
      </c>
      <c r="F85" s="25">
        <v>26829</v>
      </c>
      <c r="G85" s="25">
        <v>31077</v>
      </c>
      <c r="H85" s="25">
        <v>27525</v>
      </c>
      <c r="I85" s="25">
        <v>44964</v>
      </c>
      <c r="J85" s="25">
        <v>34371</v>
      </c>
      <c r="K85" s="25">
        <v>27437</v>
      </c>
      <c r="L85" s="25">
        <v>43446</v>
      </c>
      <c r="M85" s="25">
        <v>38853</v>
      </c>
      <c r="N85" s="25">
        <v>37522</v>
      </c>
      <c r="O85" s="25">
        <v>42456</v>
      </c>
      <c r="P85" s="25">
        <v>24534</v>
      </c>
      <c r="Q85" s="25">
        <v>31573</v>
      </c>
      <c r="R85" s="25">
        <v>44615</v>
      </c>
      <c r="S85" s="25">
        <v>38628</v>
      </c>
      <c r="T85" s="25">
        <v>41121</v>
      </c>
      <c r="U85" s="25">
        <v>24050</v>
      </c>
      <c r="V85" s="25">
        <v>28520</v>
      </c>
      <c r="W85" s="25">
        <v>50215</v>
      </c>
    </row>
    <row r="86" spans="1:23">
      <c r="A86" s="13" t="s">
        <v>165</v>
      </c>
      <c r="B86" s="13" t="s">
        <v>166</v>
      </c>
      <c r="C86" s="25">
        <v>36102</v>
      </c>
      <c r="D86" s="25">
        <v>32588</v>
      </c>
      <c r="E86" s="25">
        <v>33788</v>
      </c>
      <c r="F86" s="25">
        <v>35288</v>
      </c>
      <c r="G86" s="25">
        <v>38987</v>
      </c>
      <c r="H86" s="25">
        <v>42596</v>
      </c>
      <c r="I86" s="25">
        <v>30725</v>
      </c>
      <c r="J86" s="25">
        <v>28787</v>
      </c>
      <c r="K86" s="25">
        <v>28083</v>
      </c>
      <c r="L86" s="25">
        <v>32199</v>
      </c>
      <c r="M86" s="25">
        <v>28287</v>
      </c>
      <c r="N86" s="25">
        <v>29883</v>
      </c>
      <c r="O86" s="25">
        <v>33312</v>
      </c>
      <c r="P86" s="25">
        <v>35378</v>
      </c>
      <c r="Q86" s="25">
        <v>44637</v>
      </c>
      <c r="R86" s="25">
        <v>34256</v>
      </c>
      <c r="S86" s="25">
        <v>29645</v>
      </c>
      <c r="T86" s="25">
        <v>40008</v>
      </c>
      <c r="U86" s="25">
        <v>17735</v>
      </c>
      <c r="V86" s="25">
        <v>21101</v>
      </c>
      <c r="W86" s="25">
        <v>34224</v>
      </c>
    </row>
    <row r="87" spans="1:23">
      <c r="A87" s="13" t="s">
        <v>167</v>
      </c>
      <c r="B87" s="13" t="s">
        <v>168</v>
      </c>
      <c r="C87" s="25">
        <v>5873</v>
      </c>
      <c r="D87" s="25">
        <v>6158</v>
      </c>
      <c r="E87" s="25">
        <v>6889</v>
      </c>
      <c r="F87" s="25">
        <v>5833</v>
      </c>
      <c r="G87" s="25">
        <v>7531</v>
      </c>
      <c r="H87" s="25">
        <v>7034</v>
      </c>
      <c r="I87" s="25">
        <v>7135</v>
      </c>
      <c r="J87" s="25">
        <v>7225</v>
      </c>
      <c r="K87" s="25">
        <v>7168</v>
      </c>
      <c r="L87" s="25">
        <v>7919</v>
      </c>
      <c r="M87" s="25">
        <v>8278</v>
      </c>
      <c r="N87" s="25">
        <v>10233</v>
      </c>
      <c r="O87" s="25">
        <v>13501</v>
      </c>
      <c r="P87" s="25">
        <v>13760</v>
      </c>
      <c r="Q87" s="25">
        <v>14566</v>
      </c>
      <c r="R87" s="25">
        <v>14811</v>
      </c>
      <c r="S87" s="25">
        <v>14930</v>
      </c>
      <c r="T87" s="25">
        <v>15234</v>
      </c>
      <c r="U87" s="25">
        <v>7607</v>
      </c>
      <c r="V87" s="25">
        <v>10731</v>
      </c>
      <c r="W87" s="25">
        <v>15250</v>
      </c>
    </row>
    <row r="88" spans="1:23">
      <c r="A88" s="13" t="s">
        <v>169</v>
      </c>
      <c r="B88" s="13" t="s">
        <v>170</v>
      </c>
      <c r="C88" s="25">
        <v>5979</v>
      </c>
      <c r="D88" s="25">
        <v>2596</v>
      </c>
      <c r="E88" s="25">
        <v>6105</v>
      </c>
      <c r="F88" s="25">
        <v>2819</v>
      </c>
      <c r="G88" s="25">
        <v>6115</v>
      </c>
      <c r="H88" s="25">
        <v>6813</v>
      </c>
      <c r="I88" s="25">
        <v>8527</v>
      </c>
      <c r="J88" s="25">
        <v>3030</v>
      </c>
      <c r="K88" s="25">
        <v>3056</v>
      </c>
      <c r="L88" s="25">
        <v>3054</v>
      </c>
      <c r="M88" s="25">
        <v>7393</v>
      </c>
      <c r="N88" s="25">
        <v>3058</v>
      </c>
      <c r="O88" s="25">
        <v>7578</v>
      </c>
      <c r="P88" s="25">
        <v>7538</v>
      </c>
      <c r="Q88" s="25">
        <v>7498</v>
      </c>
      <c r="R88" s="25">
        <v>3068</v>
      </c>
      <c r="S88" s="25">
        <v>3035</v>
      </c>
      <c r="T88" s="25">
        <v>4279</v>
      </c>
      <c r="U88" s="25">
        <v>3431</v>
      </c>
      <c r="V88" s="25">
        <v>5075</v>
      </c>
      <c r="W88" s="25">
        <v>8874</v>
      </c>
    </row>
    <row r="89" spans="1:23">
      <c r="A89" s="13" t="s">
        <v>171</v>
      </c>
      <c r="B89" s="13" t="s">
        <v>172</v>
      </c>
      <c r="C89" s="25">
        <v>6661</v>
      </c>
      <c r="D89" s="25">
        <v>8099</v>
      </c>
      <c r="E89" s="25">
        <v>13040</v>
      </c>
      <c r="F89" s="25">
        <v>14550</v>
      </c>
      <c r="G89" s="25">
        <v>17680</v>
      </c>
      <c r="H89" s="25">
        <v>20402</v>
      </c>
      <c r="I89" s="25">
        <v>21325</v>
      </c>
      <c r="J89" s="25">
        <v>21350</v>
      </c>
      <c r="K89" s="25">
        <v>23406</v>
      </c>
      <c r="L89" s="25">
        <v>23474</v>
      </c>
      <c r="M89" s="25">
        <v>23187</v>
      </c>
      <c r="N89" s="25">
        <v>23686</v>
      </c>
      <c r="O89" s="25">
        <v>24744</v>
      </c>
      <c r="P89" s="25">
        <v>26784</v>
      </c>
      <c r="Q89" s="25">
        <v>26999</v>
      </c>
      <c r="R89" s="25">
        <v>27923</v>
      </c>
      <c r="S89" s="25">
        <v>28265</v>
      </c>
      <c r="T89" s="25">
        <v>42965</v>
      </c>
      <c r="U89" s="25">
        <v>14479</v>
      </c>
      <c r="V89" s="25">
        <v>18234</v>
      </c>
      <c r="W89" s="25">
        <v>29349</v>
      </c>
    </row>
    <row r="90" spans="1:23">
      <c r="A90" s="13" t="s">
        <v>173</v>
      </c>
      <c r="B90" s="13" t="s">
        <v>174</v>
      </c>
      <c r="C90" s="25">
        <v>5372</v>
      </c>
      <c r="D90" s="25">
        <v>5330</v>
      </c>
      <c r="E90" s="25">
        <v>5447</v>
      </c>
      <c r="F90" s="25">
        <v>5536</v>
      </c>
      <c r="G90" s="25">
        <v>5358</v>
      </c>
      <c r="H90" s="25">
        <v>5398</v>
      </c>
      <c r="I90" s="25">
        <v>4883</v>
      </c>
      <c r="J90" s="25">
        <v>4588</v>
      </c>
      <c r="K90" s="25">
        <v>5061</v>
      </c>
      <c r="L90" s="25">
        <v>5384</v>
      </c>
      <c r="M90" s="25">
        <v>5192</v>
      </c>
      <c r="N90" s="25">
        <v>5603</v>
      </c>
      <c r="O90" s="25">
        <v>5720</v>
      </c>
      <c r="P90" s="25">
        <v>6564</v>
      </c>
      <c r="Q90" s="25">
        <v>6477</v>
      </c>
      <c r="R90" s="25">
        <v>7609</v>
      </c>
      <c r="S90" s="25">
        <v>7923</v>
      </c>
      <c r="T90" s="25">
        <v>7781</v>
      </c>
      <c r="U90" s="25">
        <v>3831</v>
      </c>
      <c r="V90" s="25">
        <v>4852</v>
      </c>
      <c r="W90" s="25">
        <v>7941</v>
      </c>
    </row>
    <row r="91" spans="1:23">
      <c r="A91" s="13" t="s">
        <v>175</v>
      </c>
      <c r="B91" s="13" t="s">
        <v>176</v>
      </c>
      <c r="C91" s="25">
        <v>27062</v>
      </c>
      <c r="D91" s="25">
        <v>28115</v>
      </c>
      <c r="E91" s="25">
        <v>28264</v>
      </c>
      <c r="F91" s="25">
        <v>29470</v>
      </c>
      <c r="G91" s="25">
        <v>29794</v>
      </c>
      <c r="H91" s="25">
        <v>29642</v>
      </c>
      <c r="I91" s="25">
        <v>28543</v>
      </c>
      <c r="J91" s="25">
        <v>28742</v>
      </c>
      <c r="K91" s="25">
        <v>36679</v>
      </c>
      <c r="L91" s="25">
        <v>37317</v>
      </c>
      <c r="M91" s="25">
        <v>41251</v>
      </c>
      <c r="N91" s="25">
        <v>42146</v>
      </c>
      <c r="O91" s="25">
        <v>34172</v>
      </c>
      <c r="P91" s="25">
        <v>22093</v>
      </c>
      <c r="Q91" s="25">
        <v>27484</v>
      </c>
      <c r="R91" s="25">
        <v>29416</v>
      </c>
      <c r="S91" s="25">
        <v>32744</v>
      </c>
      <c r="T91" s="25">
        <v>34706</v>
      </c>
      <c r="U91" s="25">
        <v>15823</v>
      </c>
      <c r="V91" s="25">
        <v>19747</v>
      </c>
      <c r="W91" s="25">
        <v>31939</v>
      </c>
    </row>
    <row r="92" spans="1:23">
      <c r="A92" s="13" t="s">
        <v>177</v>
      </c>
      <c r="B92" s="13" t="s">
        <v>178</v>
      </c>
      <c r="C92" s="25">
        <v>26630</v>
      </c>
      <c r="D92" s="25">
        <v>30512</v>
      </c>
      <c r="E92" s="25">
        <v>33756</v>
      </c>
      <c r="F92" s="25">
        <v>32990</v>
      </c>
      <c r="G92" s="25">
        <v>32764</v>
      </c>
      <c r="H92" s="25">
        <v>34244</v>
      </c>
      <c r="I92" s="25">
        <v>36562</v>
      </c>
      <c r="J92" s="25">
        <v>37766</v>
      </c>
      <c r="K92" s="25">
        <v>33583</v>
      </c>
      <c r="L92" s="25">
        <v>31597</v>
      </c>
      <c r="M92" s="25">
        <v>31884</v>
      </c>
      <c r="N92" s="25">
        <v>33758</v>
      </c>
      <c r="O92" s="25">
        <v>35248</v>
      </c>
      <c r="P92" s="25">
        <v>40017</v>
      </c>
      <c r="Q92" s="25">
        <v>41151</v>
      </c>
      <c r="R92" s="25">
        <v>41189</v>
      </c>
      <c r="S92" s="25">
        <v>37471</v>
      </c>
      <c r="T92" s="25">
        <v>37629</v>
      </c>
      <c r="U92" s="25">
        <v>18039</v>
      </c>
      <c r="V92" s="25">
        <v>24583</v>
      </c>
      <c r="W92" s="25">
        <v>38796</v>
      </c>
    </row>
    <row r="93" spans="1:23">
      <c r="A93" s="13" t="s">
        <v>179</v>
      </c>
      <c r="B93" s="13" t="s">
        <v>180</v>
      </c>
      <c r="C93" s="25">
        <v>17651</v>
      </c>
      <c r="D93" s="25">
        <v>29370</v>
      </c>
      <c r="E93" s="25">
        <v>9356</v>
      </c>
      <c r="F93" s="25">
        <v>14102</v>
      </c>
      <c r="G93" s="25">
        <v>31244</v>
      </c>
      <c r="H93" s="25">
        <v>32422</v>
      </c>
      <c r="I93" s="25">
        <v>19939</v>
      </c>
      <c r="J93" s="25">
        <v>23746</v>
      </c>
      <c r="K93" s="25">
        <v>34184</v>
      </c>
      <c r="L93" s="25">
        <v>28451</v>
      </c>
      <c r="M93" s="25">
        <v>25845</v>
      </c>
      <c r="N93" s="25">
        <v>26289</v>
      </c>
      <c r="O93" s="25">
        <v>28749</v>
      </c>
      <c r="P93" s="25">
        <v>28981</v>
      </c>
      <c r="Q93" s="25">
        <v>24298</v>
      </c>
      <c r="R93" s="25">
        <v>24709</v>
      </c>
      <c r="S93" s="25">
        <v>31740</v>
      </c>
      <c r="T93" s="25">
        <v>33514</v>
      </c>
      <c r="U93" s="25">
        <v>16889</v>
      </c>
      <c r="V93" s="25">
        <v>19817</v>
      </c>
      <c r="W93" s="25">
        <v>36189</v>
      </c>
    </row>
    <row r="94" spans="1:23">
      <c r="A94" s="13" t="s">
        <v>181</v>
      </c>
      <c r="B94" s="13" t="s">
        <v>182</v>
      </c>
      <c r="C94" s="25">
        <v>5120</v>
      </c>
      <c r="D94" s="25">
        <v>5354</v>
      </c>
      <c r="E94" s="25">
        <v>6493</v>
      </c>
      <c r="F94" s="25">
        <v>6474</v>
      </c>
      <c r="G94" s="25">
        <v>7146</v>
      </c>
      <c r="H94" s="25">
        <v>7052</v>
      </c>
      <c r="I94" s="25">
        <v>7193</v>
      </c>
      <c r="J94" s="25">
        <v>7031</v>
      </c>
      <c r="K94" s="25">
        <v>7522</v>
      </c>
      <c r="L94" s="25">
        <v>7804</v>
      </c>
      <c r="M94" s="25">
        <v>8045</v>
      </c>
      <c r="N94" s="25">
        <v>10980</v>
      </c>
      <c r="O94" s="25">
        <v>11885</v>
      </c>
      <c r="P94" s="25">
        <v>12755</v>
      </c>
      <c r="Q94" s="25">
        <v>13044</v>
      </c>
      <c r="R94" s="25">
        <v>23924</v>
      </c>
      <c r="S94" s="25">
        <v>24484</v>
      </c>
      <c r="T94" s="25">
        <v>24455</v>
      </c>
      <c r="U94" s="25">
        <v>11022</v>
      </c>
      <c r="V94" s="25">
        <v>13534</v>
      </c>
      <c r="W94" s="25">
        <v>21783</v>
      </c>
    </row>
    <row r="95" spans="1:23">
      <c r="A95" s="13" t="s">
        <v>183</v>
      </c>
      <c r="B95" s="13" t="s">
        <v>184</v>
      </c>
      <c r="C95" s="25">
        <v>24332</v>
      </c>
      <c r="D95" s="25">
        <v>6161</v>
      </c>
      <c r="E95" s="25">
        <v>6643</v>
      </c>
      <c r="F95" s="25">
        <v>5456</v>
      </c>
      <c r="G95" s="25">
        <v>6679</v>
      </c>
      <c r="H95" s="25">
        <v>6473</v>
      </c>
      <c r="I95" s="25">
        <v>6662</v>
      </c>
      <c r="J95" s="25">
        <v>6679</v>
      </c>
      <c r="K95" s="25">
        <v>7144</v>
      </c>
      <c r="L95" s="25">
        <v>7780</v>
      </c>
      <c r="M95" s="25">
        <v>7614</v>
      </c>
      <c r="N95" s="25">
        <v>7838</v>
      </c>
      <c r="O95" s="25">
        <v>8370</v>
      </c>
      <c r="P95" s="25">
        <v>8707</v>
      </c>
      <c r="Q95" s="25">
        <v>9009</v>
      </c>
      <c r="R95" s="25">
        <v>9537</v>
      </c>
      <c r="S95" s="25">
        <v>9477</v>
      </c>
      <c r="T95" s="25">
        <v>9403</v>
      </c>
      <c r="U95" s="25">
        <v>3858</v>
      </c>
      <c r="V95" s="25">
        <v>4933</v>
      </c>
      <c r="W95" s="25">
        <v>8384</v>
      </c>
    </row>
    <row r="96" spans="1:23">
      <c r="A96" s="13" t="s">
        <v>185</v>
      </c>
      <c r="B96" s="13" t="s">
        <v>186</v>
      </c>
      <c r="C96" s="25">
        <v>11221</v>
      </c>
      <c r="D96" s="25">
        <v>12105</v>
      </c>
      <c r="E96" s="25">
        <v>12527</v>
      </c>
      <c r="F96" s="25">
        <v>12959</v>
      </c>
      <c r="G96" s="25">
        <v>14475</v>
      </c>
      <c r="H96" s="25">
        <v>13460</v>
      </c>
      <c r="I96" s="25">
        <v>13863</v>
      </c>
      <c r="J96" s="25">
        <v>13065</v>
      </c>
      <c r="K96" s="25">
        <v>13771</v>
      </c>
      <c r="L96" s="25">
        <v>14473</v>
      </c>
      <c r="M96" s="25">
        <v>15771</v>
      </c>
      <c r="N96" s="25">
        <v>16502</v>
      </c>
      <c r="O96" s="25">
        <v>17430</v>
      </c>
      <c r="P96" s="25">
        <v>17747</v>
      </c>
      <c r="Q96" s="25">
        <v>16783</v>
      </c>
      <c r="R96" s="25">
        <v>18578</v>
      </c>
      <c r="S96" s="25">
        <v>13617</v>
      </c>
      <c r="T96" s="25">
        <v>19962</v>
      </c>
      <c r="U96" s="25">
        <v>13819</v>
      </c>
      <c r="V96" s="25">
        <v>14486</v>
      </c>
      <c r="W96" s="25">
        <v>34501</v>
      </c>
    </row>
    <row r="97" spans="1:23">
      <c r="A97" s="13" t="s">
        <v>187</v>
      </c>
      <c r="B97" s="13" t="s">
        <v>188</v>
      </c>
      <c r="C97" s="25">
        <v>11188</v>
      </c>
      <c r="D97" s="25">
        <v>13549</v>
      </c>
      <c r="E97" s="25">
        <v>13484</v>
      </c>
      <c r="F97" s="25">
        <v>13824</v>
      </c>
      <c r="G97" s="25">
        <v>11799</v>
      </c>
      <c r="H97" s="25">
        <v>11588</v>
      </c>
      <c r="I97" s="25">
        <v>12278</v>
      </c>
      <c r="J97" s="25">
        <v>11982</v>
      </c>
      <c r="K97" s="25">
        <v>14708</v>
      </c>
      <c r="L97" s="25">
        <v>16861</v>
      </c>
      <c r="M97" s="25">
        <v>17366</v>
      </c>
      <c r="N97" s="25">
        <v>17295</v>
      </c>
      <c r="O97" s="25">
        <v>18056</v>
      </c>
      <c r="P97" s="25">
        <v>19888</v>
      </c>
      <c r="Q97" s="25">
        <v>20309</v>
      </c>
      <c r="R97" s="25">
        <v>17215</v>
      </c>
      <c r="S97" s="25">
        <v>17136</v>
      </c>
      <c r="T97" s="25">
        <v>33215</v>
      </c>
      <c r="U97" s="25">
        <v>17002</v>
      </c>
      <c r="V97" s="25">
        <v>18344</v>
      </c>
      <c r="W97" s="25">
        <v>31711</v>
      </c>
    </row>
    <row r="98" spans="1:23">
      <c r="A98" s="13" t="s">
        <v>189</v>
      </c>
      <c r="B98" s="13" t="s">
        <v>190</v>
      </c>
      <c r="C98" s="25">
        <v>10755</v>
      </c>
      <c r="D98" s="25">
        <v>24042</v>
      </c>
      <c r="E98" s="25">
        <v>23534</v>
      </c>
      <c r="F98" s="25">
        <v>23584</v>
      </c>
      <c r="G98" s="25">
        <v>24009</v>
      </c>
      <c r="H98" s="25">
        <v>23190</v>
      </c>
      <c r="I98" s="25">
        <v>25061</v>
      </c>
      <c r="J98" s="25">
        <v>23419</v>
      </c>
      <c r="K98" s="25">
        <v>23529</v>
      </c>
      <c r="L98" s="25">
        <v>23685</v>
      </c>
      <c r="M98" s="25">
        <v>22754</v>
      </c>
      <c r="N98" s="25">
        <v>23632</v>
      </c>
      <c r="O98" s="25">
        <v>24481</v>
      </c>
      <c r="P98" s="25">
        <v>24004</v>
      </c>
      <c r="Q98" s="25">
        <v>23967</v>
      </c>
      <c r="R98" s="25">
        <v>25848</v>
      </c>
      <c r="S98" s="25">
        <v>25422</v>
      </c>
      <c r="T98" s="25">
        <v>24529</v>
      </c>
      <c r="U98" s="25">
        <v>11620</v>
      </c>
      <c r="V98" s="25">
        <v>12450</v>
      </c>
      <c r="W98" s="25">
        <v>21777</v>
      </c>
    </row>
    <row r="99" spans="1:23">
      <c r="A99" s="13" t="s">
        <v>191</v>
      </c>
      <c r="B99" s="13" t="s">
        <v>192</v>
      </c>
      <c r="C99" s="25">
        <v>27016</v>
      </c>
      <c r="D99" s="25">
        <v>34905</v>
      </c>
      <c r="E99" s="25">
        <v>36147</v>
      </c>
      <c r="F99" s="25">
        <v>32558</v>
      </c>
      <c r="G99" s="25">
        <v>35442</v>
      </c>
      <c r="H99" s="25">
        <v>36564</v>
      </c>
      <c r="I99" s="25">
        <v>33787</v>
      </c>
      <c r="J99" s="25">
        <v>34289</v>
      </c>
      <c r="K99" s="25">
        <v>34416</v>
      </c>
      <c r="L99" s="25">
        <v>39461</v>
      </c>
      <c r="M99" s="25">
        <v>38927</v>
      </c>
      <c r="N99" s="25">
        <v>42881</v>
      </c>
      <c r="O99" s="25">
        <v>42330</v>
      </c>
      <c r="P99" s="25">
        <v>40591</v>
      </c>
      <c r="Q99" s="25">
        <v>44219</v>
      </c>
      <c r="R99" s="25">
        <v>44187</v>
      </c>
      <c r="S99" s="25">
        <v>43983</v>
      </c>
      <c r="T99" s="25">
        <v>40250</v>
      </c>
      <c r="U99" s="25">
        <v>24454</v>
      </c>
      <c r="V99" s="25">
        <v>31557</v>
      </c>
      <c r="W99" s="25">
        <v>51312</v>
      </c>
    </row>
    <row r="100" spans="1:23">
      <c r="A100" s="13" t="s">
        <v>193</v>
      </c>
      <c r="B100" s="13" t="s">
        <v>194</v>
      </c>
      <c r="C100" s="25">
        <v>37243</v>
      </c>
      <c r="D100" s="25">
        <v>40834</v>
      </c>
      <c r="E100" s="25">
        <v>39259</v>
      </c>
      <c r="F100" s="25">
        <v>39345</v>
      </c>
      <c r="G100" s="25">
        <v>41060</v>
      </c>
      <c r="H100" s="25">
        <v>40731</v>
      </c>
      <c r="I100" s="25">
        <v>40686</v>
      </c>
      <c r="J100" s="25">
        <v>40277</v>
      </c>
      <c r="K100" s="25">
        <v>44814</v>
      </c>
      <c r="L100" s="25">
        <v>44449</v>
      </c>
      <c r="M100" s="25">
        <v>45395</v>
      </c>
      <c r="N100" s="25">
        <v>39513</v>
      </c>
      <c r="O100" s="25">
        <v>45911</v>
      </c>
      <c r="P100" s="25">
        <v>44616</v>
      </c>
      <c r="Q100" s="25">
        <v>52244</v>
      </c>
      <c r="R100" s="25">
        <v>53267</v>
      </c>
      <c r="S100" s="25">
        <v>52076</v>
      </c>
      <c r="T100" s="25">
        <v>57083</v>
      </c>
      <c r="U100" s="25">
        <v>28220</v>
      </c>
      <c r="V100" s="25">
        <v>35541</v>
      </c>
      <c r="W100" s="25">
        <v>59290</v>
      </c>
    </row>
    <row r="101" spans="1:23">
      <c r="A101" s="13" t="s">
        <v>195</v>
      </c>
      <c r="B101" s="13" t="s">
        <v>196</v>
      </c>
      <c r="C101" s="25">
        <v>25467</v>
      </c>
      <c r="D101" s="25">
        <v>25590</v>
      </c>
      <c r="E101" s="25">
        <v>28351</v>
      </c>
      <c r="F101" s="25">
        <v>29342</v>
      </c>
      <c r="G101" s="25">
        <v>29302</v>
      </c>
      <c r="H101" s="25">
        <v>29393</v>
      </c>
      <c r="I101" s="25">
        <v>30324</v>
      </c>
      <c r="J101" s="25">
        <v>30502</v>
      </c>
      <c r="K101" s="25">
        <v>35014</v>
      </c>
      <c r="L101" s="25">
        <v>35645</v>
      </c>
      <c r="M101" s="25">
        <v>35960</v>
      </c>
      <c r="N101" s="25">
        <v>35016</v>
      </c>
      <c r="O101" s="25">
        <v>37257</v>
      </c>
      <c r="P101" s="25">
        <v>38655</v>
      </c>
      <c r="Q101" s="25">
        <v>42481</v>
      </c>
      <c r="R101" s="25">
        <v>43028</v>
      </c>
      <c r="S101" s="25">
        <v>43922</v>
      </c>
      <c r="T101" s="25">
        <v>40062</v>
      </c>
      <c r="U101" s="25">
        <v>21968</v>
      </c>
      <c r="V101" s="25">
        <v>27662</v>
      </c>
      <c r="W101" s="25">
        <v>45043</v>
      </c>
    </row>
    <row r="102" spans="1:23">
      <c r="A102" s="13" t="s">
        <v>197</v>
      </c>
      <c r="B102" s="13" t="s">
        <v>198</v>
      </c>
      <c r="C102" s="25">
        <v>22325</v>
      </c>
      <c r="D102" s="25">
        <v>29835</v>
      </c>
      <c r="E102" s="25">
        <v>30603</v>
      </c>
      <c r="F102" s="25">
        <v>38626</v>
      </c>
      <c r="G102" s="25">
        <v>38709</v>
      </c>
      <c r="H102" s="25">
        <v>37350</v>
      </c>
      <c r="I102" s="25">
        <v>33233</v>
      </c>
      <c r="J102" s="25">
        <v>27270</v>
      </c>
      <c r="K102" s="25">
        <v>33607</v>
      </c>
      <c r="L102" s="25">
        <v>39475</v>
      </c>
      <c r="M102" s="25">
        <v>42242</v>
      </c>
      <c r="N102" s="25">
        <v>43318</v>
      </c>
      <c r="O102" s="25">
        <v>43338</v>
      </c>
      <c r="P102" s="25">
        <v>42730</v>
      </c>
      <c r="Q102" s="25">
        <v>45526</v>
      </c>
      <c r="R102" s="25">
        <v>43259</v>
      </c>
      <c r="S102" s="25">
        <v>52342</v>
      </c>
      <c r="T102" s="25">
        <v>51322</v>
      </c>
      <c r="U102" s="25">
        <v>27215</v>
      </c>
      <c r="V102" s="25">
        <v>34171</v>
      </c>
      <c r="W102" s="25">
        <v>53145</v>
      </c>
    </row>
    <row r="103" spans="1:23">
      <c r="A103" s="13" t="s">
        <v>199</v>
      </c>
      <c r="B103" s="13" t="s">
        <v>200</v>
      </c>
      <c r="C103" s="25">
        <v>17482</v>
      </c>
      <c r="D103" s="25">
        <v>16441</v>
      </c>
      <c r="E103" s="25">
        <v>17641</v>
      </c>
      <c r="F103" s="25">
        <v>17661</v>
      </c>
      <c r="G103" s="25">
        <v>13316</v>
      </c>
      <c r="H103" s="25">
        <v>13526</v>
      </c>
      <c r="I103" s="25">
        <v>14772</v>
      </c>
      <c r="J103" s="25">
        <v>16130</v>
      </c>
      <c r="K103" s="25">
        <v>16303</v>
      </c>
      <c r="L103" s="25">
        <v>20879</v>
      </c>
      <c r="M103" s="25">
        <v>20634</v>
      </c>
      <c r="N103" s="25">
        <v>19928</v>
      </c>
      <c r="O103" s="25">
        <v>20924</v>
      </c>
      <c r="P103" s="25">
        <v>23339</v>
      </c>
      <c r="Q103" s="25">
        <v>22891</v>
      </c>
      <c r="R103" s="25">
        <v>26455</v>
      </c>
      <c r="S103" s="25">
        <v>26992</v>
      </c>
      <c r="T103" s="25">
        <v>27585</v>
      </c>
      <c r="U103" s="25">
        <v>14078</v>
      </c>
      <c r="V103" s="25">
        <v>20149</v>
      </c>
      <c r="W103" s="25">
        <v>33417</v>
      </c>
    </row>
    <row r="104" spans="1:23" s="2" customFormat="1" ht="12">
      <c r="A104" s="9"/>
      <c r="B104" s="9" t="s">
        <v>201</v>
      </c>
      <c r="C104" s="26">
        <v>1710040.0910866149</v>
      </c>
      <c r="D104" s="26">
        <v>1704119.6799684449</v>
      </c>
      <c r="E104" s="26">
        <v>1803413.5105132675</v>
      </c>
      <c r="F104" s="26">
        <v>1893661.1981932134</v>
      </c>
      <c r="G104" s="26">
        <v>2026159.7411057446</v>
      </c>
      <c r="H104" s="26">
        <v>2142008.2999781277</v>
      </c>
      <c r="I104" s="26">
        <v>2151251.5595529852</v>
      </c>
      <c r="J104" s="26">
        <v>2140476.1611503293</v>
      </c>
      <c r="K104" s="26">
        <v>2272527.3134216098</v>
      </c>
      <c r="L104" s="26">
        <v>2361580.9789740629</v>
      </c>
      <c r="M104" s="26">
        <v>2383672.2184379902</v>
      </c>
      <c r="N104" s="26">
        <v>2453410.5383419525</v>
      </c>
      <c r="O104" s="26">
        <v>2636841.4311023843</v>
      </c>
      <c r="P104" s="26">
        <v>2755426.9536945107</v>
      </c>
      <c r="Q104" s="26">
        <v>2809403.95490199</v>
      </c>
      <c r="R104" s="26">
        <v>2997330.5136757405</v>
      </c>
      <c r="S104" s="26">
        <v>3013364.043194015</v>
      </c>
      <c r="T104" s="26">
        <v>3115198.9769107327</v>
      </c>
      <c r="U104" s="26">
        <v>1645866.0138308802</v>
      </c>
      <c r="V104" s="26">
        <v>2045981.8933208678</v>
      </c>
      <c r="W104" s="26">
        <v>3304354.6882359083</v>
      </c>
    </row>
  </sheetData>
  <hyperlinks>
    <hyperlink ref="A2" location="Sommaire!A1" display="Retour au menu &quot;Exploitation des films&quot;" xr:uid="{00000000-0004-0000-1000-000000000000}"/>
  </hyperlinks>
  <pageMargins left="0.78740157499999996" right="0.78740157499999996" top="0.984251969" bottom="0.984251969" header="0.4921259845" footer="0.4921259845"/>
  <pageSetup paperSize="9"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7"/>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44140625" style="1" bestFit="1" customWidth="1"/>
    <col min="5" max="14" width="6.44140625" style="4" bestFit="1" customWidth="1"/>
    <col min="15" max="16" width="6.44140625" style="4" customWidth="1"/>
    <col min="17" max="20" width="5.44140625" style="1" bestFit="1" customWidth="1"/>
    <col min="21" max="23" width="5.44140625" style="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237</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3">
        <v>347322</v>
      </c>
      <c r="D8" s="23">
        <v>347434</v>
      </c>
      <c r="E8" s="23">
        <v>418011</v>
      </c>
      <c r="F8" s="23">
        <v>308461</v>
      </c>
      <c r="G8" s="23">
        <v>439537</v>
      </c>
      <c r="H8" s="23">
        <v>433056</v>
      </c>
      <c r="I8" s="23">
        <v>423932</v>
      </c>
      <c r="J8" s="23">
        <v>465379</v>
      </c>
      <c r="K8" s="23">
        <v>469783</v>
      </c>
      <c r="L8" s="23">
        <v>530867</v>
      </c>
      <c r="M8" s="23">
        <v>490252</v>
      </c>
      <c r="N8" s="23">
        <v>466790</v>
      </c>
      <c r="O8" s="23">
        <v>519751</v>
      </c>
      <c r="P8" s="23">
        <v>582509</v>
      </c>
      <c r="Q8" s="23">
        <v>589081</v>
      </c>
      <c r="R8" s="23">
        <v>576414</v>
      </c>
      <c r="S8" s="23">
        <v>558190</v>
      </c>
      <c r="T8" s="23">
        <v>593909</v>
      </c>
      <c r="U8" s="23">
        <v>166964</v>
      </c>
      <c r="V8" s="23">
        <v>231246</v>
      </c>
      <c r="W8" s="23">
        <v>353484</v>
      </c>
    </row>
    <row r="9" spans="1:23">
      <c r="A9" s="13" t="s">
        <v>11</v>
      </c>
      <c r="B9" s="13" t="s">
        <v>12</v>
      </c>
      <c r="C9" s="23">
        <v>684539</v>
      </c>
      <c r="D9" s="23">
        <v>627365</v>
      </c>
      <c r="E9" s="23">
        <v>620533</v>
      </c>
      <c r="F9" s="23">
        <v>497991</v>
      </c>
      <c r="G9" s="23">
        <v>551927</v>
      </c>
      <c r="H9" s="23">
        <v>554041</v>
      </c>
      <c r="I9" s="23">
        <v>723357</v>
      </c>
      <c r="J9" s="23">
        <v>691397</v>
      </c>
      <c r="K9" s="23">
        <v>762962</v>
      </c>
      <c r="L9" s="23">
        <v>888338</v>
      </c>
      <c r="M9" s="23">
        <v>824088</v>
      </c>
      <c r="N9" s="23">
        <v>748642</v>
      </c>
      <c r="O9" s="23">
        <v>529038</v>
      </c>
      <c r="P9" s="23">
        <v>915095</v>
      </c>
      <c r="Q9" s="23">
        <v>954049</v>
      </c>
      <c r="R9" s="23">
        <v>931486</v>
      </c>
      <c r="S9" s="23">
        <v>662000</v>
      </c>
      <c r="T9" s="23">
        <v>396545</v>
      </c>
      <c r="U9" s="23">
        <v>165834</v>
      </c>
      <c r="V9" s="23">
        <v>359093</v>
      </c>
      <c r="W9" s="23">
        <v>574283</v>
      </c>
    </row>
    <row r="10" spans="1:23">
      <c r="A10" s="13" t="s">
        <v>13</v>
      </c>
      <c r="B10" s="13" t="s">
        <v>14</v>
      </c>
      <c r="C10" s="23">
        <v>249356</v>
      </c>
      <c r="D10" s="23">
        <v>217525</v>
      </c>
      <c r="E10" s="23">
        <v>255693</v>
      </c>
      <c r="F10" s="23">
        <v>184356</v>
      </c>
      <c r="G10" s="23">
        <v>241952</v>
      </c>
      <c r="H10" s="23">
        <v>464246</v>
      </c>
      <c r="I10" s="23">
        <v>91884</v>
      </c>
      <c r="J10" s="23">
        <v>49628</v>
      </c>
      <c r="K10" s="23">
        <v>24457</v>
      </c>
      <c r="L10" s="23">
        <v>172686</v>
      </c>
      <c r="M10" s="23">
        <v>233615</v>
      </c>
      <c r="N10" s="23">
        <v>389370</v>
      </c>
      <c r="O10" s="23">
        <v>731358</v>
      </c>
      <c r="P10" s="23">
        <v>545038</v>
      </c>
      <c r="Q10" s="23">
        <v>449332</v>
      </c>
      <c r="R10" s="23">
        <v>714584</v>
      </c>
      <c r="S10" s="23">
        <v>679510</v>
      </c>
      <c r="T10" s="23">
        <v>707119</v>
      </c>
      <c r="U10" s="23">
        <v>151899</v>
      </c>
      <c r="V10" s="23">
        <v>250109</v>
      </c>
      <c r="W10" s="23">
        <v>483598</v>
      </c>
    </row>
    <row r="11" spans="1:23">
      <c r="A11" s="13" t="s">
        <v>15</v>
      </c>
      <c r="B11" s="13" t="s">
        <v>16</v>
      </c>
      <c r="C11" s="23">
        <v>278466</v>
      </c>
      <c r="D11" s="23">
        <v>266072</v>
      </c>
      <c r="E11" s="23">
        <v>314985</v>
      </c>
      <c r="F11" s="23">
        <v>268692</v>
      </c>
      <c r="G11" s="23">
        <v>306188</v>
      </c>
      <c r="H11" s="23">
        <v>386321</v>
      </c>
      <c r="I11" s="23">
        <v>410910</v>
      </c>
      <c r="J11" s="23">
        <v>411276</v>
      </c>
      <c r="K11" s="23">
        <v>420657</v>
      </c>
      <c r="L11" s="23">
        <v>432069</v>
      </c>
      <c r="M11" s="23">
        <v>394774</v>
      </c>
      <c r="N11" s="23">
        <v>388401</v>
      </c>
      <c r="O11" s="23">
        <v>388952</v>
      </c>
      <c r="P11" s="23">
        <v>409598</v>
      </c>
      <c r="Q11" s="23">
        <v>446418</v>
      </c>
      <c r="R11" s="23">
        <v>420567</v>
      </c>
      <c r="S11" s="23">
        <v>439038</v>
      </c>
      <c r="T11" s="23">
        <v>510000</v>
      </c>
      <c r="U11" s="23">
        <v>142958</v>
      </c>
      <c r="V11" s="23">
        <v>203659</v>
      </c>
      <c r="W11" s="23">
        <v>344588</v>
      </c>
    </row>
    <row r="12" spans="1:23">
      <c r="A12" s="13" t="s">
        <v>17</v>
      </c>
      <c r="B12" s="13" t="s">
        <v>18</v>
      </c>
      <c r="C12" s="23">
        <v>113472</v>
      </c>
      <c r="D12" s="23">
        <v>119190</v>
      </c>
      <c r="E12" s="23">
        <v>125328</v>
      </c>
      <c r="F12" s="23">
        <v>125073</v>
      </c>
      <c r="G12" s="23">
        <v>135002</v>
      </c>
      <c r="H12" s="23">
        <v>126211</v>
      </c>
      <c r="I12" s="23">
        <v>125025</v>
      </c>
      <c r="J12" s="23">
        <v>122774</v>
      </c>
      <c r="K12" s="23">
        <v>114268</v>
      </c>
      <c r="L12" s="23">
        <v>123171</v>
      </c>
      <c r="M12" s="23">
        <v>106191</v>
      </c>
      <c r="N12" s="23">
        <v>111722</v>
      </c>
      <c r="O12" s="23">
        <v>122759</v>
      </c>
      <c r="P12" s="23">
        <v>130297</v>
      </c>
      <c r="Q12" s="23">
        <v>168238</v>
      </c>
      <c r="R12" s="23">
        <v>126889</v>
      </c>
      <c r="S12" s="23">
        <v>119844</v>
      </c>
      <c r="T12" s="23">
        <v>156929</v>
      </c>
      <c r="U12" s="23">
        <v>56206</v>
      </c>
      <c r="V12" s="23">
        <v>63938</v>
      </c>
      <c r="W12" s="23">
        <v>110807</v>
      </c>
    </row>
    <row r="13" spans="1:23">
      <c r="A13" s="13" t="s">
        <v>19</v>
      </c>
      <c r="B13" s="13" t="s">
        <v>20</v>
      </c>
      <c r="C13" s="23">
        <v>479859</v>
      </c>
      <c r="D13" s="23">
        <v>467433</v>
      </c>
      <c r="E13" s="23">
        <v>630456</v>
      </c>
      <c r="F13" s="23">
        <v>714957</v>
      </c>
      <c r="G13" s="23">
        <v>750361</v>
      </c>
      <c r="H13" s="23">
        <v>629432</v>
      </c>
      <c r="I13" s="23">
        <v>686332</v>
      </c>
      <c r="J13" s="23">
        <v>724725</v>
      </c>
      <c r="K13" s="23">
        <v>741362</v>
      </c>
      <c r="L13" s="23">
        <v>765983</v>
      </c>
      <c r="M13" s="23">
        <v>668643</v>
      </c>
      <c r="N13" s="23">
        <v>677330</v>
      </c>
      <c r="O13" s="23">
        <v>729550</v>
      </c>
      <c r="P13" s="23">
        <v>706951</v>
      </c>
      <c r="Q13" s="23">
        <v>754988</v>
      </c>
      <c r="R13" s="23">
        <v>746794</v>
      </c>
      <c r="S13" s="23">
        <v>785563</v>
      </c>
      <c r="T13" s="23">
        <v>968894</v>
      </c>
      <c r="U13" s="23">
        <v>280119</v>
      </c>
      <c r="V13" s="23">
        <v>333654</v>
      </c>
      <c r="W13" s="23">
        <v>651862</v>
      </c>
    </row>
    <row r="14" spans="1:23">
      <c r="A14" s="13" t="s">
        <v>21</v>
      </c>
      <c r="B14" s="13" t="s">
        <v>22</v>
      </c>
      <c r="C14" s="23">
        <v>248274</v>
      </c>
      <c r="D14" s="23">
        <v>295047</v>
      </c>
      <c r="E14" s="23">
        <v>347860</v>
      </c>
      <c r="F14" s="23">
        <v>302428</v>
      </c>
      <c r="G14" s="23">
        <v>342376</v>
      </c>
      <c r="H14" s="23">
        <v>357906</v>
      </c>
      <c r="I14" s="23">
        <v>353101</v>
      </c>
      <c r="J14" s="23">
        <v>368076</v>
      </c>
      <c r="K14" s="23">
        <v>365295</v>
      </c>
      <c r="L14" s="23">
        <v>405979</v>
      </c>
      <c r="M14" s="23">
        <v>387940</v>
      </c>
      <c r="N14" s="23">
        <v>390726</v>
      </c>
      <c r="O14" s="23">
        <v>448977</v>
      </c>
      <c r="P14" s="23">
        <v>436258</v>
      </c>
      <c r="Q14" s="23">
        <v>451468</v>
      </c>
      <c r="R14" s="23">
        <v>417108</v>
      </c>
      <c r="S14" s="23">
        <v>467234</v>
      </c>
      <c r="T14" s="23">
        <v>524651</v>
      </c>
      <c r="U14" s="23">
        <v>157036</v>
      </c>
      <c r="V14" s="23">
        <v>220477</v>
      </c>
      <c r="W14" s="23">
        <v>374304</v>
      </c>
    </row>
    <row r="15" spans="1:23">
      <c r="A15" s="13" t="s">
        <v>23</v>
      </c>
      <c r="B15" s="13" t="s">
        <v>24</v>
      </c>
      <c r="C15" s="23">
        <v>248339</v>
      </c>
      <c r="D15" s="23">
        <v>240701</v>
      </c>
      <c r="E15" s="23">
        <v>469470</v>
      </c>
      <c r="F15" s="23">
        <v>418367</v>
      </c>
      <c r="G15" s="23">
        <v>493665</v>
      </c>
      <c r="H15" s="23">
        <v>455550</v>
      </c>
      <c r="I15" s="23">
        <v>514353</v>
      </c>
      <c r="J15" s="23">
        <v>482878</v>
      </c>
      <c r="K15" s="23">
        <v>460974</v>
      </c>
      <c r="L15" s="23">
        <v>68235</v>
      </c>
      <c r="M15" s="23">
        <v>477915</v>
      </c>
      <c r="N15" s="23">
        <v>434916</v>
      </c>
      <c r="O15" s="23">
        <v>498217</v>
      </c>
      <c r="P15" s="23">
        <v>506509</v>
      </c>
      <c r="Q15" s="23">
        <v>528859</v>
      </c>
      <c r="R15" s="23">
        <v>527021</v>
      </c>
      <c r="S15" s="23">
        <v>486066</v>
      </c>
      <c r="T15" s="23">
        <v>477022</v>
      </c>
      <c r="U15" s="23">
        <v>138571</v>
      </c>
      <c r="V15" s="23">
        <v>194147</v>
      </c>
      <c r="W15" s="23">
        <v>319105</v>
      </c>
    </row>
    <row r="16" spans="1:23">
      <c r="A16" s="13" t="s">
        <v>25</v>
      </c>
      <c r="B16" s="13" t="s">
        <v>26</v>
      </c>
      <c r="C16" s="23">
        <v>83914</v>
      </c>
      <c r="D16" s="23">
        <v>64469</v>
      </c>
      <c r="E16" s="23">
        <v>93812</v>
      </c>
      <c r="F16" s="23">
        <v>101512</v>
      </c>
      <c r="G16" s="23">
        <v>114663</v>
      </c>
      <c r="H16" s="23">
        <v>160104</v>
      </c>
      <c r="I16" s="23">
        <v>60475</v>
      </c>
      <c r="J16" s="23">
        <v>69564</v>
      </c>
      <c r="K16" s="23">
        <v>87168</v>
      </c>
      <c r="L16" s="23">
        <v>93800</v>
      </c>
      <c r="M16" s="23">
        <v>91394</v>
      </c>
      <c r="N16" s="23">
        <v>82559</v>
      </c>
      <c r="O16" s="23">
        <v>96972</v>
      </c>
      <c r="P16" s="23">
        <v>89639</v>
      </c>
      <c r="Q16" s="23">
        <v>103627</v>
      </c>
      <c r="R16" s="23">
        <v>80867</v>
      </c>
      <c r="S16" s="23">
        <v>118605</v>
      </c>
      <c r="T16" s="23">
        <v>144247</v>
      </c>
      <c r="U16" s="23">
        <v>46133</v>
      </c>
      <c r="V16" s="23">
        <v>66002</v>
      </c>
      <c r="W16" s="23">
        <v>114940</v>
      </c>
    </row>
    <row r="17" spans="1:23">
      <c r="A17" s="13" t="s">
        <v>27</v>
      </c>
      <c r="B17" s="13" t="s">
        <v>28</v>
      </c>
      <c r="C17" s="23">
        <v>128954</v>
      </c>
      <c r="D17" s="23">
        <v>73682</v>
      </c>
      <c r="E17" s="23">
        <v>59830</v>
      </c>
      <c r="F17" s="23">
        <v>66701</v>
      </c>
      <c r="G17" s="23">
        <v>77361</v>
      </c>
      <c r="H17" s="23">
        <v>76825</v>
      </c>
      <c r="I17" s="23">
        <v>60470</v>
      </c>
      <c r="J17" s="23">
        <v>62363</v>
      </c>
      <c r="K17" s="23">
        <v>59845</v>
      </c>
      <c r="L17" s="23">
        <v>63846</v>
      </c>
      <c r="M17" s="23">
        <v>52424</v>
      </c>
      <c r="N17" s="23">
        <v>18536</v>
      </c>
      <c r="O17" s="23">
        <v>86133</v>
      </c>
      <c r="P17" s="23">
        <v>90866</v>
      </c>
      <c r="Q17" s="23">
        <v>130822</v>
      </c>
      <c r="R17" s="23">
        <v>134887</v>
      </c>
      <c r="S17" s="23">
        <v>126130</v>
      </c>
      <c r="T17" s="23">
        <v>129148</v>
      </c>
      <c r="U17" s="23">
        <v>33356</v>
      </c>
      <c r="V17" s="23">
        <v>53167</v>
      </c>
      <c r="W17" s="23">
        <v>79973</v>
      </c>
    </row>
    <row r="18" spans="1:23">
      <c r="A18" s="13" t="s">
        <v>29</v>
      </c>
      <c r="B18" s="13" t="s">
        <v>30</v>
      </c>
      <c r="C18" s="23">
        <v>17192</v>
      </c>
      <c r="D18" s="23">
        <v>14181</v>
      </c>
      <c r="E18" s="23">
        <v>45537</v>
      </c>
      <c r="F18" s="23">
        <v>58942</v>
      </c>
      <c r="G18" s="23">
        <v>157102</v>
      </c>
      <c r="H18" s="23">
        <v>173711</v>
      </c>
      <c r="I18" s="23">
        <v>118123</v>
      </c>
      <c r="J18" s="23">
        <v>116336</v>
      </c>
      <c r="K18" s="23">
        <v>116671</v>
      </c>
      <c r="L18" s="23">
        <v>146600</v>
      </c>
      <c r="M18" s="23">
        <v>126412</v>
      </c>
      <c r="N18" s="23">
        <v>177920</v>
      </c>
      <c r="O18" s="23">
        <v>214054</v>
      </c>
      <c r="P18" s="23">
        <v>192113</v>
      </c>
      <c r="Q18" s="23">
        <v>212540</v>
      </c>
      <c r="R18" s="23">
        <v>201998</v>
      </c>
      <c r="S18" s="23">
        <v>202754</v>
      </c>
      <c r="T18" s="23">
        <v>215039</v>
      </c>
      <c r="U18" s="23">
        <v>142865</v>
      </c>
      <c r="V18" s="23">
        <v>234181</v>
      </c>
      <c r="W18" s="23">
        <v>233651</v>
      </c>
    </row>
    <row r="19" spans="1:23">
      <c r="A19" s="13" t="s">
        <v>31</v>
      </c>
      <c r="B19" s="13" t="s">
        <v>32</v>
      </c>
      <c r="C19" s="23">
        <v>362834</v>
      </c>
      <c r="D19" s="23">
        <v>310003</v>
      </c>
      <c r="E19" s="23">
        <v>369552</v>
      </c>
      <c r="F19" s="23">
        <v>314144</v>
      </c>
      <c r="G19" s="23">
        <v>324791</v>
      </c>
      <c r="H19" s="23">
        <v>384029</v>
      </c>
      <c r="I19" s="23">
        <v>342049</v>
      </c>
      <c r="J19" s="23">
        <v>328522</v>
      </c>
      <c r="K19" s="23">
        <v>357505</v>
      </c>
      <c r="L19" s="23">
        <v>356805</v>
      </c>
      <c r="M19" s="23">
        <v>386905</v>
      </c>
      <c r="N19" s="23">
        <v>426842</v>
      </c>
      <c r="O19" s="23">
        <v>582518</v>
      </c>
      <c r="P19" s="23">
        <v>547346</v>
      </c>
      <c r="Q19" s="23">
        <v>593801</v>
      </c>
      <c r="R19" s="23">
        <v>613697</v>
      </c>
      <c r="S19" s="23">
        <v>570339</v>
      </c>
      <c r="T19" s="23">
        <v>578819</v>
      </c>
      <c r="U19" s="23">
        <v>170901</v>
      </c>
      <c r="V19" s="23">
        <v>270670</v>
      </c>
      <c r="W19" s="23">
        <v>454537</v>
      </c>
    </row>
    <row r="20" spans="1:23">
      <c r="A20" s="13" t="s">
        <v>33</v>
      </c>
      <c r="B20" s="13" t="s">
        <v>34</v>
      </c>
      <c r="C20" s="23">
        <v>1491932</v>
      </c>
      <c r="D20" s="23">
        <v>1376922</v>
      </c>
      <c r="E20" s="23">
        <v>1367491</v>
      </c>
      <c r="F20" s="23">
        <v>1262522</v>
      </c>
      <c r="G20" s="23">
        <v>1398675</v>
      </c>
      <c r="H20" s="23">
        <v>1246586</v>
      </c>
      <c r="I20" s="23">
        <v>1366929</v>
      </c>
      <c r="J20" s="23">
        <v>1461190</v>
      </c>
      <c r="K20" s="23">
        <v>1610701</v>
      </c>
      <c r="L20" s="23">
        <v>1707687</v>
      </c>
      <c r="M20" s="23">
        <v>1298314</v>
      </c>
      <c r="N20" s="23">
        <v>1279292</v>
      </c>
      <c r="O20" s="23">
        <v>1355738</v>
      </c>
      <c r="P20" s="23">
        <v>1340266</v>
      </c>
      <c r="Q20" s="23">
        <v>1402166</v>
      </c>
      <c r="R20" s="23">
        <v>1564820</v>
      </c>
      <c r="S20" s="23">
        <v>1596510</v>
      </c>
      <c r="T20" s="23">
        <v>1671637</v>
      </c>
      <c r="U20" s="23">
        <v>574482</v>
      </c>
      <c r="V20" s="23">
        <v>741487</v>
      </c>
      <c r="W20" s="23">
        <v>1086972</v>
      </c>
    </row>
    <row r="21" spans="1:23">
      <c r="A21" s="13" t="s">
        <v>35</v>
      </c>
      <c r="B21" s="13" t="s">
        <v>36</v>
      </c>
      <c r="C21" s="23">
        <v>567067</v>
      </c>
      <c r="D21" s="23">
        <v>493589</v>
      </c>
      <c r="E21" s="23">
        <v>583953</v>
      </c>
      <c r="F21" s="23">
        <v>623428</v>
      </c>
      <c r="G21" s="23">
        <v>716429</v>
      </c>
      <c r="H21" s="23">
        <v>661175</v>
      </c>
      <c r="I21" s="23">
        <v>715323</v>
      </c>
      <c r="J21" s="23">
        <v>692429</v>
      </c>
      <c r="K21" s="23">
        <v>735064</v>
      </c>
      <c r="L21" s="23">
        <v>811022</v>
      </c>
      <c r="M21" s="23">
        <v>746268</v>
      </c>
      <c r="N21" s="23">
        <v>702444</v>
      </c>
      <c r="O21" s="23">
        <v>770773</v>
      </c>
      <c r="P21" s="23">
        <v>757174</v>
      </c>
      <c r="Q21" s="23">
        <v>818434</v>
      </c>
      <c r="R21" s="23">
        <v>773339</v>
      </c>
      <c r="S21" s="23">
        <v>719388</v>
      </c>
      <c r="T21" s="23">
        <v>816388</v>
      </c>
      <c r="U21" s="23">
        <v>294648</v>
      </c>
      <c r="V21" s="23">
        <v>414073</v>
      </c>
      <c r="W21" s="23">
        <v>603764</v>
      </c>
    </row>
    <row r="22" spans="1:23">
      <c r="A22" s="13" t="s">
        <v>37</v>
      </c>
      <c r="B22" s="13" t="s">
        <v>38</v>
      </c>
      <c r="C22" s="23">
        <v>180473</v>
      </c>
      <c r="D22" s="23">
        <v>152719</v>
      </c>
      <c r="E22" s="23">
        <v>177885</v>
      </c>
      <c r="F22" s="23">
        <v>145487</v>
      </c>
      <c r="G22" s="23">
        <v>176144</v>
      </c>
      <c r="H22" s="23">
        <v>179836</v>
      </c>
      <c r="I22" s="23">
        <v>172325</v>
      </c>
      <c r="J22" s="23">
        <v>179004</v>
      </c>
      <c r="K22" s="23">
        <v>194661</v>
      </c>
      <c r="L22" s="23">
        <v>210728</v>
      </c>
      <c r="M22" s="23">
        <v>184338</v>
      </c>
      <c r="N22" s="23">
        <v>180678</v>
      </c>
      <c r="O22" s="23">
        <v>209541</v>
      </c>
      <c r="P22" s="23">
        <v>253883</v>
      </c>
      <c r="Q22" s="23">
        <v>277906</v>
      </c>
      <c r="R22" s="23">
        <v>272419</v>
      </c>
      <c r="S22" s="23">
        <v>273414</v>
      </c>
      <c r="T22" s="23">
        <v>286275</v>
      </c>
      <c r="U22" s="23">
        <v>91020</v>
      </c>
      <c r="V22" s="23">
        <v>136340</v>
      </c>
      <c r="W22" s="23">
        <v>200244</v>
      </c>
    </row>
    <row r="23" spans="1:23">
      <c r="A23" s="13" t="s">
        <v>39</v>
      </c>
      <c r="B23" s="13" t="s">
        <v>40</v>
      </c>
      <c r="C23" s="23">
        <v>118920</v>
      </c>
      <c r="D23" s="23">
        <v>110843</v>
      </c>
      <c r="E23" s="23">
        <v>139139</v>
      </c>
      <c r="F23" s="23">
        <v>203431</v>
      </c>
      <c r="G23" s="23">
        <v>246094</v>
      </c>
      <c r="H23" s="23">
        <v>237062</v>
      </c>
      <c r="I23" s="23">
        <v>225915</v>
      </c>
      <c r="J23" s="23">
        <v>220542</v>
      </c>
      <c r="K23" s="23">
        <v>232478</v>
      </c>
      <c r="L23" s="23">
        <v>268702</v>
      </c>
      <c r="M23" s="23">
        <v>246698</v>
      </c>
      <c r="N23" s="23">
        <v>251659</v>
      </c>
      <c r="O23" s="23">
        <v>280869</v>
      </c>
      <c r="P23" s="23">
        <v>285346</v>
      </c>
      <c r="Q23" s="23">
        <v>312339</v>
      </c>
      <c r="R23" s="23">
        <v>170769</v>
      </c>
      <c r="S23" s="23">
        <v>438156</v>
      </c>
      <c r="T23" s="23">
        <v>482286</v>
      </c>
      <c r="U23" s="23">
        <v>147976</v>
      </c>
      <c r="V23" s="23">
        <v>216334</v>
      </c>
      <c r="W23" s="23">
        <v>349453</v>
      </c>
    </row>
    <row r="24" spans="1:23">
      <c r="A24" s="13" t="s">
        <v>41</v>
      </c>
      <c r="B24" s="13" t="s">
        <v>42</v>
      </c>
      <c r="C24" s="23">
        <v>295779</v>
      </c>
      <c r="D24" s="23">
        <v>262323</v>
      </c>
      <c r="E24" s="23">
        <v>296068</v>
      </c>
      <c r="F24" s="23">
        <v>320301</v>
      </c>
      <c r="G24" s="23">
        <v>421535</v>
      </c>
      <c r="H24" s="23">
        <v>413859</v>
      </c>
      <c r="I24" s="23">
        <v>337905</v>
      </c>
      <c r="J24" s="23">
        <v>330097</v>
      </c>
      <c r="K24" s="23">
        <v>401143</v>
      </c>
      <c r="L24" s="23">
        <v>428720</v>
      </c>
      <c r="M24" s="23">
        <v>410984</v>
      </c>
      <c r="N24" s="23">
        <v>387625</v>
      </c>
      <c r="O24" s="23">
        <v>416728</v>
      </c>
      <c r="P24" s="23">
        <v>411833</v>
      </c>
      <c r="Q24" s="23">
        <v>444231</v>
      </c>
      <c r="R24" s="23">
        <v>690396</v>
      </c>
      <c r="S24" s="23">
        <v>646904</v>
      </c>
      <c r="T24" s="23">
        <v>712409</v>
      </c>
      <c r="U24" s="23">
        <v>288853</v>
      </c>
      <c r="V24" s="23">
        <v>405046</v>
      </c>
      <c r="W24" s="23">
        <v>639083</v>
      </c>
    </row>
    <row r="25" spans="1:23">
      <c r="A25" s="13" t="s">
        <v>43</v>
      </c>
      <c r="B25" s="13" t="s">
        <v>44</v>
      </c>
      <c r="C25" s="23">
        <v>53939</v>
      </c>
      <c r="D25" s="23">
        <v>27947</v>
      </c>
      <c r="E25" s="23">
        <v>58204</v>
      </c>
      <c r="F25" s="23">
        <v>58528</v>
      </c>
      <c r="G25" s="23">
        <v>60999</v>
      </c>
      <c r="H25" s="23">
        <v>164147</v>
      </c>
      <c r="I25" s="23">
        <v>174798</v>
      </c>
      <c r="J25" s="23">
        <v>171756</v>
      </c>
      <c r="K25" s="23">
        <v>182139</v>
      </c>
      <c r="L25" s="23">
        <v>215769</v>
      </c>
      <c r="M25" s="23">
        <v>198825</v>
      </c>
      <c r="N25" s="23">
        <v>193824</v>
      </c>
      <c r="O25" s="23">
        <v>216504</v>
      </c>
      <c r="P25" s="23">
        <v>207573</v>
      </c>
      <c r="Q25" s="23">
        <v>228982</v>
      </c>
      <c r="R25" s="23">
        <v>247651</v>
      </c>
      <c r="S25" s="23">
        <v>216438</v>
      </c>
      <c r="T25" s="23">
        <v>255802</v>
      </c>
      <c r="U25" s="23">
        <v>79455</v>
      </c>
      <c r="V25" s="23">
        <v>115117</v>
      </c>
      <c r="W25" s="23">
        <v>137967</v>
      </c>
    </row>
    <row r="26" spans="1:23">
      <c r="A26" s="13" t="s">
        <v>45</v>
      </c>
      <c r="B26" s="13" t="s">
        <v>46</v>
      </c>
      <c r="C26" s="23">
        <v>178020</v>
      </c>
      <c r="D26" s="23">
        <v>154786</v>
      </c>
      <c r="E26" s="23">
        <v>260446</v>
      </c>
      <c r="F26" s="23">
        <v>221536</v>
      </c>
      <c r="G26" s="23">
        <v>245278</v>
      </c>
      <c r="H26" s="23">
        <v>232724</v>
      </c>
      <c r="I26" s="23">
        <v>228087</v>
      </c>
      <c r="J26" s="23">
        <v>218584</v>
      </c>
      <c r="K26" s="23">
        <v>218331</v>
      </c>
      <c r="L26" s="23">
        <v>226487</v>
      </c>
      <c r="M26" s="23">
        <v>212625</v>
      </c>
      <c r="N26" s="23">
        <v>203922</v>
      </c>
      <c r="O26" s="23">
        <v>239811</v>
      </c>
      <c r="P26" s="23">
        <v>223713</v>
      </c>
      <c r="Q26" s="23">
        <v>276893</v>
      </c>
      <c r="R26" s="23">
        <v>272647</v>
      </c>
      <c r="S26" s="23">
        <v>261231</v>
      </c>
      <c r="T26" s="23">
        <v>288664</v>
      </c>
      <c r="U26" s="23">
        <v>97076</v>
      </c>
      <c r="V26" s="23">
        <v>131311</v>
      </c>
      <c r="W26" s="23">
        <v>208821</v>
      </c>
    </row>
    <row r="27" spans="1:23">
      <c r="A27" s="13" t="s">
        <v>65</v>
      </c>
      <c r="B27" s="13" t="s">
        <v>66</v>
      </c>
      <c r="C27" s="23">
        <v>27645</v>
      </c>
      <c r="D27" s="23">
        <v>28070</v>
      </c>
      <c r="E27" s="23">
        <v>38914</v>
      </c>
      <c r="F27" s="23">
        <v>27772</v>
      </c>
      <c r="G27" s="23">
        <v>31737</v>
      </c>
      <c r="H27" s="23">
        <v>29440</v>
      </c>
      <c r="I27" s="23">
        <v>16166</v>
      </c>
      <c r="J27" s="23" t="s">
        <v>244</v>
      </c>
      <c r="K27" s="23" t="s">
        <v>244</v>
      </c>
      <c r="L27" s="23">
        <v>28660</v>
      </c>
      <c r="M27" s="23">
        <v>22325</v>
      </c>
      <c r="N27" s="23">
        <v>25318</v>
      </c>
      <c r="O27" s="23">
        <v>27260</v>
      </c>
      <c r="P27" s="23">
        <v>29571</v>
      </c>
      <c r="Q27" s="23">
        <v>27785</v>
      </c>
      <c r="R27" s="23">
        <v>396308</v>
      </c>
      <c r="S27" s="23">
        <v>369673</v>
      </c>
      <c r="T27" s="23">
        <v>368692</v>
      </c>
      <c r="U27" s="23">
        <v>92892</v>
      </c>
      <c r="V27" s="23">
        <v>203716</v>
      </c>
      <c r="W27" s="23">
        <v>334668</v>
      </c>
    </row>
    <row r="28" spans="1:23">
      <c r="A28" s="13" t="s">
        <v>67</v>
      </c>
      <c r="B28" s="13" t="s">
        <v>68</v>
      </c>
      <c r="C28" s="23">
        <v>141677</v>
      </c>
      <c r="D28" s="23">
        <v>125210</v>
      </c>
      <c r="E28" s="23">
        <v>161593</v>
      </c>
      <c r="F28" s="23">
        <v>121593</v>
      </c>
      <c r="G28" s="23">
        <v>122601</v>
      </c>
      <c r="H28" s="23">
        <v>118990</v>
      </c>
      <c r="I28" s="23">
        <v>51565</v>
      </c>
      <c r="J28" s="23">
        <v>56986</v>
      </c>
      <c r="K28" s="23">
        <v>70276</v>
      </c>
      <c r="L28" s="23">
        <v>69308</v>
      </c>
      <c r="M28" s="23">
        <v>82839</v>
      </c>
      <c r="N28" s="23">
        <v>74387</v>
      </c>
      <c r="O28" s="23">
        <v>80129</v>
      </c>
      <c r="P28" s="23">
        <v>74107</v>
      </c>
      <c r="Q28" s="23">
        <v>62902</v>
      </c>
      <c r="R28" s="23">
        <v>58649</v>
      </c>
      <c r="S28" s="23">
        <v>49179</v>
      </c>
      <c r="T28" s="23">
        <v>58450</v>
      </c>
      <c r="U28" s="23">
        <v>16283</v>
      </c>
      <c r="V28" s="23">
        <v>71745</v>
      </c>
      <c r="W28" s="23">
        <v>56936</v>
      </c>
    </row>
    <row r="29" spans="1:23">
      <c r="A29" s="13" t="s">
        <v>47</v>
      </c>
      <c r="B29" s="13" t="s">
        <v>48</v>
      </c>
      <c r="C29" s="23">
        <v>391542</v>
      </c>
      <c r="D29" s="23">
        <v>314320</v>
      </c>
      <c r="E29" s="23">
        <v>385495</v>
      </c>
      <c r="F29" s="23">
        <v>295935</v>
      </c>
      <c r="G29" s="23">
        <v>322105</v>
      </c>
      <c r="H29" s="23">
        <v>310325</v>
      </c>
      <c r="I29" s="23">
        <v>429920</v>
      </c>
      <c r="J29" s="23">
        <v>440097</v>
      </c>
      <c r="K29" s="23">
        <v>469613</v>
      </c>
      <c r="L29" s="23">
        <v>497202</v>
      </c>
      <c r="M29" s="23">
        <v>432005</v>
      </c>
      <c r="N29" s="23">
        <v>438623</v>
      </c>
      <c r="O29" s="23">
        <v>478710</v>
      </c>
      <c r="P29" s="23">
        <v>497333</v>
      </c>
      <c r="Q29" s="23">
        <v>312263</v>
      </c>
      <c r="R29" s="23">
        <v>505393</v>
      </c>
      <c r="S29" s="23">
        <v>469575</v>
      </c>
      <c r="T29" s="23">
        <v>255854</v>
      </c>
      <c r="U29" s="23">
        <v>127300</v>
      </c>
      <c r="V29" s="23">
        <v>176498</v>
      </c>
      <c r="W29" s="23">
        <v>290913</v>
      </c>
    </row>
    <row r="30" spans="1:23">
      <c r="A30" s="13" t="s">
        <v>49</v>
      </c>
      <c r="B30" s="13" t="s">
        <v>50</v>
      </c>
      <c r="C30" s="23">
        <v>1004919</v>
      </c>
      <c r="D30" s="23">
        <v>919215</v>
      </c>
      <c r="E30" s="23">
        <v>980930</v>
      </c>
      <c r="F30" s="23">
        <v>651365</v>
      </c>
      <c r="G30" s="23">
        <v>719204</v>
      </c>
      <c r="H30" s="23">
        <v>738014</v>
      </c>
      <c r="I30" s="23">
        <v>756944</v>
      </c>
      <c r="J30" s="23">
        <v>779963</v>
      </c>
      <c r="K30" s="23">
        <v>794180</v>
      </c>
      <c r="L30" s="23">
        <v>900210</v>
      </c>
      <c r="M30" s="23">
        <v>824685</v>
      </c>
      <c r="N30" s="23">
        <v>761833</v>
      </c>
      <c r="O30" s="23">
        <v>868256</v>
      </c>
      <c r="P30" s="23">
        <v>864340</v>
      </c>
      <c r="Q30" s="23">
        <v>901248</v>
      </c>
      <c r="R30" s="23">
        <v>917283</v>
      </c>
      <c r="S30" s="23">
        <v>865494</v>
      </c>
      <c r="T30" s="23">
        <v>933593</v>
      </c>
      <c r="U30" s="23">
        <v>310715</v>
      </c>
      <c r="V30" s="23">
        <v>433643</v>
      </c>
      <c r="W30" s="23">
        <v>674121</v>
      </c>
    </row>
    <row r="31" spans="1:23">
      <c r="A31" s="13" t="s">
        <v>51</v>
      </c>
      <c r="B31" s="13" t="s">
        <v>52</v>
      </c>
      <c r="C31" s="23">
        <v>180477</v>
      </c>
      <c r="D31" s="23">
        <v>151132</v>
      </c>
      <c r="E31" s="23">
        <v>185381</v>
      </c>
      <c r="F31" s="23">
        <v>138798</v>
      </c>
      <c r="G31" s="23">
        <v>190735</v>
      </c>
      <c r="H31" s="23">
        <v>161939</v>
      </c>
      <c r="I31" s="23">
        <v>181820</v>
      </c>
      <c r="J31" s="23">
        <v>171633</v>
      </c>
      <c r="K31" s="23">
        <v>171684</v>
      </c>
      <c r="L31" s="23">
        <v>189436</v>
      </c>
      <c r="M31" s="23">
        <v>165394</v>
      </c>
      <c r="N31" s="23">
        <v>145601</v>
      </c>
      <c r="O31" s="23">
        <v>165472</v>
      </c>
      <c r="P31" s="23">
        <v>173218</v>
      </c>
      <c r="Q31" s="23">
        <v>184883</v>
      </c>
      <c r="R31" s="23">
        <v>191948</v>
      </c>
      <c r="S31" s="23">
        <v>187259</v>
      </c>
      <c r="T31" s="23">
        <v>197808</v>
      </c>
      <c r="U31" s="23">
        <v>55998</v>
      </c>
      <c r="V31" s="23">
        <v>87631</v>
      </c>
      <c r="W31" s="23">
        <v>134553</v>
      </c>
    </row>
    <row r="32" spans="1:23">
      <c r="A32" s="13" t="s">
        <v>53</v>
      </c>
      <c r="B32" s="13" t="s">
        <v>54</v>
      </c>
      <c r="C32" s="23">
        <v>656886</v>
      </c>
      <c r="D32" s="23">
        <v>580564</v>
      </c>
      <c r="E32" s="23">
        <v>703272</v>
      </c>
      <c r="F32" s="23">
        <v>637627</v>
      </c>
      <c r="G32" s="23">
        <v>471175</v>
      </c>
      <c r="H32" s="23">
        <v>783342</v>
      </c>
      <c r="I32" s="23">
        <v>785852</v>
      </c>
      <c r="J32" s="23">
        <v>810465</v>
      </c>
      <c r="K32" s="23">
        <v>820893</v>
      </c>
      <c r="L32" s="23">
        <v>901875</v>
      </c>
      <c r="M32" s="23">
        <v>830016</v>
      </c>
      <c r="N32" s="23">
        <v>740669</v>
      </c>
      <c r="O32" s="23">
        <v>804327</v>
      </c>
      <c r="P32" s="23">
        <v>857314</v>
      </c>
      <c r="Q32" s="23">
        <v>901207</v>
      </c>
      <c r="R32" s="23">
        <v>899719</v>
      </c>
      <c r="S32" s="23">
        <v>864049</v>
      </c>
      <c r="T32" s="23">
        <v>955280</v>
      </c>
      <c r="U32" s="23">
        <v>292838</v>
      </c>
      <c r="V32" s="23">
        <v>435421</v>
      </c>
      <c r="W32" s="23">
        <v>683389</v>
      </c>
    </row>
    <row r="33" spans="1:23">
      <c r="A33" s="13" t="s">
        <v>55</v>
      </c>
      <c r="B33" s="13" t="s">
        <v>56</v>
      </c>
      <c r="C33" s="23">
        <v>427692</v>
      </c>
      <c r="D33" s="23">
        <v>246465</v>
      </c>
      <c r="E33" s="23">
        <v>352750</v>
      </c>
      <c r="F33" s="23">
        <v>273861</v>
      </c>
      <c r="G33" s="23">
        <v>317012</v>
      </c>
      <c r="H33" s="23">
        <v>733386</v>
      </c>
      <c r="I33" s="23">
        <v>778911</v>
      </c>
      <c r="J33" s="23">
        <v>776715</v>
      </c>
      <c r="K33" s="23">
        <v>786094</v>
      </c>
      <c r="L33" s="23">
        <v>836980</v>
      </c>
      <c r="M33" s="23">
        <v>339259</v>
      </c>
      <c r="N33" s="23">
        <v>359525</v>
      </c>
      <c r="O33" s="23">
        <v>492113</v>
      </c>
      <c r="P33" s="23">
        <v>478889</v>
      </c>
      <c r="Q33" s="23">
        <v>565017</v>
      </c>
      <c r="R33" s="23">
        <v>502414</v>
      </c>
      <c r="S33" s="23">
        <v>281987</v>
      </c>
      <c r="T33" s="23">
        <v>269462</v>
      </c>
      <c r="U33" s="23">
        <v>177803</v>
      </c>
      <c r="V33" s="23">
        <v>214099</v>
      </c>
      <c r="W33" s="23">
        <v>383989</v>
      </c>
    </row>
    <row r="34" spans="1:23">
      <c r="A34" s="13" t="s">
        <v>57</v>
      </c>
      <c r="B34" s="13" t="s">
        <v>58</v>
      </c>
      <c r="C34" s="23">
        <v>355575</v>
      </c>
      <c r="D34" s="23">
        <v>316312</v>
      </c>
      <c r="E34" s="23">
        <v>432179</v>
      </c>
      <c r="F34" s="23">
        <v>394035</v>
      </c>
      <c r="G34" s="23">
        <v>374006</v>
      </c>
      <c r="H34" s="23">
        <v>446912</v>
      </c>
      <c r="I34" s="23">
        <v>440227</v>
      </c>
      <c r="J34" s="23">
        <v>474005</v>
      </c>
      <c r="K34" s="23">
        <v>494860</v>
      </c>
      <c r="L34" s="23">
        <v>527227</v>
      </c>
      <c r="M34" s="23">
        <v>492422</v>
      </c>
      <c r="N34" s="23">
        <v>515008</v>
      </c>
      <c r="O34" s="23">
        <v>545420</v>
      </c>
      <c r="P34" s="23">
        <v>546974</v>
      </c>
      <c r="Q34" s="23">
        <v>625393</v>
      </c>
      <c r="R34" s="23">
        <v>571178</v>
      </c>
      <c r="S34" s="23">
        <v>571044</v>
      </c>
      <c r="T34" s="23">
        <v>653551</v>
      </c>
      <c r="U34" s="23">
        <v>217448</v>
      </c>
      <c r="V34" s="23">
        <v>269724</v>
      </c>
      <c r="W34" s="23">
        <v>471065</v>
      </c>
    </row>
    <row r="35" spans="1:23">
      <c r="A35" s="13" t="s">
        <v>59</v>
      </c>
      <c r="B35" s="13" t="s">
        <v>60</v>
      </c>
      <c r="C35" s="23">
        <v>383687</v>
      </c>
      <c r="D35" s="23">
        <v>904897</v>
      </c>
      <c r="E35" s="23">
        <v>1057688</v>
      </c>
      <c r="F35" s="23">
        <v>937833</v>
      </c>
      <c r="G35" s="23">
        <v>1060878</v>
      </c>
      <c r="H35" s="23">
        <v>943106</v>
      </c>
      <c r="I35" s="23">
        <v>1009050</v>
      </c>
      <c r="J35" s="23">
        <v>982505</v>
      </c>
      <c r="K35" s="23">
        <v>900428</v>
      </c>
      <c r="L35" s="23">
        <v>1051380</v>
      </c>
      <c r="M35" s="23">
        <v>947360</v>
      </c>
      <c r="N35" s="23">
        <v>761014</v>
      </c>
      <c r="O35" s="23">
        <v>777663</v>
      </c>
      <c r="P35" s="23">
        <v>752110</v>
      </c>
      <c r="Q35" s="23">
        <v>702241</v>
      </c>
      <c r="R35" s="23">
        <v>706020</v>
      </c>
      <c r="S35" s="23">
        <v>607842</v>
      </c>
      <c r="T35" s="23">
        <v>596915</v>
      </c>
      <c r="U35" s="23">
        <v>209370</v>
      </c>
      <c r="V35" s="23">
        <v>352689</v>
      </c>
      <c r="W35" s="23">
        <v>526888</v>
      </c>
    </row>
    <row r="36" spans="1:23">
      <c r="A36" s="13" t="s">
        <v>61</v>
      </c>
      <c r="B36" s="13" t="s">
        <v>62</v>
      </c>
      <c r="C36" s="23">
        <v>163415</v>
      </c>
      <c r="D36" s="23">
        <v>153386</v>
      </c>
      <c r="E36" s="23">
        <v>93576</v>
      </c>
      <c r="F36" s="23">
        <v>220555</v>
      </c>
      <c r="G36" s="23">
        <v>264162</v>
      </c>
      <c r="H36" s="23">
        <v>258113</v>
      </c>
      <c r="I36" s="23">
        <v>288841</v>
      </c>
      <c r="J36" s="23">
        <v>537699</v>
      </c>
      <c r="K36" s="23">
        <v>845952</v>
      </c>
      <c r="L36" s="23">
        <v>969612</v>
      </c>
      <c r="M36" s="23">
        <v>891952</v>
      </c>
      <c r="N36" s="23">
        <v>872250</v>
      </c>
      <c r="O36" s="23">
        <v>983481</v>
      </c>
      <c r="P36" s="23">
        <v>980168</v>
      </c>
      <c r="Q36" s="23">
        <v>1024614</v>
      </c>
      <c r="R36" s="23">
        <v>989410</v>
      </c>
      <c r="S36" s="23">
        <v>925507</v>
      </c>
      <c r="T36" s="23">
        <v>1014055</v>
      </c>
      <c r="U36" s="23">
        <v>286593</v>
      </c>
      <c r="V36" s="23">
        <v>445063</v>
      </c>
      <c r="W36" s="23">
        <v>669293</v>
      </c>
    </row>
    <row r="37" spans="1:23">
      <c r="A37" s="13" t="s">
        <v>63</v>
      </c>
      <c r="B37" s="13" t="s">
        <v>64</v>
      </c>
      <c r="C37" s="23">
        <v>699271</v>
      </c>
      <c r="D37" s="23">
        <v>692572</v>
      </c>
      <c r="E37" s="23">
        <v>867213</v>
      </c>
      <c r="F37" s="23">
        <v>749404</v>
      </c>
      <c r="G37" s="23">
        <v>871129</v>
      </c>
      <c r="H37" s="23">
        <v>852132</v>
      </c>
      <c r="I37" s="23">
        <v>847390</v>
      </c>
      <c r="J37" s="23">
        <v>1058270</v>
      </c>
      <c r="K37" s="23">
        <v>1053733</v>
      </c>
      <c r="L37" s="23">
        <v>1161046</v>
      </c>
      <c r="M37" s="23">
        <v>937147</v>
      </c>
      <c r="N37" s="23">
        <v>850520</v>
      </c>
      <c r="O37" s="23">
        <v>989005</v>
      </c>
      <c r="P37" s="23">
        <v>982793</v>
      </c>
      <c r="Q37" s="23">
        <v>1522596</v>
      </c>
      <c r="R37" s="23">
        <v>1512874</v>
      </c>
      <c r="S37" s="23">
        <v>1466043</v>
      </c>
      <c r="T37" s="23">
        <v>1560093</v>
      </c>
      <c r="U37" s="23">
        <v>475399</v>
      </c>
      <c r="V37" s="23">
        <v>744770</v>
      </c>
      <c r="W37" s="23">
        <v>1193920</v>
      </c>
    </row>
    <row r="38" spans="1:23">
      <c r="A38" s="13" t="s">
        <v>69</v>
      </c>
      <c r="B38" s="13" t="s">
        <v>70</v>
      </c>
      <c r="C38" s="23">
        <v>500564</v>
      </c>
      <c r="D38" s="23">
        <v>382051</v>
      </c>
      <c r="E38" s="23">
        <v>502233</v>
      </c>
      <c r="F38" s="23">
        <v>414896</v>
      </c>
      <c r="G38" s="23">
        <v>476040</v>
      </c>
      <c r="H38" s="23">
        <v>417054</v>
      </c>
      <c r="I38" s="23">
        <v>541426</v>
      </c>
      <c r="J38" s="23">
        <v>462362</v>
      </c>
      <c r="K38" s="23">
        <v>587068</v>
      </c>
      <c r="L38" s="23">
        <v>625769</v>
      </c>
      <c r="M38" s="23">
        <v>545596</v>
      </c>
      <c r="N38" s="23">
        <v>571137</v>
      </c>
      <c r="O38" s="23">
        <v>597515</v>
      </c>
      <c r="P38" s="23">
        <v>585605</v>
      </c>
      <c r="Q38" s="23">
        <v>729112</v>
      </c>
      <c r="R38" s="23">
        <v>684592</v>
      </c>
      <c r="S38" s="23">
        <v>668159</v>
      </c>
      <c r="T38" s="23">
        <v>752228</v>
      </c>
      <c r="U38" s="23">
        <v>255532</v>
      </c>
      <c r="V38" s="23">
        <v>326757</v>
      </c>
      <c r="W38" s="23">
        <v>576054</v>
      </c>
    </row>
    <row r="39" spans="1:23">
      <c r="A39" s="13" t="s">
        <v>71</v>
      </c>
      <c r="B39" s="13" t="s">
        <v>72</v>
      </c>
      <c r="C39" s="23">
        <v>962631</v>
      </c>
      <c r="D39" s="23">
        <v>903201</v>
      </c>
      <c r="E39" s="23">
        <v>966976</v>
      </c>
      <c r="F39" s="23">
        <v>1048541</v>
      </c>
      <c r="G39" s="23">
        <v>1235416</v>
      </c>
      <c r="H39" s="23">
        <v>1177362</v>
      </c>
      <c r="I39" s="23">
        <v>1116297</v>
      </c>
      <c r="J39" s="23">
        <v>1094336</v>
      </c>
      <c r="K39" s="23">
        <v>1168668</v>
      </c>
      <c r="L39" s="23">
        <v>1259511</v>
      </c>
      <c r="M39" s="23">
        <v>1180041</v>
      </c>
      <c r="N39" s="23">
        <v>1250709</v>
      </c>
      <c r="O39" s="23">
        <v>1611610</v>
      </c>
      <c r="P39" s="23">
        <v>1814384</v>
      </c>
      <c r="Q39" s="23">
        <v>2014662</v>
      </c>
      <c r="R39" s="23">
        <v>1949452</v>
      </c>
      <c r="S39" s="23">
        <v>1832955</v>
      </c>
      <c r="T39" s="23">
        <v>1901308</v>
      </c>
      <c r="U39" s="23">
        <v>652354</v>
      </c>
      <c r="V39" s="23">
        <v>886318</v>
      </c>
      <c r="W39" s="23">
        <v>1435763</v>
      </c>
    </row>
    <row r="40" spans="1:23">
      <c r="A40" s="13" t="s">
        <v>73</v>
      </c>
      <c r="B40" s="13" t="s">
        <v>74</v>
      </c>
      <c r="C40" s="23">
        <v>238157</v>
      </c>
      <c r="D40" s="23">
        <v>214000</v>
      </c>
      <c r="E40" s="23">
        <v>243788</v>
      </c>
      <c r="F40" s="23">
        <v>216838</v>
      </c>
      <c r="G40" s="23">
        <v>226393</v>
      </c>
      <c r="H40" s="23">
        <v>233186</v>
      </c>
      <c r="I40" s="23">
        <v>229107</v>
      </c>
      <c r="J40" s="23">
        <v>242545</v>
      </c>
      <c r="K40" s="23">
        <v>230441</v>
      </c>
      <c r="L40" s="23">
        <v>257318</v>
      </c>
      <c r="M40" s="23">
        <v>308132</v>
      </c>
      <c r="N40" s="23">
        <v>346621</v>
      </c>
      <c r="O40" s="23">
        <v>364452</v>
      </c>
      <c r="P40" s="23">
        <v>370937</v>
      </c>
      <c r="Q40" s="23">
        <v>400966</v>
      </c>
      <c r="R40" s="23">
        <v>390990</v>
      </c>
      <c r="S40" s="23">
        <v>391856</v>
      </c>
      <c r="T40" s="23">
        <v>416594</v>
      </c>
      <c r="U40" s="23">
        <v>132866</v>
      </c>
      <c r="V40" s="23">
        <v>173044</v>
      </c>
      <c r="W40" s="23">
        <v>304767</v>
      </c>
    </row>
    <row r="41" spans="1:23">
      <c r="A41" s="13" t="s">
        <v>75</v>
      </c>
      <c r="B41" s="13" t="s">
        <v>76</v>
      </c>
      <c r="C41" s="23">
        <v>1288173</v>
      </c>
      <c r="D41" s="23">
        <v>1154631</v>
      </c>
      <c r="E41" s="23">
        <v>1344237</v>
      </c>
      <c r="F41" s="23">
        <v>1410437</v>
      </c>
      <c r="G41" s="23">
        <v>1496469</v>
      </c>
      <c r="H41" s="23">
        <v>1476160</v>
      </c>
      <c r="I41" s="23">
        <v>1497145</v>
      </c>
      <c r="J41" s="23">
        <v>1506422</v>
      </c>
      <c r="K41" s="23">
        <v>1582397</v>
      </c>
      <c r="L41" s="23">
        <v>1677101</v>
      </c>
      <c r="M41" s="23">
        <v>1629236</v>
      </c>
      <c r="N41" s="23">
        <v>1703876</v>
      </c>
      <c r="O41" s="23">
        <v>1926181</v>
      </c>
      <c r="P41" s="23">
        <v>1932744</v>
      </c>
      <c r="Q41" s="23">
        <v>2095990</v>
      </c>
      <c r="R41" s="23">
        <v>2054211</v>
      </c>
      <c r="S41" s="23">
        <v>1985520</v>
      </c>
      <c r="T41" s="23">
        <v>2028626</v>
      </c>
      <c r="U41" s="23">
        <v>689550</v>
      </c>
      <c r="V41" s="23">
        <v>1131300</v>
      </c>
      <c r="W41" s="23">
        <v>1817337</v>
      </c>
    </row>
    <row r="42" spans="1:23">
      <c r="A42" s="13" t="s">
        <v>77</v>
      </c>
      <c r="B42" s="13" t="s">
        <v>78</v>
      </c>
      <c r="C42" s="23">
        <v>806936</v>
      </c>
      <c r="D42" s="23">
        <v>681854</v>
      </c>
      <c r="E42" s="23">
        <v>746285</v>
      </c>
      <c r="F42" s="23">
        <v>812830</v>
      </c>
      <c r="G42" s="23">
        <v>853732</v>
      </c>
      <c r="H42" s="23">
        <v>737557</v>
      </c>
      <c r="I42" s="23">
        <v>859636</v>
      </c>
      <c r="J42" s="23">
        <v>857145</v>
      </c>
      <c r="K42" s="23">
        <v>854337</v>
      </c>
      <c r="L42" s="23">
        <v>963308</v>
      </c>
      <c r="M42" s="23">
        <v>928454</v>
      </c>
      <c r="N42" s="23">
        <v>873132</v>
      </c>
      <c r="O42" s="23">
        <v>870009</v>
      </c>
      <c r="P42" s="23">
        <v>892318</v>
      </c>
      <c r="Q42" s="23">
        <v>1059881</v>
      </c>
      <c r="R42" s="23">
        <v>1012619</v>
      </c>
      <c r="S42" s="23">
        <v>1011264</v>
      </c>
      <c r="T42" s="23">
        <v>1392399</v>
      </c>
      <c r="U42" s="23">
        <v>459052</v>
      </c>
      <c r="V42" s="23">
        <v>617380</v>
      </c>
      <c r="W42" s="23">
        <v>1005342</v>
      </c>
    </row>
    <row r="43" spans="1:23">
      <c r="A43" s="13" t="s">
        <v>79</v>
      </c>
      <c r="B43" s="13" t="s">
        <v>80</v>
      </c>
      <c r="C43" s="23">
        <v>992034</v>
      </c>
      <c r="D43" s="23">
        <v>939028</v>
      </c>
      <c r="E43" s="23">
        <v>1097332</v>
      </c>
      <c r="F43" s="23">
        <v>909905</v>
      </c>
      <c r="G43" s="23">
        <v>1053127</v>
      </c>
      <c r="H43" s="23">
        <v>1127156</v>
      </c>
      <c r="I43" s="23">
        <v>1172875</v>
      </c>
      <c r="J43" s="23">
        <v>1216160</v>
      </c>
      <c r="K43" s="23">
        <v>1309344</v>
      </c>
      <c r="L43" s="23">
        <v>1224110</v>
      </c>
      <c r="M43" s="23">
        <v>1354421</v>
      </c>
      <c r="N43" s="23">
        <v>1330443</v>
      </c>
      <c r="O43" s="23">
        <v>1521923</v>
      </c>
      <c r="P43" s="23">
        <v>1530731</v>
      </c>
      <c r="Q43" s="23">
        <v>1629825</v>
      </c>
      <c r="R43" s="23">
        <v>1517823</v>
      </c>
      <c r="S43" s="23">
        <v>1464245</v>
      </c>
      <c r="T43" s="23">
        <v>1575193</v>
      </c>
      <c r="U43" s="23">
        <v>526352</v>
      </c>
      <c r="V43" s="23">
        <v>631149</v>
      </c>
      <c r="W43" s="23">
        <v>1036455</v>
      </c>
    </row>
    <row r="44" spans="1:23">
      <c r="A44" s="13" t="s">
        <v>81</v>
      </c>
      <c r="B44" s="13" t="s">
        <v>82</v>
      </c>
      <c r="C44" s="23">
        <v>86956</v>
      </c>
      <c r="D44" s="23">
        <v>112413</v>
      </c>
      <c r="E44" s="23">
        <v>144419</v>
      </c>
      <c r="F44" s="23">
        <v>137942</v>
      </c>
      <c r="G44" s="23">
        <v>345637</v>
      </c>
      <c r="H44" s="23">
        <v>322388</v>
      </c>
      <c r="I44" s="23">
        <v>366180</v>
      </c>
      <c r="J44" s="23">
        <v>149397</v>
      </c>
      <c r="K44" s="23">
        <v>384488</v>
      </c>
      <c r="L44" s="23">
        <v>427418</v>
      </c>
      <c r="M44" s="23">
        <v>400274</v>
      </c>
      <c r="N44" s="23">
        <v>369146</v>
      </c>
      <c r="O44" s="23">
        <v>412000</v>
      </c>
      <c r="P44" s="23">
        <v>396822</v>
      </c>
      <c r="Q44" s="23">
        <v>401253</v>
      </c>
      <c r="R44" s="23">
        <v>395734</v>
      </c>
      <c r="S44" s="23">
        <v>371399</v>
      </c>
      <c r="T44" s="23">
        <v>162412</v>
      </c>
      <c r="U44" s="23">
        <v>116863</v>
      </c>
      <c r="V44" s="23">
        <v>174060</v>
      </c>
      <c r="W44" s="23">
        <v>262793</v>
      </c>
    </row>
    <row r="45" spans="1:23">
      <c r="A45" s="13" t="s">
        <v>83</v>
      </c>
      <c r="B45" s="13" t="s">
        <v>84</v>
      </c>
      <c r="C45" s="23">
        <v>415299</v>
      </c>
      <c r="D45" s="23">
        <v>403352</v>
      </c>
      <c r="E45" s="23">
        <v>512251</v>
      </c>
      <c r="F45" s="23">
        <v>471975</v>
      </c>
      <c r="G45" s="23">
        <v>468508</v>
      </c>
      <c r="H45" s="23">
        <v>458784</v>
      </c>
      <c r="I45" s="23">
        <v>557212</v>
      </c>
      <c r="J45" s="23">
        <v>486546</v>
      </c>
      <c r="K45" s="23">
        <v>496740</v>
      </c>
      <c r="L45" s="23">
        <v>540051</v>
      </c>
      <c r="M45" s="23">
        <v>519578</v>
      </c>
      <c r="N45" s="23">
        <v>503540</v>
      </c>
      <c r="O45" s="23">
        <v>530089</v>
      </c>
      <c r="P45" s="23">
        <v>557017</v>
      </c>
      <c r="Q45" s="23">
        <v>603893</v>
      </c>
      <c r="R45" s="23">
        <v>595323</v>
      </c>
      <c r="S45" s="23">
        <v>520478</v>
      </c>
      <c r="T45" s="23">
        <v>557753</v>
      </c>
      <c r="U45" s="23">
        <v>214939</v>
      </c>
      <c r="V45" s="23">
        <v>229036</v>
      </c>
      <c r="W45" s="23">
        <v>407697</v>
      </c>
    </row>
    <row r="46" spans="1:23">
      <c r="A46" s="13" t="s">
        <v>85</v>
      </c>
      <c r="B46" s="13" t="s">
        <v>86</v>
      </c>
      <c r="C46" s="23">
        <v>1202259</v>
      </c>
      <c r="D46" s="23">
        <v>1033955</v>
      </c>
      <c r="E46" s="23">
        <v>1725878</v>
      </c>
      <c r="F46" s="23">
        <v>1344591</v>
      </c>
      <c r="G46" s="23">
        <v>1439579</v>
      </c>
      <c r="H46" s="23">
        <v>1199138</v>
      </c>
      <c r="I46" s="23">
        <v>1039461</v>
      </c>
      <c r="J46" s="23">
        <v>941440</v>
      </c>
      <c r="K46" s="23">
        <v>727872</v>
      </c>
      <c r="L46" s="23">
        <v>723335</v>
      </c>
      <c r="M46" s="23">
        <v>626763</v>
      </c>
      <c r="N46" s="23">
        <v>588944</v>
      </c>
      <c r="O46" s="23">
        <v>1184692</v>
      </c>
      <c r="P46" s="23">
        <v>1317418</v>
      </c>
      <c r="Q46" s="23">
        <v>1053249</v>
      </c>
      <c r="R46" s="23">
        <v>1041509</v>
      </c>
      <c r="S46" s="23">
        <v>1392436</v>
      </c>
      <c r="T46" s="23">
        <v>2057768</v>
      </c>
      <c r="U46" s="23">
        <v>655080</v>
      </c>
      <c r="V46" s="23">
        <v>1002678</v>
      </c>
      <c r="W46" s="23">
        <v>1621824</v>
      </c>
    </row>
    <row r="47" spans="1:23">
      <c r="A47" s="13" t="s">
        <v>87</v>
      </c>
      <c r="B47" s="13" t="s">
        <v>88</v>
      </c>
      <c r="C47" s="23">
        <v>202305</v>
      </c>
      <c r="D47" s="23">
        <v>150376</v>
      </c>
      <c r="E47" s="23">
        <v>159579</v>
      </c>
      <c r="F47" s="23">
        <v>219784</v>
      </c>
      <c r="G47" s="23">
        <v>256765</v>
      </c>
      <c r="H47" s="23">
        <v>239328</v>
      </c>
      <c r="I47" s="23">
        <v>245054</v>
      </c>
      <c r="J47" s="23">
        <v>229228</v>
      </c>
      <c r="K47" s="23">
        <v>227902</v>
      </c>
      <c r="L47" s="23">
        <v>261288</v>
      </c>
      <c r="M47" s="23">
        <v>271833</v>
      </c>
      <c r="N47" s="23">
        <v>246376</v>
      </c>
      <c r="O47" s="23">
        <v>310848</v>
      </c>
      <c r="P47" s="23">
        <v>299591</v>
      </c>
      <c r="Q47" s="23">
        <v>169962</v>
      </c>
      <c r="R47" s="23">
        <v>187587</v>
      </c>
      <c r="S47" s="23">
        <v>131128</v>
      </c>
      <c r="T47" s="23">
        <v>146986</v>
      </c>
      <c r="U47" s="23">
        <v>97473</v>
      </c>
      <c r="V47" s="23">
        <v>164417</v>
      </c>
      <c r="W47" s="23">
        <v>245699</v>
      </c>
    </row>
    <row r="48" spans="1:23">
      <c r="A48" s="13" t="s">
        <v>89</v>
      </c>
      <c r="B48" s="13" t="s">
        <v>90</v>
      </c>
      <c r="C48" s="23">
        <v>498432</v>
      </c>
      <c r="D48" s="23">
        <v>554071</v>
      </c>
      <c r="E48" s="23">
        <v>693961</v>
      </c>
      <c r="F48" s="23">
        <v>595849</v>
      </c>
      <c r="G48" s="23">
        <v>632896</v>
      </c>
      <c r="H48" s="23">
        <v>624508</v>
      </c>
      <c r="I48" s="23">
        <v>639418</v>
      </c>
      <c r="J48" s="23">
        <v>658679</v>
      </c>
      <c r="K48" s="23">
        <v>689873</v>
      </c>
      <c r="L48" s="23">
        <v>750076</v>
      </c>
      <c r="M48" s="23">
        <v>700749</v>
      </c>
      <c r="N48" s="23">
        <v>653450</v>
      </c>
      <c r="O48" s="23">
        <v>694745</v>
      </c>
      <c r="P48" s="23">
        <v>667614</v>
      </c>
      <c r="Q48" s="23">
        <v>836439</v>
      </c>
      <c r="R48" s="23">
        <v>750924</v>
      </c>
      <c r="S48" s="23">
        <v>615501</v>
      </c>
      <c r="T48" s="23">
        <v>875861</v>
      </c>
      <c r="U48" s="23">
        <v>251785</v>
      </c>
      <c r="V48" s="23">
        <v>442302</v>
      </c>
      <c r="W48" s="23">
        <v>670467</v>
      </c>
    </row>
    <row r="49" spans="1:23">
      <c r="A49" s="13" t="s">
        <v>91</v>
      </c>
      <c r="B49" s="13" t="s">
        <v>92</v>
      </c>
      <c r="C49" s="23">
        <v>286661</v>
      </c>
      <c r="D49" s="23">
        <v>249693</v>
      </c>
      <c r="E49" s="23">
        <v>283600</v>
      </c>
      <c r="F49" s="23">
        <v>247486</v>
      </c>
      <c r="G49" s="23">
        <v>296279</v>
      </c>
      <c r="H49" s="23">
        <v>283195</v>
      </c>
      <c r="I49" s="23">
        <v>299040</v>
      </c>
      <c r="J49" s="23">
        <v>171849</v>
      </c>
      <c r="K49" s="23">
        <v>186495</v>
      </c>
      <c r="L49" s="23">
        <v>343103</v>
      </c>
      <c r="M49" s="23">
        <v>323699</v>
      </c>
      <c r="N49" s="23">
        <v>297762</v>
      </c>
      <c r="O49" s="23">
        <v>338826</v>
      </c>
      <c r="P49" s="23">
        <v>336026</v>
      </c>
      <c r="Q49" s="23">
        <v>374825</v>
      </c>
      <c r="R49" s="23">
        <v>374641</v>
      </c>
      <c r="S49" s="23">
        <v>335143</v>
      </c>
      <c r="T49" s="23">
        <v>215827</v>
      </c>
      <c r="U49" s="23">
        <v>112635</v>
      </c>
      <c r="V49" s="23">
        <v>129422</v>
      </c>
      <c r="W49" s="23">
        <v>198724</v>
      </c>
    </row>
    <row r="50" spans="1:23">
      <c r="A50" s="13" t="s">
        <v>93</v>
      </c>
      <c r="B50" s="13" t="s">
        <v>94</v>
      </c>
      <c r="C50" s="23">
        <v>610892</v>
      </c>
      <c r="D50" s="23">
        <v>673372</v>
      </c>
      <c r="E50" s="23">
        <v>680376</v>
      </c>
      <c r="F50" s="23">
        <v>605599</v>
      </c>
      <c r="G50" s="23">
        <v>791447</v>
      </c>
      <c r="H50" s="23">
        <v>703624</v>
      </c>
      <c r="I50" s="23">
        <v>739058</v>
      </c>
      <c r="J50" s="23">
        <v>788145</v>
      </c>
      <c r="K50" s="23">
        <v>826435</v>
      </c>
      <c r="L50" s="23">
        <v>875637</v>
      </c>
      <c r="M50" s="23">
        <v>780324</v>
      </c>
      <c r="N50" s="23">
        <v>790166</v>
      </c>
      <c r="O50" s="23">
        <v>842470</v>
      </c>
      <c r="P50" s="23">
        <v>838877</v>
      </c>
      <c r="Q50" s="23">
        <v>949882</v>
      </c>
      <c r="R50" s="23">
        <v>1086433</v>
      </c>
      <c r="S50" s="23">
        <v>1092615</v>
      </c>
      <c r="T50" s="23">
        <v>1093206</v>
      </c>
      <c r="U50" s="23">
        <v>440249</v>
      </c>
      <c r="V50" s="23">
        <v>588856</v>
      </c>
      <c r="W50" s="23">
        <v>979729</v>
      </c>
    </row>
    <row r="51" spans="1:23">
      <c r="A51" s="13" t="s">
        <v>95</v>
      </c>
      <c r="B51" s="13" t="s">
        <v>96</v>
      </c>
      <c r="C51" s="23">
        <v>132219</v>
      </c>
      <c r="D51" s="23">
        <v>106031</v>
      </c>
      <c r="E51" s="23">
        <v>131886</v>
      </c>
      <c r="F51" s="23">
        <v>111248</v>
      </c>
      <c r="G51" s="23">
        <v>110032</v>
      </c>
      <c r="H51" s="23">
        <v>122933</v>
      </c>
      <c r="I51" s="23">
        <v>150285</v>
      </c>
      <c r="J51" s="23">
        <v>242556</v>
      </c>
      <c r="K51" s="23">
        <v>347613</v>
      </c>
      <c r="L51" s="23">
        <v>407711</v>
      </c>
      <c r="M51" s="23">
        <v>375475</v>
      </c>
      <c r="N51" s="23">
        <v>366367</v>
      </c>
      <c r="O51" s="23">
        <v>416544</v>
      </c>
      <c r="P51" s="23">
        <v>422521</v>
      </c>
      <c r="Q51" s="23">
        <v>449733</v>
      </c>
      <c r="R51" s="23">
        <v>438234</v>
      </c>
      <c r="S51" s="23">
        <v>433403</v>
      </c>
      <c r="T51" s="23">
        <v>454202</v>
      </c>
      <c r="U51" s="23">
        <v>128694</v>
      </c>
      <c r="V51" s="23">
        <v>191723</v>
      </c>
      <c r="W51" s="23">
        <v>318546</v>
      </c>
    </row>
    <row r="52" spans="1:23">
      <c r="A52" s="13" t="s">
        <v>97</v>
      </c>
      <c r="B52" s="13" t="s">
        <v>98</v>
      </c>
      <c r="C52" s="23">
        <v>842255</v>
      </c>
      <c r="D52" s="23">
        <v>778847</v>
      </c>
      <c r="E52" s="23">
        <v>1008835</v>
      </c>
      <c r="F52" s="23">
        <v>939384</v>
      </c>
      <c r="G52" s="23">
        <v>980692</v>
      </c>
      <c r="H52" s="23">
        <v>939162</v>
      </c>
      <c r="I52" s="23">
        <v>927211</v>
      </c>
      <c r="J52" s="23">
        <v>968290</v>
      </c>
      <c r="K52" s="23">
        <v>1084837</v>
      </c>
      <c r="L52" s="23">
        <v>1452276</v>
      </c>
      <c r="M52" s="23">
        <v>1187991</v>
      </c>
      <c r="N52" s="23">
        <v>1334565</v>
      </c>
      <c r="O52" s="23">
        <v>1505348</v>
      </c>
      <c r="P52" s="23">
        <v>1642208</v>
      </c>
      <c r="Q52" s="23">
        <v>1434892</v>
      </c>
      <c r="R52" s="23">
        <v>1578549</v>
      </c>
      <c r="S52" s="23">
        <v>1571068</v>
      </c>
      <c r="T52" s="23">
        <v>1780111</v>
      </c>
      <c r="U52" s="23">
        <v>674659</v>
      </c>
      <c r="V52" s="23">
        <v>863806</v>
      </c>
      <c r="W52" s="23">
        <v>1441310</v>
      </c>
    </row>
    <row r="53" spans="1:23">
      <c r="A53" s="13" t="s">
        <v>99</v>
      </c>
      <c r="B53" s="13" t="s">
        <v>100</v>
      </c>
      <c r="C53" s="23">
        <v>393066</v>
      </c>
      <c r="D53" s="23">
        <v>203705</v>
      </c>
      <c r="E53" s="23">
        <v>224756</v>
      </c>
      <c r="F53" s="23">
        <v>209641</v>
      </c>
      <c r="G53" s="23">
        <v>231373</v>
      </c>
      <c r="H53" s="23">
        <v>210094</v>
      </c>
      <c r="I53" s="23">
        <v>120373</v>
      </c>
      <c r="J53" s="23">
        <v>437300</v>
      </c>
      <c r="K53" s="23">
        <v>491421</v>
      </c>
      <c r="L53" s="23">
        <v>549952</v>
      </c>
      <c r="M53" s="23">
        <v>524250</v>
      </c>
      <c r="N53" s="23">
        <v>397962</v>
      </c>
      <c r="O53" s="23">
        <v>542644</v>
      </c>
      <c r="P53" s="23">
        <v>556756</v>
      </c>
      <c r="Q53" s="23">
        <v>600673</v>
      </c>
      <c r="R53" s="23">
        <v>653904</v>
      </c>
      <c r="S53" s="23">
        <v>572689</v>
      </c>
      <c r="T53" s="23">
        <v>613026</v>
      </c>
      <c r="U53" s="23">
        <v>212835</v>
      </c>
      <c r="V53" s="23">
        <v>286912</v>
      </c>
      <c r="W53" s="23">
        <v>491781</v>
      </c>
    </row>
    <row r="54" spans="1:23">
      <c r="A54" s="13" t="s">
        <v>101</v>
      </c>
      <c r="B54" s="13" t="s">
        <v>102</v>
      </c>
      <c r="C54" s="23">
        <v>215143</v>
      </c>
      <c r="D54" s="23">
        <v>207715</v>
      </c>
      <c r="E54" s="23">
        <v>230597</v>
      </c>
      <c r="F54" s="23">
        <v>201618</v>
      </c>
      <c r="G54" s="23">
        <v>218481</v>
      </c>
      <c r="H54" s="23">
        <v>278739</v>
      </c>
      <c r="I54" s="23">
        <v>284776</v>
      </c>
      <c r="J54" s="23">
        <v>279519</v>
      </c>
      <c r="K54" s="23">
        <v>268054</v>
      </c>
      <c r="L54" s="23">
        <v>285373</v>
      </c>
      <c r="M54" s="23">
        <v>251500</v>
      </c>
      <c r="N54" s="23">
        <v>230573</v>
      </c>
      <c r="O54" s="23">
        <v>257817</v>
      </c>
      <c r="P54" s="23">
        <v>251641</v>
      </c>
      <c r="Q54" s="23">
        <v>284054</v>
      </c>
      <c r="R54" s="23">
        <v>289403</v>
      </c>
      <c r="S54" s="23">
        <v>282016</v>
      </c>
      <c r="T54" s="23">
        <v>305475</v>
      </c>
      <c r="U54" s="23">
        <v>57412</v>
      </c>
      <c r="V54" s="23">
        <v>171592</v>
      </c>
      <c r="W54" s="23">
        <v>268052</v>
      </c>
    </row>
    <row r="55" spans="1:23">
      <c r="A55" s="13" t="s">
        <v>103</v>
      </c>
      <c r="B55" s="13" t="s">
        <v>104</v>
      </c>
      <c r="C55" s="23">
        <v>184963</v>
      </c>
      <c r="D55" s="23">
        <v>171454</v>
      </c>
      <c r="E55" s="23">
        <v>184041</v>
      </c>
      <c r="F55" s="23">
        <v>172559</v>
      </c>
      <c r="G55" s="23">
        <v>218366</v>
      </c>
      <c r="H55" s="23">
        <v>413888</v>
      </c>
      <c r="I55" s="23">
        <v>414322</v>
      </c>
      <c r="J55" s="23">
        <v>219342</v>
      </c>
      <c r="K55" s="23">
        <v>246547</v>
      </c>
      <c r="L55" s="23">
        <v>270867</v>
      </c>
      <c r="M55" s="23">
        <v>263023</v>
      </c>
      <c r="N55" s="23">
        <v>253209</v>
      </c>
      <c r="O55" s="23">
        <v>299051</v>
      </c>
      <c r="P55" s="23">
        <v>298659</v>
      </c>
      <c r="Q55" s="23">
        <v>320133</v>
      </c>
      <c r="R55" s="23">
        <v>638970</v>
      </c>
      <c r="S55" s="23">
        <v>332387</v>
      </c>
      <c r="T55" s="23">
        <v>344401</v>
      </c>
      <c r="U55" s="23">
        <v>109620</v>
      </c>
      <c r="V55" s="23">
        <v>292214</v>
      </c>
      <c r="W55" s="23">
        <v>477360</v>
      </c>
    </row>
    <row r="56" spans="1:23">
      <c r="A56" s="13" t="s">
        <v>105</v>
      </c>
      <c r="B56" s="13" t="s">
        <v>106</v>
      </c>
      <c r="C56" s="23">
        <v>82909</v>
      </c>
      <c r="D56" s="23">
        <v>75510</v>
      </c>
      <c r="E56" s="23">
        <v>105883</v>
      </c>
      <c r="F56" s="23">
        <v>74800</v>
      </c>
      <c r="G56" s="23">
        <v>80382</v>
      </c>
      <c r="H56" s="23">
        <v>101662</v>
      </c>
      <c r="I56" s="23">
        <v>95862</v>
      </c>
      <c r="J56" s="23">
        <v>81735</v>
      </c>
      <c r="K56" s="23">
        <v>106864</v>
      </c>
      <c r="L56" s="23">
        <v>112076</v>
      </c>
      <c r="M56" s="23">
        <v>99897</v>
      </c>
      <c r="N56" s="23">
        <v>89991</v>
      </c>
      <c r="O56" s="23">
        <v>97622</v>
      </c>
      <c r="P56" s="23">
        <v>124989</v>
      </c>
      <c r="Q56" s="23">
        <v>128322</v>
      </c>
      <c r="R56" s="23">
        <v>133901</v>
      </c>
      <c r="S56" s="23">
        <v>128668</v>
      </c>
      <c r="T56" s="23">
        <v>134286</v>
      </c>
      <c r="U56" s="23">
        <v>46873</v>
      </c>
      <c r="V56" s="23">
        <v>57925</v>
      </c>
      <c r="W56" s="23">
        <v>102879</v>
      </c>
    </row>
    <row r="57" spans="1:23">
      <c r="A57" s="13" t="s">
        <v>107</v>
      </c>
      <c r="B57" s="13" t="s">
        <v>108</v>
      </c>
      <c r="C57" s="23">
        <v>547457</v>
      </c>
      <c r="D57" s="23">
        <v>485456</v>
      </c>
      <c r="E57" s="23">
        <v>521006</v>
      </c>
      <c r="F57" s="23">
        <v>423294</v>
      </c>
      <c r="G57" s="23">
        <v>679536</v>
      </c>
      <c r="H57" s="23">
        <v>706473</v>
      </c>
      <c r="I57" s="23">
        <v>707408</v>
      </c>
      <c r="J57" s="23">
        <v>738144</v>
      </c>
      <c r="K57" s="23">
        <v>677713</v>
      </c>
      <c r="L57" s="23">
        <v>667317</v>
      </c>
      <c r="M57" s="23">
        <v>608236</v>
      </c>
      <c r="N57" s="23">
        <v>942034</v>
      </c>
      <c r="O57" s="23">
        <v>1022070</v>
      </c>
      <c r="P57" s="23">
        <v>1001073</v>
      </c>
      <c r="Q57" s="23">
        <v>1082443</v>
      </c>
      <c r="R57" s="23">
        <v>1138172</v>
      </c>
      <c r="S57" s="23">
        <v>1138446</v>
      </c>
      <c r="T57" s="23">
        <v>1246751</v>
      </c>
      <c r="U57" s="23">
        <v>412109</v>
      </c>
      <c r="V57" s="23">
        <v>546338</v>
      </c>
      <c r="W57" s="23">
        <v>865233</v>
      </c>
    </row>
    <row r="58" spans="1:23">
      <c r="A58" s="13" t="s">
        <v>109</v>
      </c>
      <c r="B58" s="13" t="s">
        <v>110</v>
      </c>
      <c r="C58" s="23">
        <v>539702</v>
      </c>
      <c r="D58" s="23">
        <v>427281</v>
      </c>
      <c r="E58" s="23">
        <v>522123</v>
      </c>
      <c r="F58" s="23">
        <v>367048</v>
      </c>
      <c r="G58" s="23">
        <v>523111</v>
      </c>
      <c r="H58" s="23">
        <v>458181</v>
      </c>
      <c r="I58" s="23">
        <v>346466</v>
      </c>
      <c r="J58" s="23">
        <v>500564</v>
      </c>
      <c r="K58" s="23">
        <v>616940</v>
      </c>
      <c r="L58" s="23">
        <v>710034</v>
      </c>
      <c r="M58" s="23">
        <v>680910</v>
      </c>
      <c r="N58" s="23">
        <v>632043</v>
      </c>
      <c r="O58" s="23">
        <v>730896</v>
      </c>
      <c r="P58" s="23">
        <v>755841</v>
      </c>
      <c r="Q58" s="23">
        <v>824455</v>
      </c>
      <c r="R58" s="23">
        <v>856086</v>
      </c>
      <c r="S58" s="23">
        <v>809721</v>
      </c>
      <c r="T58" s="23">
        <v>541788</v>
      </c>
      <c r="U58" s="23">
        <v>291814</v>
      </c>
      <c r="V58" s="23">
        <v>442743</v>
      </c>
      <c r="W58" s="23">
        <v>669055</v>
      </c>
    </row>
    <row r="59" spans="1:23">
      <c r="A59" s="13" t="s">
        <v>111</v>
      </c>
      <c r="B59" s="13" t="s">
        <v>112</v>
      </c>
      <c r="C59" s="23">
        <v>552439</v>
      </c>
      <c r="D59" s="23">
        <v>508264</v>
      </c>
      <c r="E59" s="23">
        <v>531052</v>
      </c>
      <c r="F59" s="23">
        <v>371696</v>
      </c>
      <c r="G59" s="23">
        <v>390823</v>
      </c>
      <c r="H59" s="23">
        <v>362890</v>
      </c>
      <c r="I59" s="23">
        <v>593666</v>
      </c>
      <c r="J59" s="23">
        <v>606310</v>
      </c>
      <c r="K59" s="23">
        <v>584653</v>
      </c>
      <c r="L59" s="23">
        <v>656987</v>
      </c>
      <c r="M59" s="23">
        <v>618928</v>
      </c>
      <c r="N59" s="23">
        <v>361383</v>
      </c>
      <c r="O59" s="23">
        <v>407138</v>
      </c>
      <c r="P59" s="23">
        <v>403708</v>
      </c>
      <c r="Q59" s="23">
        <v>431709</v>
      </c>
      <c r="R59" s="23">
        <v>464447</v>
      </c>
      <c r="S59" s="23">
        <v>355125</v>
      </c>
      <c r="T59" s="23">
        <v>382606</v>
      </c>
      <c r="U59" s="23">
        <v>199316</v>
      </c>
      <c r="V59" s="23">
        <v>159767</v>
      </c>
      <c r="W59" s="23">
        <v>237414</v>
      </c>
    </row>
    <row r="60" spans="1:23">
      <c r="A60" s="13" t="s">
        <v>113</v>
      </c>
      <c r="B60" s="13" t="s">
        <v>114</v>
      </c>
      <c r="C60" s="23">
        <v>173216</v>
      </c>
      <c r="D60" s="23">
        <v>154563</v>
      </c>
      <c r="E60" s="23">
        <v>181111</v>
      </c>
      <c r="F60" s="23">
        <v>125187</v>
      </c>
      <c r="G60" s="23">
        <v>115687</v>
      </c>
      <c r="H60" s="23">
        <v>163680</v>
      </c>
      <c r="I60" s="23">
        <v>179672</v>
      </c>
      <c r="J60" s="23">
        <v>172587</v>
      </c>
      <c r="K60" s="23">
        <v>187802</v>
      </c>
      <c r="L60" s="23">
        <v>203015</v>
      </c>
      <c r="M60" s="23">
        <v>196221</v>
      </c>
      <c r="N60" s="23">
        <v>217301</v>
      </c>
      <c r="O60" s="23">
        <v>484968</v>
      </c>
      <c r="P60" s="23">
        <v>474147</v>
      </c>
      <c r="Q60" s="23">
        <v>496794</v>
      </c>
      <c r="R60" s="23">
        <v>489248</v>
      </c>
      <c r="S60" s="23">
        <v>437463</v>
      </c>
      <c r="T60" s="23">
        <v>443358</v>
      </c>
      <c r="U60" s="23">
        <v>132465</v>
      </c>
      <c r="V60" s="23">
        <v>207789</v>
      </c>
      <c r="W60" s="23">
        <v>279859</v>
      </c>
    </row>
    <row r="61" spans="1:23">
      <c r="A61" s="13" t="s">
        <v>115</v>
      </c>
      <c r="B61" s="13" t="s">
        <v>116</v>
      </c>
      <c r="C61" s="23">
        <v>242266</v>
      </c>
      <c r="D61" s="23">
        <v>546628</v>
      </c>
      <c r="E61" s="23">
        <v>615731</v>
      </c>
      <c r="F61" s="23">
        <v>505054</v>
      </c>
      <c r="G61" s="23">
        <v>546828</v>
      </c>
      <c r="H61" s="23">
        <v>552270</v>
      </c>
      <c r="I61" s="23">
        <v>605503</v>
      </c>
      <c r="J61" s="23">
        <v>591285</v>
      </c>
      <c r="K61" s="23">
        <v>631104</v>
      </c>
      <c r="L61" s="23">
        <v>692734</v>
      </c>
      <c r="M61" s="23">
        <v>655617</v>
      </c>
      <c r="N61" s="23">
        <v>575165</v>
      </c>
      <c r="O61" s="23">
        <v>678249</v>
      </c>
      <c r="P61" s="23">
        <v>693401</v>
      </c>
      <c r="Q61" s="23">
        <v>667184</v>
      </c>
      <c r="R61" s="23">
        <v>610573</v>
      </c>
      <c r="S61" s="23">
        <v>591033</v>
      </c>
      <c r="T61" s="23">
        <v>707109</v>
      </c>
      <c r="U61" s="23">
        <v>206394</v>
      </c>
      <c r="V61" s="23">
        <v>347888</v>
      </c>
      <c r="W61" s="23">
        <v>501069</v>
      </c>
    </row>
    <row r="62" spans="1:23">
      <c r="A62" s="13" t="s">
        <v>117</v>
      </c>
      <c r="B62" s="13" t="s">
        <v>118</v>
      </c>
      <c r="C62" s="23">
        <v>208721</v>
      </c>
      <c r="D62" s="23">
        <v>159010</v>
      </c>
      <c r="E62" s="23">
        <v>496713</v>
      </c>
      <c r="F62" s="23">
        <v>575637</v>
      </c>
      <c r="G62" s="23">
        <v>686210</v>
      </c>
      <c r="H62" s="23">
        <v>506564</v>
      </c>
      <c r="I62" s="23">
        <v>505305</v>
      </c>
      <c r="J62" s="23">
        <v>613757</v>
      </c>
      <c r="K62" s="23">
        <v>568973</v>
      </c>
      <c r="L62" s="23">
        <v>657765</v>
      </c>
      <c r="M62" s="23">
        <v>653973</v>
      </c>
      <c r="N62" s="23">
        <v>624860</v>
      </c>
      <c r="O62" s="23">
        <v>649102</v>
      </c>
      <c r="P62" s="23">
        <v>646051</v>
      </c>
      <c r="Q62" s="23">
        <v>652931</v>
      </c>
      <c r="R62" s="23">
        <v>628371</v>
      </c>
      <c r="S62" s="23">
        <v>567770</v>
      </c>
      <c r="T62" s="23">
        <v>593131</v>
      </c>
      <c r="U62" s="23">
        <v>198371</v>
      </c>
      <c r="V62" s="23">
        <v>316279</v>
      </c>
      <c r="W62" s="23">
        <v>571133</v>
      </c>
    </row>
    <row r="63" spans="1:23">
      <c r="A63" s="13" t="s">
        <v>119</v>
      </c>
      <c r="B63" s="13" t="s">
        <v>120</v>
      </c>
      <c r="C63" s="23">
        <v>113757</v>
      </c>
      <c r="D63" s="23">
        <v>196977</v>
      </c>
      <c r="E63" s="23">
        <v>253360</v>
      </c>
      <c r="F63" s="23">
        <v>217600</v>
      </c>
      <c r="G63" s="23">
        <v>257084</v>
      </c>
      <c r="H63" s="23">
        <v>240265</v>
      </c>
      <c r="I63" s="23">
        <v>252621</v>
      </c>
      <c r="J63" s="23">
        <v>246707</v>
      </c>
      <c r="K63" s="23">
        <v>233519</v>
      </c>
      <c r="L63" s="23">
        <v>272463</v>
      </c>
      <c r="M63" s="23">
        <v>244135</v>
      </c>
      <c r="N63" s="23">
        <v>225100</v>
      </c>
      <c r="O63" s="23">
        <v>248919</v>
      </c>
      <c r="P63" s="23">
        <v>275443</v>
      </c>
      <c r="Q63" s="23">
        <v>329608</v>
      </c>
      <c r="R63" s="23">
        <v>343328</v>
      </c>
      <c r="S63" s="23">
        <v>324344</v>
      </c>
      <c r="T63" s="23">
        <v>333273</v>
      </c>
      <c r="U63" s="23">
        <v>101079</v>
      </c>
      <c r="V63" s="23">
        <v>110989</v>
      </c>
      <c r="W63" s="23">
        <v>155222</v>
      </c>
    </row>
    <row r="64" spans="1:23">
      <c r="A64" s="13" t="s">
        <v>121</v>
      </c>
      <c r="B64" s="13" t="s">
        <v>122</v>
      </c>
      <c r="C64" s="23">
        <v>663725</v>
      </c>
      <c r="D64" s="23">
        <v>621073</v>
      </c>
      <c r="E64" s="23">
        <v>799118</v>
      </c>
      <c r="F64" s="23">
        <v>655417</v>
      </c>
      <c r="G64" s="23">
        <v>580772</v>
      </c>
      <c r="H64" s="23">
        <v>539002</v>
      </c>
      <c r="I64" s="23">
        <v>712971</v>
      </c>
      <c r="J64" s="23">
        <v>679802</v>
      </c>
      <c r="K64" s="23">
        <v>716537</v>
      </c>
      <c r="L64" s="23">
        <v>834391</v>
      </c>
      <c r="M64" s="23">
        <v>753131</v>
      </c>
      <c r="N64" s="23">
        <v>699784</v>
      </c>
      <c r="O64" s="23">
        <v>787291</v>
      </c>
      <c r="P64" s="23">
        <v>849990</v>
      </c>
      <c r="Q64" s="23">
        <v>958193</v>
      </c>
      <c r="R64" s="23">
        <v>1008777</v>
      </c>
      <c r="S64" s="23">
        <v>976647</v>
      </c>
      <c r="T64" s="23">
        <v>1010784</v>
      </c>
      <c r="U64" s="23">
        <v>326700</v>
      </c>
      <c r="V64" s="23">
        <v>514711</v>
      </c>
      <c r="W64" s="23">
        <v>788657</v>
      </c>
    </row>
    <row r="65" spans="1:23">
      <c r="A65" s="13" t="s">
        <v>123</v>
      </c>
      <c r="B65" s="13" t="s">
        <v>124</v>
      </c>
      <c r="C65" s="23">
        <v>537501</v>
      </c>
      <c r="D65" s="23">
        <v>469682</v>
      </c>
      <c r="E65" s="23">
        <v>522274</v>
      </c>
      <c r="F65" s="23">
        <v>422148</v>
      </c>
      <c r="G65" s="23">
        <v>523034</v>
      </c>
      <c r="H65" s="23">
        <v>500914</v>
      </c>
      <c r="I65" s="23">
        <v>482205</v>
      </c>
      <c r="J65" s="23">
        <v>523513</v>
      </c>
      <c r="K65" s="23">
        <v>496411</v>
      </c>
      <c r="L65" s="23">
        <v>573243</v>
      </c>
      <c r="M65" s="23">
        <v>499806</v>
      </c>
      <c r="N65" s="23">
        <v>460968</v>
      </c>
      <c r="O65" s="23">
        <v>565948</v>
      </c>
      <c r="P65" s="23">
        <v>594040</v>
      </c>
      <c r="Q65" s="23">
        <v>615287</v>
      </c>
      <c r="R65" s="23">
        <v>597262</v>
      </c>
      <c r="S65" s="23">
        <v>556718</v>
      </c>
      <c r="T65" s="23">
        <v>488633</v>
      </c>
      <c r="U65" s="23">
        <v>215937</v>
      </c>
      <c r="V65" s="23">
        <v>281847</v>
      </c>
      <c r="W65" s="23">
        <v>461361</v>
      </c>
    </row>
    <row r="66" spans="1:23">
      <c r="A66" s="13" t="s">
        <v>125</v>
      </c>
      <c r="B66" s="13" t="s">
        <v>126</v>
      </c>
      <c r="C66" s="23">
        <v>334495</v>
      </c>
      <c r="D66" s="23">
        <v>300413</v>
      </c>
      <c r="E66" s="23">
        <v>338944</v>
      </c>
      <c r="F66" s="23">
        <v>274475</v>
      </c>
      <c r="G66" s="23">
        <v>319583</v>
      </c>
      <c r="H66" s="23">
        <v>298358</v>
      </c>
      <c r="I66" s="23">
        <v>295303</v>
      </c>
      <c r="J66" s="23">
        <v>216537</v>
      </c>
      <c r="K66" s="23">
        <v>309877</v>
      </c>
      <c r="L66" s="23">
        <v>322967</v>
      </c>
      <c r="M66" s="23">
        <v>300803</v>
      </c>
      <c r="N66" s="23">
        <v>366132</v>
      </c>
      <c r="O66" s="23">
        <v>433100</v>
      </c>
      <c r="P66" s="23">
        <v>445902</v>
      </c>
      <c r="Q66" s="23">
        <v>440095</v>
      </c>
      <c r="R66" s="23">
        <v>470014</v>
      </c>
      <c r="S66" s="23">
        <v>447826</v>
      </c>
      <c r="T66" s="23">
        <v>468534</v>
      </c>
      <c r="U66" s="23">
        <v>142409</v>
      </c>
      <c r="V66" s="23">
        <v>215504</v>
      </c>
      <c r="W66" s="23">
        <v>332368</v>
      </c>
    </row>
    <row r="67" spans="1:23">
      <c r="A67" s="13" t="s">
        <v>127</v>
      </c>
      <c r="B67" s="13" t="s">
        <v>128</v>
      </c>
      <c r="C67" s="23">
        <v>1398642</v>
      </c>
      <c r="D67" s="23">
        <v>912049</v>
      </c>
      <c r="E67" s="23">
        <v>985441</v>
      </c>
      <c r="F67" s="23">
        <v>907912</v>
      </c>
      <c r="G67" s="23">
        <v>1265049</v>
      </c>
      <c r="H67" s="23">
        <v>1413033</v>
      </c>
      <c r="I67" s="23">
        <v>1198773</v>
      </c>
      <c r="J67" s="23">
        <v>1113085</v>
      </c>
      <c r="K67" s="23">
        <v>1515569</v>
      </c>
      <c r="L67" s="23">
        <v>1619772</v>
      </c>
      <c r="M67" s="23">
        <v>1498984</v>
      </c>
      <c r="N67" s="23">
        <v>1206294</v>
      </c>
      <c r="O67" s="23">
        <v>1658237</v>
      </c>
      <c r="P67" s="23">
        <v>1532539</v>
      </c>
      <c r="Q67" s="23">
        <v>1687211</v>
      </c>
      <c r="R67" s="23">
        <v>1806922</v>
      </c>
      <c r="S67" s="23">
        <v>1551271</v>
      </c>
      <c r="T67" s="23">
        <v>1097022</v>
      </c>
      <c r="U67" s="23">
        <v>497020</v>
      </c>
      <c r="V67" s="23">
        <v>587801</v>
      </c>
      <c r="W67" s="23">
        <v>923689</v>
      </c>
    </row>
    <row r="68" spans="1:23">
      <c r="A68" s="13" t="s">
        <v>129</v>
      </c>
      <c r="B68" s="13" t="s">
        <v>130</v>
      </c>
      <c r="C68" s="23">
        <v>319618</v>
      </c>
      <c r="D68" s="23">
        <v>606967</v>
      </c>
      <c r="E68" s="23">
        <v>759302</v>
      </c>
      <c r="F68" s="23">
        <v>671517</v>
      </c>
      <c r="G68" s="23">
        <v>762146</v>
      </c>
      <c r="H68" s="23">
        <v>740450</v>
      </c>
      <c r="I68" s="23">
        <v>802050</v>
      </c>
      <c r="J68" s="23">
        <v>753910</v>
      </c>
      <c r="K68" s="23">
        <v>823228</v>
      </c>
      <c r="L68" s="23">
        <v>870616</v>
      </c>
      <c r="M68" s="23">
        <v>778404</v>
      </c>
      <c r="N68" s="23">
        <v>721570</v>
      </c>
      <c r="O68" s="23">
        <v>1239477</v>
      </c>
      <c r="P68" s="23">
        <v>1377914</v>
      </c>
      <c r="Q68" s="23">
        <v>1507275</v>
      </c>
      <c r="R68" s="23">
        <v>1473477</v>
      </c>
      <c r="S68" s="23">
        <v>1397804</v>
      </c>
      <c r="T68" s="23">
        <v>1361526</v>
      </c>
      <c r="U68" s="23">
        <v>384128</v>
      </c>
      <c r="V68" s="23">
        <v>686385</v>
      </c>
      <c r="W68" s="23">
        <v>1039166</v>
      </c>
    </row>
    <row r="69" spans="1:23">
      <c r="A69" s="13" t="s">
        <v>131</v>
      </c>
      <c r="B69" s="13" t="s">
        <v>132</v>
      </c>
      <c r="C69" s="23">
        <v>249463</v>
      </c>
      <c r="D69" s="23">
        <v>349544</v>
      </c>
      <c r="E69" s="23">
        <v>380369</v>
      </c>
      <c r="F69" s="23">
        <v>339259</v>
      </c>
      <c r="G69" s="23">
        <v>397091</v>
      </c>
      <c r="H69" s="23">
        <v>363325</v>
      </c>
      <c r="I69" s="23">
        <v>376562</v>
      </c>
      <c r="J69" s="23">
        <v>368577</v>
      </c>
      <c r="K69" s="23">
        <v>370767</v>
      </c>
      <c r="L69" s="23">
        <v>436574</v>
      </c>
      <c r="M69" s="23">
        <v>388638</v>
      </c>
      <c r="N69" s="23">
        <v>341287</v>
      </c>
      <c r="O69" s="23">
        <v>407276</v>
      </c>
      <c r="P69" s="23">
        <v>284111</v>
      </c>
      <c r="Q69" s="23">
        <v>283951</v>
      </c>
      <c r="R69" s="23">
        <v>400653</v>
      </c>
      <c r="S69" s="23">
        <v>427942</v>
      </c>
      <c r="T69" s="23">
        <v>475444</v>
      </c>
      <c r="U69" s="23">
        <v>177458</v>
      </c>
      <c r="V69" s="23">
        <v>265483</v>
      </c>
      <c r="W69" s="23">
        <v>384012</v>
      </c>
    </row>
    <row r="70" spans="1:23">
      <c r="A70" s="13" t="s">
        <v>133</v>
      </c>
      <c r="B70" s="13" t="s">
        <v>134</v>
      </c>
      <c r="C70" s="23">
        <v>704179</v>
      </c>
      <c r="D70" s="23">
        <v>625428</v>
      </c>
      <c r="E70" s="23">
        <v>724458</v>
      </c>
      <c r="F70" s="23">
        <v>621390</v>
      </c>
      <c r="G70" s="23">
        <v>663310</v>
      </c>
      <c r="H70" s="23">
        <v>918500</v>
      </c>
      <c r="I70" s="23">
        <v>1018423</v>
      </c>
      <c r="J70" s="23">
        <v>927953</v>
      </c>
      <c r="K70" s="23">
        <v>959659</v>
      </c>
      <c r="L70" s="23">
        <v>1068445</v>
      </c>
      <c r="M70" s="23">
        <v>979443</v>
      </c>
      <c r="N70" s="23">
        <v>915941</v>
      </c>
      <c r="O70" s="23">
        <v>1083099</v>
      </c>
      <c r="P70" s="23">
        <v>1020971</v>
      </c>
      <c r="Q70" s="23">
        <v>1236211</v>
      </c>
      <c r="R70" s="23">
        <v>1327924</v>
      </c>
      <c r="S70" s="23">
        <v>1336453</v>
      </c>
      <c r="T70" s="23">
        <v>1338903</v>
      </c>
      <c r="U70" s="23">
        <v>412230</v>
      </c>
      <c r="V70" s="23">
        <v>601564</v>
      </c>
      <c r="W70" s="23">
        <v>907754</v>
      </c>
    </row>
    <row r="71" spans="1:23">
      <c r="A71" s="13" t="s">
        <v>135</v>
      </c>
      <c r="B71" s="13" t="s">
        <v>136</v>
      </c>
      <c r="C71" s="23">
        <v>534763</v>
      </c>
      <c r="D71" s="23">
        <v>361524</v>
      </c>
      <c r="E71" s="23">
        <v>411991</v>
      </c>
      <c r="F71" s="23">
        <v>324404</v>
      </c>
      <c r="G71" s="23">
        <v>487514</v>
      </c>
      <c r="H71" s="23">
        <v>430721</v>
      </c>
      <c r="I71" s="23">
        <v>439157</v>
      </c>
      <c r="J71" s="23">
        <v>450183</v>
      </c>
      <c r="K71" s="23">
        <v>450090</v>
      </c>
      <c r="L71" s="23">
        <v>457016</v>
      </c>
      <c r="M71" s="23">
        <v>264944</v>
      </c>
      <c r="N71" s="23">
        <v>360657</v>
      </c>
      <c r="O71" s="23">
        <v>351840</v>
      </c>
      <c r="P71" s="23">
        <v>352872</v>
      </c>
      <c r="Q71" s="23">
        <v>504330</v>
      </c>
      <c r="R71" s="23">
        <v>455669</v>
      </c>
      <c r="S71" s="23">
        <v>456098</v>
      </c>
      <c r="T71" s="23">
        <v>552912</v>
      </c>
      <c r="U71" s="23">
        <v>183915</v>
      </c>
      <c r="V71" s="23">
        <v>256395</v>
      </c>
      <c r="W71" s="23">
        <v>426113</v>
      </c>
    </row>
    <row r="72" spans="1:23">
      <c r="A72" s="13" t="s">
        <v>137</v>
      </c>
      <c r="B72" s="13" t="s">
        <v>138</v>
      </c>
      <c r="C72" s="23">
        <v>407275</v>
      </c>
      <c r="D72" s="23">
        <v>369691</v>
      </c>
      <c r="E72" s="23">
        <v>529409</v>
      </c>
      <c r="F72" s="23">
        <v>571959</v>
      </c>
      <c r="G72" s="23">
        <v>653474</v>
      </c>
      <c r="H72" s="23">
        <v>619686</v>
      </c>
      <c r="I72" s="23">
        <v>614407</v>
      </c>
      <c r="J72" s="23">
        <v>616049</v>
      </c>
      <c r="K72" s="23">
        <v>540276</v>
      </c>
      <c r="L72" s="23">
        <v>805022</v>
      </c>
      <c r="M72" s="23">
        <v>724079</v>
      </c>
      <c r="N72" s="23">
        <v>723058</v>
      </c>
      <c r="O72" s="23">
        <v>763796</v>
      </c>
      <c r="P72" s="23">
        <v>777692</v>
      </c>
      <c r="Q72" s="23">
        <v>865379</v>
      </c>
      <c r="R72" s="23">
        <v>821814</v>
      </c>
      <c r="S72" s="23">
        <v>751560</v>
      </c>
      <c r="T72" s="23">
        <v>810223</v>
      </c>
      <c r="U72" s="23">
        <v>322892</v>
      </c>
      <c r="V72" s="23">
        <v>453326</v>
      </c>
      <c r="W72" s="23">
        <v>722858</v>
      </c>
    </row>
    <row r="73" spans="1:23">
      <c r="A73" s="13" t="s">
        <v>139</v>
      </c>
      <c r="B73" s="13" t="s">
        <v>140</v>
      </c>
      <c r="C73" s="23">
        <v>108901</v>
      </c>
      <c r="D73" s="23">
        <v>101864</v>
      </c>
      <c r="E73" s="23">
        <v>118009</v>
      </c>
      <c r="F73" s="23">
        <v>94938</v>
      </c>
      <c r="G73" s="23">
        <v>102539</v>
      </c>
      <c r="H73" s="23">
        <v>96764</v>
      </c>
      <c r="I73" s="23">
        <v>97555</v>
      </c>
      <c r="J73" s="23">
        <v>88496</v>
      </c>
      <c r="K73" s="23">
        <v>93670</v>
      </c>
      <c r="L73" s="23">
        <v>127693</v>
      </c>
      <c r="M73" s="23">
        <v>116581</v>
      </c>
      <c r="N73" s="23">
        <v>83232</v>
      </c>
      <c r="O73" s="23">
        <v>125062</v>
      </c>
      <c r="P73" s="23">
        <v>138057</v>
      </c>
      <c r="Q73" s="23">
        <v>158219</v>
      </c>
      <c r="R73" s="23">
        <v>149171</v>
      </c>
      <c r="S73" s="23">
        <v>150450</v>
      </c>
      <c r="T73" s="23">
        <v>145991</v>
      </c>
      <c r="U73" s="23">
        <v>52887</v>
      </c>
      <c r="V73" s="23">
        <v>63332</v>
      </c>
      <c r="W73" s="23">
        <v>117343</v>
      </c>
    </row>
    <row r="74" spans="1:23">
      <c r="A74" s="13" t="s">
        <v>141</v>
      </c>
      <c r="B74" s="13" t="s">
        <v>142</v>
      </c>
      <c r="C74" s="23">
        <v>172269</v>
      </c>
      <c r="D74" s="23">
        <v>184023</v>
      </c>
      <c r="E74" s="23">
        <v>208109</v>
      </c>
      <c r="F74" s="23">
        <v>176300</v>
      </c>
      <c r="G74" s="23">
        <v>190668</v>
      </c>
      <c r="H74" s="23">
        <v>215335</v>
      </c>
      <c r="I74" s="23">
        <v>193378</v>
      </c>
      <c r="J74" s="23">
        <v>147906</v>
      </c>
      <c r="K74" s="23">
        <v>81509</v>
      </c>
      <c r="L74" s="23">
        <v>288601</v>
      </c>
      <c r="M74" s="23">
        <v>268101</v>
      </c>
      <c r="N74" s="23">
        <v>257959</v>
      </c>
      <c r="O74" s="23">
        <v>264301</v>
      </c>
      <c r="P74" s="23">
        <v>268190</v>
      </c>
      <c r="Q74" s="23">
        <v>261229</v>
      </c>
      <c r="R74" s="23">
        <v>277256</v>
      </c>
      <c r="S74" s="23">
        <v>273712</v>
      </c>
      <c r="T74" s="23">
        <v>303301</v>
      </c>
      <c r="U74" s="23">
        <v>97510</v>
      </c>
      <c r="V74" s="23">
        <v>166499</v>
      </c>
      <c r="W74" s="23">
        <v>278883</v>
      </c>
    </row>
    <row r="75" spans="1:23">
      <c r="A75" s="13" t="s">
        <v>143</v>
      </c>
      <c r="B75" s="13" t="s">
        <v>144</v>
      </c>
      <c r="C75" s="23">
        <v>428834</v>
      </c>
      <c r="D75" s="23">
        <v>429257</v>
      </c>
      <c r="E75" s="23">
        <v>424766</v>
      </c>
      <c r="F75" s="23">
        <v>377242</v>
      </c>
      <c r="G75" s="23">
        <v>407472</v>
      </c>
      <c r="H75" s="23">
        <v>427096</v>
      </c>
      <c r="I75" s="23">
        <v>422186</v>
      </c>
      <c r="J75" s="23">
        <v>433184</v>
      </c>
      <c r="K75" s="23">
        <v>414184</v>
      </c>
      <c r="L75" s="23">
        <v>436954</v>
      </c>
      <c r="M75" s="23">
        <v>467005</v>
      </c>
      <c r="N75" s="23">
        <v>590742</v>
      </c>
      <c r="O75" s="23">
        <v>634033</v>
      </c>
      <c r="P75" s="23">
        <v>1179502</v>
      </c>
      <c r="Q75" s="23">
        <v>1273327</v>
      </c>
      <c r="R75" s="23">
        <v>1275289</v>
      </c>
      <c r="S75" s="23">
        <v>1235540</v>
      </c>
      <c r="T75" s="23">
        <v>1313193</v>
      </c>
      <c r="U75" s="23">
        <v>439975</v>
      </c>
      <c r="V75" s="23">
        <v>606337</v>
      </c>
      <c r="W75" s="23">
        <v>547151</v>
      </c>
    </row>
    <row r="76" spans="1:23">
      <c r="A76" s="13" t="s">
        <v>145</v>
      </c>
      <c r="B76" s="13" t="s">
        <v>146</v>
      </c>
      <c r="C76" s="23">
        <v>550917</v>
      </c>
      <c r="D76" s="23">
        <v>553153</v>
      </c>
      <c r="E76" s="23">
        <v>662157</v>
      </c>
      <c r="F76" s="23">
        <v>570490</v>
      </c>
      <c r="G76" s="23">
        <v>601242</v>
      </c>
      <c r="H76" s="23">
        <v>402196</v>
      </c>
      <c r="I76" s="23">
        <v>397015</v>
      </c>
      <c r="J76" s="23">
        <v>428328</v>
      </c>
      <c r="K76" s="23">
        <v>568467</v>
      </c>
      <c r="L76" s="23">
        <v>628513</v>
      </c>
      <c r="M76" s="23">
        <v>449375</v>
      </c>
      <c r="N76" s="23">
        <v>463924</v>
      </c>
      <c r="O76" s="23">
        <v>507208</v>
      </c>
      <c r="P76" s="23">
        <v>557868</v>
      </c>
      <c r="Q76" s="23">
        <v>608268</v>
      </c>
      <c r="R76" s="23">
        <v>585490</v>
      </c>
      <c r="S76" s="23">
        <v>513923</v>
      </c>
      <c r="T76" s="23">
        <v>540084</v>
      </c>
      <c r="U76" s="23">
        <v>306498</v>
      </c>
      <c r="V76" s="23">
        <v>458387</v>
      </c>
      <c r="W76" s="23">
        <v>705682</v>
      </c>
    </row>
    <row r="77" spans="1:23">
      <c r="A77" s="13" t="s">
        <v>147</v>
      </c>
      <c r="B77" s="13" t="s">
        <v>148</v>
      </c>
      <c r="C77" s="23">
        <v>1350184</v>
      </c>
      <c r="D77" s="23">
        <v>1252464</v>
      </c>
      <c r="E77" s="23">
        <v>1435856</v>
      </c>
      <c r="F77" s="23">
        <v>1331617</v>
      </c>
      <c r="G77" s="23">
        <v>1380157</v>
      </c>
      <c r="H77" s="23">
        <v>1212403</v>
      </c>
      <c r="I77" s="23">
        <v>1472131</v>
      </c>
      <c r="J77" s="23">
        <v>1427139</v>
      </c>
      <c r="K77" s="23">
        <v>1289946</v>
      </c>
      <c r="L77" s="23">
        <v>1384239</v>
      </c>
      <c r="M77" s="23">
        <v>1235893</v>
      </c>
      <c r="N77" s="23">
        <v>1280015</v>
      </c>
      <c r="O77" s="23">
        <v>1296957</v>
      </c>
      <c r="P77" s="23">
        <v>1297999</v>
      </c>
      <c r="Q77" s="23">
        <v>1429661</v>
      </c>
      <c r="R77" s="23">
        <v>1490209</v>
      </c>
      <c r="S77" s="23">
        <v>1663740</v>
      </c>
      <c r="T77" s="23">
        <v>1886511</v>
      </c>
      <c r="U77" s="23">
        <v>673733</v>
      </c>
      <c r="V77" s="23">
        <v>878144</v>
      </c>
      <c r="W77" s="23">
        <v>1444055</v>
      </c>
    </row>
    <row r="78" spans="1:23">
      <c r="A78" s="13" t="s">
        <v>149</v>
      </c>
      <c r="B78" s="13" t="s">
        <v>150</v>
      </c>
      <c r="C78" s="23">
        <v>153428</v>
      </c>
      <c r="D78" s="23">
        <v>172266</v>
      </c>
      <c r="E78" s="23">
        <v>164382</v>
      </c>
      <c r="F78" s="23">
        <v>189268</v>
      </c>
      <c r="G78" s="23">
        <v>107001</v>
      </c>
      <c r="H78" s="23">
        <v>357402</v>
      </c>
      <c r="I78" s="23">
        <v>397206</v>
      </c>
      <c r="J78" s="23">
        <v>364868</v>
      </c>
      <c r="K78" s="23">
        <v>415679</v>
      </c>
      <c r="L78" s="23">
        <v>463376</v>
      </c>
      <c r="M78" s="23">
        <v>433574</v>
      </c>
      <c r="N78" s="23">
        <v>391713</v>
      </c>
      <c r="O78" s="23">
        <v>455089</v>
      </c>
      <c r="P78" s="23">
        <v>462941</v>
      </c>
      <c r="Q78" s="23">
        <v>480187</v>
      </c>
      <c r="R78" s="23">
        <v>483572</v>
      </c>
      <c r="S78" s="23">
        <v>465313</v>
      </c>
      <c r="T78" s="23">
        <v>462639</v>
      </c>
      <c r="U78" s="23">
        <v>157182</v>
      </c>
      <c r="V78" s="23">
        <v>200434</v>
      </c>
      <c r="W78" s="23">
        <v>306367</v>
      </c>
    </row>
    <row r="79" spans="1:23">
      <c r="A79" s="13" t="s">
        <v>151</v>
      </c>
      <c r="B79" s="13" t="s">
        <v>152</v>
      </c>
      <c r="C79" s="23">
        <v>642948</v>
      </c>
      <c r="D79" s="23">
        <v>366204</v>
      </c>
      <c r="E79" s="23">
        <v>552229</v>
      </c>
      <c r="F79" s="23">
        <v>579124</v>
      </c>
      <c r="G79" s="23">
        <v>707801</v>
      </c>
      <c r="H79" s="23">
        <v>510240</v>
      </c>
      <c r="I79" s="23">
        <v>535022</v>
      </c>
      <c r="J79" s="23">
        <v>536013</v>
      </c>
      <c r="K79" s="23">
        <v>577818</v>
      </c>
      <c r="L79" s="23">
        <v>603265</v>
      </c>
      <c r="M79" s="23">
        <v>568587</v>
      </c>
      <c r="N79" s="23">
        <v>428323</v>
      </c>
      <c r="O79" s="23">
        <v>1004909</v>
      </c>
      <c r="P79" s="23">
        <v>1008917</v>
      </c>
      <c r="Q79" s="23">
        <v>1057435</v>
      </c>
      <c r="R79" s="23">
        <v>1001058</v>
      </c>
      <c r="S79" s="23">
        <v>960815</v>
      </c>
      <c r="T79" s="23">
        <v>973250</v>
      </c>
      <c r="U79" s="23">
        <v>264176</v>
      </c>
      <c r="V79" s="23">
        <v>413223</v>
      </c>
      <c r="W79" s="23">
        <v>624445</v>
      </c>
    </row>
    <row r="80" spans="1:23">
      <c r="A80" s="13" t="s">
        <v>153</v>
      </c>
      <c r="B80" s="13" t="s">
        <v>154</v>
      </c>
      <c r="C80" s="23">
        <v>170540</v>
      </c>
      <c r="D80" s="23">
        <v>166994</v>
      </c>
      <c r="E80" s="23">
        <v>177701</v>
      </c>
      <c r="F80" s="23">
        <v>132835</v>
      </c>
      <c r="G80" s="23">
        <v>203161</v>
      </c>
      <c r="H80" s="23">
        <v>215337</v>
      </c>
      <c r="I80" s="23">
        <v>227030</v>
      </c>
      <c r="J80" s="23">
        <v>201408</v>
      </c>
      <c r="K80" s="23">
        <v>260330</v>
      </c>
      <c r="L80" s="23">
        <v>293957</v>
      </c>
      <c r="M80" s="23">
        <v>277013</v>
      </c>
      <c r="N80" s="23">
        <v>224774</v>
      </c>
      <c r="O80" s="23">
        <v>237030</v>
      </c>
      <c r="P80" s="23">
        <v>237163</v>
      </c>
      <c r="Q80" s="23">
        <v>256734</v>
      </c>
      <c r="R80" s="23">
        <v>274824</v>
      </c>
      <c r="S80" s="23">
        <v>278675</v>
      </c>
      <c r="T80" s="23">
        <v>285354</v>
      </c>
      <c r="U80" s="23">
        <v>107774</v>
      </c>
      <c r="V80" s="23">
        <v>160986</v>
      </c>
      <c r="W80" s="23">
        <v>258081</v>
      </c>
    </row>
    <row r="81" spans="1:23">
      <c r="A81" s="13" t="s">
        <v>155</v>
      </c>
      <c r="B81" s="13" t="s">
        <v>156</v>
      </c>
      <c r="C81" s="23">
        <v>320936</v>
      </c>
      <c r="D81" s="23">
        <v>313764</v>
      </c>
      <c r="E81" s="23">
        <v>458024</v>
      </c>
      <c r="F81" s="23">
        <v>386201</v>
      </c>
      <c r="G81" s="23">
        <v>425770</v>
      </c>
      <c r="H81" s="23">
        <v>318348</v>
      </c>
      <c r="I81" s="23">
        <v>377925</v>
      </c>
      <c r="J81" s="23">
        <v>406688</v>
      </c>
      <c r="K81" s="23">
        <v>418562</v>
      </c>
      <c r="L81" s="23">
        <v>452165</v>
      </c>
      <c r="M81" s="23">
        <v>412604</v>
      </c>
      <c r="N81" s="23">
        <v>442104</v>
      </c>
      <c r="O81" s="23">
        <v>480348</v>
      </c>
      <c r="P81" s="23">
        <v>485193</v>
      </c>
      <c r="Q81" s="23">
        <v>476757</v>
      </c>
      <c r="R81" s="23">
        <v>474619</v>
      </c>
      <c r="S81" s="23">
        <v>514092</v>
      </c>
      <c r="T81" s="23">
        <v>544375</v>
      </c>
      <c r="U81" s="23">
        <v>183310</v>
      </c>
      <c r="V81" s="23">
        <v>247205</v>
      </c>
      <c r="W81" s="23">
        <v>372435</v>
      </c>
    </row>
    <row r="82" spans="1:23">
      <c r="A82" s="13" t="s">
        <v>157</v>
      </c>
      <c r="B82" s="13" t="s">
        <v>158</v>
      </c>
      <c r="C82" s="23">
        <v>679768</v>
      </c>
      <c r="D82" s="23">
        <v>815614</v>
      </c>
      <c r="E82" s="23">
        <v>1031534</v>
      </c>
      <c r="F82" s="23">
        <v>881334</v>
      </c>
      <c r="G82" s="23">
        <v>1040949</v>
      </c>
      <c r="H82" s="23">
        <v>951023</v>
      </c>
      <c r="I82" s="23">
        <v>613048</v>
      </c>
      <c r="J82" s="23">
        <v>1037979</v>
      </c>
      <c r="K82" s="23">
        <v>1071605</v>
      </c>
      <c r="L82" s="23">
        <v>1022665</v>
      </c>
      <c r="M82" s="23">
        <v>577796</v>
      </c>
      <c r="N82" s="23">
        <v>529559</v>
      </c>
      <c r="O82" s="23">
        <v>601793</v>
      </c>
      <c r="P82" s="23">
        <v>970553</v>
      </c>
      <c r="Q82" s="23">
        <v>629343</v>
      </c>
      <c r="R82" s="23">
        <v>982057</v>
      </c>
      <c r="S82" s="23">
        <v>990998</v>
      </c>
      <c r="T82" s="23">
        <v>1132941</v>
      </c>
      <c r="U82" s="23">
        <v>388191</v>
      </c>
      <c r="V82" s="23">
        <v>437423</v>
      </c>
      <c r="W82" s="23">
        <v>733733</v>
      </c>
    </row>
    <row r="83" spans="1:23">
      <c r="A83" s="13" t="s">
        <v>159</v>
      </c>
      <c r="B83" s="13" t="s">
        <v>160</v>
      </c>
      <c r="C83" s="23">
        <v>4598302.8873182274</v>
      </c>
      <c r="D83" s="23">
        <v>4077284.4958802136</v>
      </c>
      <c r="E83" s="23">
        <v>4032748.6909660799</v>
      </c>
      <c r="F83" s="23">
        <v>3895656.8496144884</v>
      </c>
      <c r="G83" s="23">
        <v>3946869.5656127129</v>
      </c>
      <c r="H83" s="23">
        <v>3909646.5617946661</v>
      </c>
      <c r="I83" s="23">
        <v>3895393.6058315579</v>
      </c>
      <c r="J83" s="23">
        <v>4208633.4805864524</v>
      </c>
      <c r="K83" s="23">
        <v>4118195.1717459252</v>
      </c>
      <c r="L83" s="23">
        <v>4206188.0368091445</v>
      </c>
      <c r="M83" s="23">
        <v>4075179.5874935831</v>
      </c>
      <c r="N83" s="23">
        <v>4116891.8225424485</v>
      </c>
      <c r="O83" s="23">
        <v>3927162.764705414</v>
      </c>
      <c r="P83" s="23">
        <v>3416385.3360828189</v>
      </c>
      <c r="Q83" s="23">
        <v>3044981.4031629586</v>
      </c>
      <c r="R83" s="23">
        <v>2959901.9222411159</v>
      </c>
      <c r="S83" s="23">
        <v>2815783.5769116185</v>
      </c>
      <c r="T83" s="23">
        <v>4046074.5505006588</v>
      </c>
      <c r="U83" s="23">
        <v>1658442.8066097677</v>
      </c>
      <c r="V83" s="23">
        <v>2003208.2536206024</v>
      </c>
      <c r="W83" s="23">
        <v>3384541.8574707666</v>
      </c>
    </row>
    <row r="84" spans="1:23">
      <c r="A84" s="13" t="s">
        <v>161</v>
      </c>
      <c r="B84" s="13" t="s">
        <v>162</v>
      </c>
      <c r="C84" s="23">
        <v>367977</v>
      </c>
      <c r="D84" s="23">
        <v>524852</v>
      </c>
      <c r="E84" s="23">
        <v>636889</v>
      </c>
      <c r="F84" s="23">
        <v>590736</v>
      </c>
      <c r="G84" s="23">
        <v>657058</v>
      </c>
      <c r="H84" s="23">
        <v>593522</v>
      </c>
      <c r="I84" s="23">
        <v>621460</v>
      </c>
      <c r="J84" s="23">
        <v>509510</v>
      </c>
      <c r="K84" s="23">
        <v>560897</v>
      </c>
      <c r="L84" s="23">
        <v>611848</v>
      </c>
      <c r="M84" s="23">
        <v>661485</v>
      </c>
      <c r="N84" s="23">
        <v>659028</v>
      </c>
      <c r="O84" s="23">
        <v>759351</v>
      </c>
      <c r="P84" s="23">
        <v>758110</v>
      </c>
      <c r="Q84" s="23">
        <v>856123</v>
      </c>
      <c r="R84" s="23">
        <v>880260</v>
      </c>
      <c r="S84" s="23">
        <v>859580</v>
      </c>
      <c r="T84" s="23">
        <v>908478</v>
      </c>
      <c r="U84" s="23">
        <v>354215</v>
      </c>
      <c r="V84" s="23">
        <v>450395</v>
      </c>
      <c r="W84" s="23">
        <v>722878</v>
      </c>
    </row>
    <row r="85" spans="1:23">
      <c r="A85" s="13" t="s">
        <v>163</v>
      </c>
      <c r="B85" s="13" t="s">
        <v>164</v>
      </c>
      <c r="C85" s="23">
        <v>939032</v>
      </c>
      <c r="D85" s="23">
        <v>598077</v>
      </c>
      <c r="E85" s="23">
        <v>704896</v>
      </c>
      <c r="F85" s="23">
        <v>736269</v>
      </c>
      <c r="G85" s="23">
        <v>897214</v>
      </c>
      <c r="H85" s="23">
        <v>783308</v>
      </c>
      <c r="I85" s="23">
        <v>1089169</v>
      </c>
      <c r="J85" s="23">
        <v>852968</v>
      </c>
      <c r="K85" s="23">
        <v>656984</v>
      </c>
      <c r="L85" s="23">
        <v>1020713</v>
      </c>
      <c r="M85" s="23">
        <v>832059</v>
      </c>
      <c r="N85" s="23">
        <v>760485</v>
      </c>
      <c r="O85" s="23">
        <v>916822</v>
      </c>
      <c r="P85" s="23">
        <v>496058</v>
      </c>
      <c r="Q85" s="23">
        <v>614752</v>
      </c>
      <c r="R85" s="23">
        <v>823361</v>
      </c>
      <c r="S85" s="23">
        <v>667404</v>
      </c>
      <c r="T85" s="23">
        <v>832958</v>
      </c>
      <c r="U85" s="23">
        <v>291016</v>
      </c>
      <c r="V85" s="23">
        <v>400798</v>
      </c>
      <c r="W85" s="23">
        <v>715054</v>
      </c>
    </row>
    <row r="86" spans="1:23">
      <c r="A86" s="13" t="s">
        <v>165</v>
      </c>
      <c r="B86" s="13" t="s">
        <v>166</v>
      </c>
      <c r="C86" s="23">
        <v>1360849</v>
      </c>
      <c r="D86" s="23">
        <v>1021561</v>
      </c>
      <c r="E86" s="23">
        <v>1247883</v>
      </c>
      <c r="F86" s="23">
        <v>1069491</v>
      </c>
      <c r="G86" s="23">
        <v>1236251</v>
      </c>
      <c r="H86" s="23">
        <v>1126693</v>
      </c>
      <c r="I86" s="23">
        <v>820556</v>
      </c>
      <c r="J86" s="23">
        <v>704599</v>
      </c>
      <c r="K86" s="23">
        <v>701451</v>
      </c>
      <c r="L86" s="23">
        <v>822643</v>
      </c>
      <c r="M86" s="23">
        <v>679996</v>
      </c>
      <c r="N86" s="23">
        <v>669341</v>
      </c>
      <c r="O86" s="23">
        <v>795877</v>
      </c>
      <c r="P86" s="23">
        <v>762416</v>
      </c>
      <c r="Q86" s="23">
        <v>1060416</v>
      </c>
      <c r="R86" s="23">
        <v>780655</v>
      </c>
      <c r="S86" s="23">
        <v>669797</v>
      </c>
      <c r="T86" s="23">
        <v>882687</v>
      </c>
      <c r="U86" s="23">
        <v>267944</v>
      </c>
      <c r="V86" s="23">
        <v>347970</v>
      </c>
      <c r="W86" s="23">
        <v>590861</v>
      </c>
    </row>
    <row r="87" spans="1:23">
      <c r="A87" s="13" t="s">
        <v>167</v>
      </c>
      <c r="B87" s="13" t="s">
        <v>168</v>
      </c>
      <c r="C87" s="23">
        <v>220015</v>
      </c>
      <c r="D87" s="23">
        <v>213146</v>
      </c>
      <c r="E87" s="23">
        <v>246291</v>
      </c>
      <c r="F87" s="23">
        <v>193016</v>
      </c>
      <c r="G87" s="23">
        <v>237103</v>
      </c>
      <c r="H87" s="23">
        <v>224280</v>
      </c>
      <c r="I87" s="23">
        <v>234385</v>
      </c>
      <c r="J87" s="23">
        <v>220422</v>
      </c>
      <c r="K87" s="23">
        <v>224575</v>
      </c>
      <c r="L87" s="23">
        <v>255917</v>
      </c>
      <c r="M87" s="23">
        <v>226918</v>
      </c>
      <c r="N87" s="23">
        <v>255432</v>
      </c>
      <c r="O87" s="23">
        <v>364124</v>
      </c>
      <c r="P87" s="23">
        <v>361901</v>
      </c>
      <c r="Q87" s="23">
        <v>390186</v>
      </c>
      <c r="R87" s="23">
        <v>393531</v>
      </c>
      <c r="S87" s="23">
        <v>388094</v>
      </c>
      <c r="T87" s="23">
        <v>413671</v>
      </c>
      <c r="U87" s="23">
        <v>130241</v>
      </c>
      <c r="V87" s="23">
        <v>202726</v>
      </c>
      <c r="W87" s="23">
        <v>268292</v>
      </c>
    </row>
    <row r="88" spans="1:23">
      <c r="A88" s="13" t="s">
        <v>169</v>
      </c>
      <c r="B88" s="13" t="s">
        <v>170</v>
      </c>
      <c r="C88" s="23">
        <v>191322</v>
      </c>
      <c r="D88" s="23">
        <v>70467</v>
      </c>
      <c r="E88" s="23">
        <v>177107</v>
      </c>
      <c r="F88" s="23">
        <v>67329</v>
      </c>
      <c r="G88" s="23">
        <v>164579</v>
      </c>
      <c r="H88" s="23">
        <v>181002</v>
      </c>
      <c r="I88" s="23">
        <v>254757</v>
      </c>
      <c r="J88" s="23">
        <v>79660</v>
      </c>
      <c r="K88" s="23">
        <v>80712</v>
      </c>
      <c r="L88" s="23">
        <v>90188</v>
      </c>
      <c r="M88" s="23">
        <v>202614</v>
      </c>
      <c r="N88" s="23">
        <v>79064</v>
      </c>
      <c r="O88" s="23">
        <v>216957</v>
      </c>
      <c r="P88" s="23">
        <v>218395</v>
      </c>
      <c r="Q88" s="23">
        <v>231415</v>
      </c>
      <c r="R88" s="23">
        <v>98549</v>
      </c>
      <c r="S88" s="23">
        <v>93228</v>
      </c>
      <c r="T88" s="23">
        <v>147513</v>
      </c>
      <c r="U88" s="23">
        <v>68262</v>
      </c>
      <c r="V88" s="23">
        <v>83687</v>
      </c>
      <c r="W88" s="23">
        <v>158250</v>
      </c>
    </row>
    <row r="89" spans="1:23">
      <c r="A89" s="13" t="s">
        <v>171</v>
      </c>
      <c r="B89" s="13" t="s">
        <v>172</v>
      </c>
      <c r="C89" s="23">
        <v>215303</v>
      </c>
      <c r="D89" s="23">
        <v>227045</v>
      </c>
      <c r="E89" s="23">
        <v>393705</v>
      </c>
      <c r="F89" s="23">
        <v>383422</v>
      </c>
      <c r="G89" s="23">
        <v>483750</v>
      </c>
      <c r="H89" s="23">
        <v>516137</v>
      </c>
      <c r="I89" s="23">
        <v>489653</v>
      </c>
      <c r="J89" s="23">
        <v>530574</v>
      </c>
      <c r="K89" s="23">
        <v>594744</v>
      </c>
      <c r="L89" s="23">
        <v>657201</v>
      </c>
      <c r="M89" s="23">
        <v>561084</v>
      </c>
      <c r="N89" s="23">
        <v>535623</v>
      </c>
      <c r="O89" s="23">
        <v>570846</v>
      </c>
      <c r="P89" s="23">
        <v>593027</v>
      </c>
      <c r="Q89" s="23">
        <v>622721</v>
      </c>
      <c r="R89" s="23">
        <v>619856</v>
      </c>
      <c r="S89" s="23">
        <v>600670</v>
      </c>
      <c r="T89" s="23">
        <v>845544</v>
      </c>
      <c r="U89" s="23">
        <v>189444</v>
      </c>
      <c r="V89" s="23">
        <v>276077</v>
      </c>
      <c r="W89" s="23">
        <v>471182</v>
      </c>
    </row>
    <row r="90" spans="1:23">
      <c r="A90" s="13" t="s">
        <v>173</v>
      </c>
      <c r="B90" s="13" t="s">
        <v>174</v>
      </c>
      <c r="C90" s="23">
        <v>127452</v>
      </c>
      <c r="D90" s="23">
        <v>113041</v>
      </c>
      <c r="E90" s="23">
        <v>137818</v>
      </c>
      <c r="F90" s="23">
        <v>126819</v>
      </c>
      <c r="G90" s="23">
        <v>139766</v>
      </c>
      <c r="H90" s="23">
        <v>115535</v>
      </c>
      <c r="I90" s="23">
        <v>81357</v>
      </c>
      <c r="J90" s="23">
        <v>87140</v>
      </c>
      <c r="K90" s="23">
        <v>93475</v>
      </c>
      <c r="L90" s="23">
        <v>107245</v>
      </c>
      <c r="M90" s="23">
        <v>90281</v>
      </c>
      <c r="N90" s="23">
        <v>96382</v>
      </c>
      <c r="O90" s="23">
        <v>98911</v>
      </c>
      <c r="P90" s="23">
        <v>108767</v>
      </c>
      <c r="Q90" s="23">
        <v>120871</v>
      </c>
      <c r="R90" s="23">
        <v>129213</v>
      </c>
      <c r="S90" s="23">
        <v>130001</v>
      </c>
      <c r="T90" s="23">
        <v>138039</v>
      </c>
      <c r="U90" s="23">
        <v>49469</v>
      </c>
      <c r="V90" s="23">
        <v>61644</v>
      </c>
      <c r="W90" s="23">
        <v>109093</v>
      </c>
    </row>
    <row r="91" spans="1:23">
      <c r="A91" s="13" t="s">
        <v>175</v>
      </c>
      <c r="B91" s="13" t="s">
        <v>176</v>
      </c>
      <c r="C91" s="23">
        <v>744173</v>
      </c>
      <c r="D91" s="23">
        <v>698028</v>
      </c>
      <c r="E91" s="23">
        <v>827202</v>
      </c>
      <c r="F91" s="23">
        <v>764807</v>
      </c>
      <c r="G91" s="23">
        <v>868001</v>
      </c>
      <c r="H91" s="23">
        <v>802799</v>
      </c>
      <c r="I91" s="23">
        <v>778267</v>
      </c>
      <c r="J91" s="23">
        <v>802131</v>
      </c>
      <c r="K91" s="23">
        <v>1117197</v>
      </c>
      <c r="L91" s="23">
        <v>1066156</v>
      </c>
      <c r="M91" s="23">
        <v>994223</v>
      </c>
      <c r="N91" s="23">
        <v>968098</v>
      </c>
      <c r="O91" s="23">
        <v>855747</v>
      </c>
      <c r="P91" s="23">
        <v>425156</v>
      </c>
      <c r="Q91" s="23">
        <v>655565</v>
      </c>
      <c r="R91" s="23">
        <v>659433</v>
      </c>
      <c r="S91" s="23">
        <v>707877</v>
      </c>
      <c r="T91" s="23">
        <v>788521</v>
      </c>
      <c r="U91" s="23">
        <v>225063</v>
      </c>
      <c r="V91" s="23">
        <v>311081</v>
      </c>
      <c r="W91" s="23">
        <v>557554</v>
      </c>
    </row>
    <row r="92" spans="1:23">
      <c r="A92" s="13" t="s">
        <v>177</v>
      </c>
      <c r="B92" s="13" t="s">
        <v>178</v>
      </c>
      <c r="C92" s="23">
        <v>769066</v>
      </c>
      <c r="D92" s="23">
        <v>784904</v>
      </c>
      <c r="E92" s="23">
        <v>919196</v>
      </c>
      <c r="F92" s="23">
        <v>803014</v>
      </c>
      <c r="G92" s="23">
        <v>880973</v>
      </c>
      <c r="H92" s="23">
        <v>865220</v>
      </c>
      <c r="I92" s="23">
        <v>882867</v>
      </c>
      <c r="J92" s="23">
        <v>865741</v>
      </c>
      <c r="K92" s="23">
        <v>811013</v>
      </c>
      <c r="L92" s="23">
        <v>793214</v>
      </c>
      <c r="M92" s="23">
        <v>719150</v>
      </c>
      <c r="N92" s="23">
        <v>749829</v>
      </c>
      <c r="O92" s="23">
        <v>766376</v>
      </c>
      <c r="P92" s="23">
        <v>809737</v>
      </c>
      <c r="Q92" s="23">
        <v>858635</v>
      </c>
      <c r="R92" s="23">
        <v>801275</v>
      </c>
      <c r="S92" s="23">
        <v>729755</v>
      </c>
      <c r="T92" s="23">
        <v>799746</v>
      </c>
      <c r="U92" s="23">
        <v>275900</v>
      </c>
      <c r="V92" s="23">
        <v>369456</v>
      </c>
      <c r="W92" s="23">
        <v>617604</v>
      </c>
    </row>
    <row r="93" spans="1:23">
      <c r="A93" s="13" t="s">
        <v>179</v>
      </c>
      <c r="B93" s="13" t="s">
        <v>180</v>
      </c>
      <c r="C93" s="23">
        <v>477651</v>
      </c>
      <c r="D93" s="23">
        <v>812646</v>
      </c>
      <c r="E93" s="23">
        <v>322399</v>
      </c>
      <c r="F93" s="23">
        <v>406663</v>
      </c>
      <c r="G93" s="23">
        <v>1110001</v>
      </c>
      <c r="H93" s="23">
        <v>1107863</v>
      </c>
      <c r="I93" s="23">
        <v>740532</v>
      </c>
      <c r="J93" s="23">
        <v>873995</v>
      </c>
      <c r="K93" s="23">
        <v>1186879</v>
      </c>
      <c r="L93" s="23">
        <v>1118874</v>
      </c>
      <c r="M93" s="23">
        <v>688649</v>
      </c>
      <c r="N93" s="23">
        <v>650942</v>
      </c>
      <c r="O93" s="23">
        <v>818906</v>
      </c>
      <c r="P93" s="23">
        <v>831069</v>
      </c>
      <c r="Q93" s="23">
        <v>730548</v>
      </c>
      <c r="R93" s="23">
        <v>725287</v>
      </c>
      <c r="S93" s="23">
        <v>836018</v>
      </c>
      <c r="T93" s="23">
        <v>963779</v>
      </c>
      <c r="U93" s="23">
        <v>299703</v>
      </c>
      <c r="V93" s="23">
        <v>409682</v>
      </c>
      <c r="W93" s="23">
        <v>736070</v>
      </c>
    </row>
    <row r="94" spans="1:23">
      <c r="A94" s="13" t="s">
        <v>181</v>
      </c>
      <c r="B94" s="13" t="s">
        <v>182</v>
      </c>
      <c r="C94" s="23">
        <v>208059</v>
      </c>
      <c r="D94" s="23">
        <v>196216</v>
      </c>
      <c r="E94" s="23">
        <v>252770</v>
      </c>
      <c r="F94" s="23">
        <v>208036</v>
      </c>
      <c r="G94" s="23">
        <v>245176</v>
      </c>
      <c r="H94" s="23">
        <v>241336</v>
      </c>
      <c r="I94" s="23">
        <v>226677</v>
      </c>
      <c r="J94" s="23">
        <v>212668</v>
      </c>
      <c r="K94" s="23">
        <v>232347</v>
      </c>
      <c r="L94" s="23">
        <v>240128</v>
      </c>
      <c r="M94" s="23">
        <v>225443</v>
      </c>
      <c r="N94" s="23">
        <v>231530</v>
      </c>
      <c r="O94" s="23">
        <v>285357</v>
      </c>
      <c r="P94" s="23">
        <v>277018</v>
      </c>
      <c r="Q94" s="23">
        <v>306193</v>
      </c>
      <c r="R94" s="23">
        <v>483375</v>
      </c>
      <c r="S94" s="23">
        <v>490349</v>
      </c>
      <c r="T94" s="23">
        <v>519814</v>
      </c>
      <c r="U94" s="23">
        <v>181291</v>
      </c>
      <c r="V94" s="23">
        <v>235534</v>
      </c>
      <c r="W94" s="23">
        <v>391559</v>
      </c>
    </row>
    <row r="95" spans="1:23">
      <c r="A95" s="13" t="s">
        <v>183</v>
      </c>
      <c r="B95" s="13" t="s">
        <v>184</v>
      </c>
      <c r="C95" s="23">
        <v>761360</v>
      </c>
      <c r="D95" s="23">
        <v>155246</v>
      </c>
      <c r="E95" s="23">
        <v>201506</v>
      </c>
      <c r="F95" s="23">
        <v>142314</v>
      </c>
      <c r="G95" s="23">
        <v>175585</v>
      </c>
      <c r="H95" s="23">
        <v>164690</v>
      </c>
      <c r="I95" s="23">
        <v>161168</v>
      </c>
      <c r="J95" s="23">
        <v>149046</v>
      </c>
      <c r="K95" s="23">
        <v>155017</v>
      </c>
      <c r="L95" s="23">
        <v>179009</v>
      </c>
      <c r="M95" s="23">
        <v>156402</v>
      </c>
      <c r="N95" s="23">
        <v>151221</v>
      </c>
      <c r="O95" s="23">
        <v>162414</v>
      </c>
      <c r="P95" s="23">
        <v>153540</v>
      </c>
      <c r="Q95" s="23">
        <v>170631</v>
      </c>
      <c r="R95" s="23">
        <v>172741</v>
      </c>
      <c r="S95" s="23">
        <v>173165</v>
      </c>
      <c r="T95" s="23">
        <v>177466</v>
      </c>
      <c r="U95" s="23">
        <v>52020</v>
      </c>
      <c r="V95" s="23">
        <v>78116</v>
      </c>
      <c r="W95" s="23">
        <v>132390</v>
      </c>
    </row>
    <row r="96" spans="1:23">
      <c r="A96" s="13" t="s">
        <v>185</v>
      </c>
      <c r="B96" s="13" t="s">
        <v>186</v>
      </c>
      <c r="C96" s="23">
        <v>407916</v>
      </c>
      <c r="D96" s="23">
        <v>378439</v>
      </c>
      <c r="E96" s="23">
        <v>437053</v>
      </c>
      <c r="F96" s="23">
        <v>382476</v>
      </c>
      <c r="G96" s="23">
        <v>470602</v>
      </c>
      <c r="H96" s="23">
        <v>424906</v>
      </c>
      <c r="I96" s="23">
        <v>442340</v>
      </c>
      <c r="J96" s="23">
        <v>425464</v>
      </c>
      <c r="K96" s="23">
        <v>434989</v>
      </c>
      <c r="L96" s="23">
        <v>491422</v>
      </c>
      <c r="M96" s="23">
        <v>497242</v>
      </c>
      <c r="N96" s="23">
        <v>483437</v>
      </c>
      <c r="O96" s="23">
        <v>555687</v>
      </c>
      <c r="P96" s="23">
        <v>562179</v>
      </c>
      <c r="Q96" s="23">
        <v>574603</v>
      </c>
      <c r="R96" s="23">
        <v>600213</v>
      </c>
      <c r="S96" s="23">
        <v>464759</v>
      </c>
      <c r="T96" s="23">
        <v>624976</v>
      </c>
      <c r="U96" s="23">
        <v>239322</v>
      </c>
      <c r="V96" s="23">
        <v>294427</v>
      </c>
      <c r="W96" s="23">
        <v>557981</v>
      </c>
    </row>
    <row r="97" spans="1:23">
      <c r="A97" s="13" t="s">
        <v>187</v>
      </c>
      <c r="B97" s="13" t="s">
        <v>188</v>
      </c>
      <c r="C97" s="23">
        <v>387081</v>
      </c>
      <c r="D97" s="23">
        <v>432087</v>
      </c>
      <c r="E97" s="23">
        <v>498267</v>
      </c>
      <c r="F97" s="23">
        <v>427750</v>
      </c>
      <c r="G97" s="23">
        <v>399261</v>
      </c>
      <c r="H97" s="23">
        <v>364631</v>
      </c>
      <c r="I97" s="23">
        <v>381290</v>
      </c>
      <c r="J97" s="23">
        <v>394977</v>
      </c>
      <c r="K97" s="23">
        <v>388361</v>
      </c>
      <c r="L97" s="23">
        <v>418884</v>
      </c>
      <c r="M97" s="23">
        <v>400568</v>
      </c>
      <c r="N97" s="23">
        <v>359805</v>
      </c>
      <c r="O97" s="23">
        <v>412320</v>
      </c>
      <c r="P97" s="23">
        <v>438143</v>
      </c>
      <c r="Q97" s="23">
        <v>447957</v>
      </c>
      <c r="R97" s="23">
        <v>391255</v>
      </c>
      <c r="S97" s="23">
        <v>358332</v>
      </c>
      <c r="T97" s="23">
        <v>731034</v>
      </c>
      <c r="U97" s="23">
        <v>221220</v>
      </c>
      <c r="V97" s="23">
        <v>306844</v>
      </c>
      <c r="W97" s="23">
        <v>496957</v>
      </c>
    </row>
    <row r="98" spans="1:23">
      <c r="A98" s="13" t="s">
        <v>189</v>
      </c>
      <c r="B98" s="13" t="s">
        <v>190</v>
      </c>
      <c r="C98" s="23">
        <v>256329</v>
      </c>
      <c r="D98" s="23">
        <v>515876</v>
      </c>
      <c r="E98" s="23">
        <v>623945</v>
      </c>
      <c r="F98" s="23">
        <v>510949</v>
      </c>
      <c r="G98" s="23">
        <v>504224</v>
      </c>
      <c r="H98" s="23">
        <v>427128</v>
      </c>
      <c r="I98" s="23">
        <v>476694</v>
      </c>
      <c r="J98" s="23">
        <v>451600</v>
      </c>
      <c r="K98" s="23">
        <v>506200</v>
      </c>
      <c r="L98" s="23">
        <v>540418</v>
      </c>
      <c r="M98" s="23">
        <v>504122</v>
      </c>
      <c r="N98" s="23">
        <v>484279</v>
      </c>
      <c r="O98" s="23">
        <v>497628</v>
      </c>
      <c r="P98" s="23">
        <v>492656</v>
      </c>
      <c r="Q98" s="23">
        <v>505680</v>
      </c>
      <c r="R98" s="23">
        <v>481812</v>
      </c>
      <c r="S98" s="23">
        <v>467715</v>
      </c>
      <c r="T98" s="23">
        <v>485108</v>
      </c>
      <c r="U98" s="23">
        <v>152660</v>
      </c>
      <c r="V98" s="23">
        <v>210102</v>
      </c>
      <c r="W98" s="23">
        <v>328423</v>
      </c>
    </row>
    <row r="99" spans="1:23">
      <c r="A99" s="13" t="s">
        <v>191</v>
      </c>
      <c r="B99" s="13" t="s">
        <v>192</v>
      </c>
      <c r="C99" s="23">
        <v>844944</v>
      </c>
      <c r="D99" s="23">
        <v>871039</v>
      </c>
      <c r="E99" s="23">
        <v>1021877</v>
      </c>
      <c r="F99" s="23">
        <v>804853</v>
      </c>
      <c r="G99" s="23">
        <v>887412</v>
      </c>
      <c r="H99" s="23">
        <v>826789</v>
      </c>
      <c r="I99" s="23">
        <v>732140</v>
      </c>
      <c r="J99" s="23">
        <v>757301</v>
      </c>
      <c r="K99" s="23">
        <v>776181</v>
      </c>
      <c r="L99" s="23">
        <v>1004354</v>
      </c>
      <c r="M99" s="23">
        <v>941589</v>
      </c>
      <c r="N99" s="23">
        <v>946967</v>
      </c>
      <c r="O99" s="23">
        <v>1023813</v>
      </c>
      <c r="P99" s="23">
        <v>865767</v>
      </c>
      <c r="Q99" s="23">
        <v>1033686</v>
      </c>
      <c r="R99" s="23">
        <v>999458</v>
      </c>
      <c r="S99" s="23">
        <v>871802</v>
      </c>
      <c r="T99" s="23">
        <v>853182</v>
      </c>
      <c r="U99" s="23">
        <v>315429</v>
      </c>
      <c r="V99" s="23">
        <v>472117</v>
      </c>
      <c r="W99" s="23">
        <v>769100</v>
      </c>
    </row>
    <row r="100" spans="1:23">
      <c r="A100" s="13" t="s">
        <v>193</v>
      </c>
      <c r="B100" s="13" t="s">
        <v>194</v>
      </c>
      <c r="C100" s="23">
        <v>1331264</v>
      </c>
      <c r="D100" s="23">
        <v>1296070</v>
      </c>
      <c r="E100" s="23">
        <v>1471635</v>
      </c>
      <c r="F100" s="23">
        <v>1370165</v>
      </c>
      <c r="G100" s="23">
        <v>1459765</v>
      </c>
      <c r="H100" s="23">
        <v>1242493</v>
      </c>
      <c r="I100" s="23">
        <v>1229281</v>
      </c>
      <c r="J100" s="23">
        <v>1245182</v>
      </c>
      <c r="K100" s="23">
        <v>1395951</v>
      </c>
      <c r="L100" s="23">
        <v>1377516</v>
      </c>
      <c r="M100" s="23">
        <v>1273380</v>
      </c>
      <c r="N100" s="23">
        <v>1235963</v>
      </c>
      <c r="O100" s="23">
        <v>1406648</v>
      </c>
      <c r="P100" s="23">
        <v>1239694</v>
      </c>
      <c r="Q100" s="23">
        <v>1506081</v>
      </c>
      <c r="R100" s="23">
        <v>1497072</v>
      </c>
      <c r="S100" s="23">
        <v>1377478</v>
      </c>
      <c r="T100" s="23">
        <v>1651936</v>
      </c>
      <c r="U100" s="23">
        <v>552184</v>
      </c>
      <c r="V100" s="23">
        <v>708255</v>
      </c>
      <c r="W100" s="23">
        <v>1150976</v>
      </c>
    </row>
    <row r="101" spans="1:23">
      <c r="A101" s="13" t="s">
        <v>195</v>
      </c>
      <c r="B101" s="13" t="s">
        <v>196</v>
      </c>
      <c r="C101" s="23">
        <v>885798</v>
      </c>
      <c r="D101" s="23">
        <v>823740</v>
      </c>
      <c r="E101" s="23">
        <v>1036485</v>
      </c>
      <c r="F101" s="23">
        <v>997884</v>
      </c>
      <c r="G101" s="23">
        <v>1033283</v>
      </c>
      <c r="H101" s="23">
        <v>930577</v>
      </c>
      <c r="I101" s="23">
        <v>885112</v>
      </c>
      <c r="J101" s="23">
        <v>930677</v>
      </c>
      <c r="K101" s="23">
        <v>1019627</v>
      </c>
      <c r="L101" s="23">
        <v>1040178</v>
      </c>
      <c r="M101" s="23">
        <v>1000425</v>
      </c>
      <c r="N101" s="23">
        <v>939573</v>
      </c>
      <c r="O101" s="23">
        <v>1002217</v>
      </c>
      <c r="P101" s="23">
        <v>948304</v>
      </c>
      <c r="Q101" s="23">
        <v>1160124</v>
      </c>
      <c r="R101" s="23">
        <v>1164439</v>
      </c>
      <c r="S101" s="23">
        <v>1170342</v>
      </c>
      <c r="T101" s="23">
        <v>1219107</v>
      </c>
      <c r="U101" s="23">
        <v>483200</v>
      </c>
      <c r="V101" s="23">
        <v>626246</v>
      </c>
      <c r="W101" s="23">
        <v>1045497</v>
      </c>
    </row>
    <row r="102" spans="1:23">
      <c r="A102" s="13" t="s">
        <v>197</v>
      </c>
      <c r="B102" s="13" t="s">
        <v>198</v>
      </c>
      <c r="C102" s="23">
        <v>715888</v>
      </c>
      <c r="D102" s="23">
        <v>798318</v>
      </c>
      <c r="E102" s="23">
        <v>946553</v>
      </c>
      <c r="F102" s="23">
        <v>1005417</v>
      </c>
      <c r="G102" s="23">
        <v>1024384</v>
      </c>
      <c r="H102" s="23">
        <v>897983</v>
      </c>
      <c r="I102" s="23">
        <v>741164</v>
      </c>
      <c r="J102" s="23">
        <v>674728</v>
      </c>
      <c r="K102" s="23">
        <v>810825</v>
      </c>
      <c r="L102" s="23">
        <v>941904</v>
      </c>
      <c r="M102" s="23">
        <v>925077</v>
      </c>
      <c r="N102" s="23">
        <v>976781</v>
      </c>
      <c r="O102" s="23">
        <v>1008921</v>
      </c>
      <c r="P102" s="23">
        <v>898508</v>
      </c>
      <c r="Q102" s="23">
        <v>1028362</v>
      </c>
      <c r="R102" s="23">
        <v>957314</v>
      </c>
      <c r="S102" s="23">
        <v>1053895</v>
      </c>
      <c r="T102" s="23">
        <v>1163407</v>
      </c>
      <c r="U102" s="23">
        <v>414776</v>
      </c>
      <c r="V102" s="23">
        <v>589693</v>
      </c>
      <c r="W102" s="23">
        <v>901938</v>
      </c>
    </row>
    <row r="103" spans="1:23">
      <c r="A103" s="13" t="s">
        <v>199</v>
      </c>
      <c r="B103" s="13" t="s">
        <v>200</v>
      </c>
      <c r="C103" s="23">
        <v>531838</v>
      </c>
      <c r="D103" s="23">
        <v>414739</v>
      </c>
      <c r="E103" s="23">
        <v>487329</v>
      </c>
      <c r="F103" s="23">
        <v>451839</v>
      </c>
      <c r="G103" s="23">
        <v>393279</v>
      </c>
      <c r="H103" s="23">
        <v>352337</v>
      </c>
      <c r="I103" s="23">
        <v>357481</v>
      </c>
      <c r="J103" s="23">
        <v>379635</v>
      </c>
      <c r="K103" s="23">
        <v>374844</v>
      </c>
      <c r="L103" s="23">
        <v>503722</v>
      </c>
      <c r="M103" s="23">
        <v>488299</v>
      </c>
      <c r="N103" s="23">
        <v>448924</v>
      </c>
      <c r="O103" s="23">
        <v>461167</v>
      </c>
      <c r="P103" s="23">
        <v>450443</v>
      </c>
      <c r="Q103" s="23">
        <v>507176</v>
      </c>
      <c r="R103" s="23">
        <v>534009</v>
      </c>
      <c r="S103" s="23">
        <v>508136</v>
      </c>
      <c r="T103" s="23">
        <v>548426</v>
      </c>
      <c r="U103" s="23">
        <v>195096</v>
      </c>
      <c r="V103" s="23">
        <v>286517</v>
      </c>
      <c r="W103" s="23">
        <v>485588</v>
      </c>
    </row>
    <row r="104" spans="1:23" s="2" customFormat="1" ht="12">
      <c r="A104" s="9"/>
      <c r="B104" s="9" t="s">
        <v>201</v>
      </c>
      <c r="C104" s="24">
        <v>48950854.887318224</v>
      </c>
      <c r="D104" s="24">
        <v>45522607.495880216</v>
      </c>
      <c r="E104" s="24">
        <v>53308880.690966077</v>
      </c>
      <c r="F104" s="24">
        <v>48223809.849614486</v>
      </c>
      <c r="G104" s="24">
        <v>54588985.565612711</v>
      </c>
      <c r="H104" s="24">
        <v>53397769.561794668</v>
      </c>
      <c r="I104" s="24">
        <v>53397448.605831556</v>
      </c>
      <c r="J104" s="24">
        <v>53835477.480586454</v>
      </c>
      <c r="K104" s="24">
        <v>56895925.171745926</v>
      </c>
      <c r="L104" s="24">
        <v>62094221.036809146</v>
      </c>
      <c r="M104" s="24">
        <v>56572211.587493584</v>
      </c>
      <c r="N104" s="24">
        <v>55121432.822542451</v>
      </c>
      <c r="O104" s="24">
        <v>62999852.764705412</v>
      </c>
      <c r="P104" s="24">
        <v>62905033.336082816</v>
      </c>
      <c r="Q104" s="24">
        <v>67152991.403162956</v>
      </c>
      <c r="R104" s="24">
        <v>68549639.922241122</v>
      </c>
      <c r="S104" s="24">
        <v>65765555.576911621</v>
      </c>
      <c r="T104" s="24">
        <v>71768300.550500661</v>
      </c>
      <c r="U104" s="24">
        <v>24816184.806609768</v>
      </c>
      <c r="V104" s="24">
        <v>34787295.253620602</v>
      </c>
      <c r="W104" s="24">
        <v>55648676.857470766</v>
      </c>
    </row>
  </sheetData>
  <hyperlinks>
    <hyperlink ref="A2" location="Sommaire!A1" display="Retour au menu &quot;Exploitation des films&quot;" xr:uid="{00000000-0004-0000-1100-000000000000}"/>
  </hyperlinks>
  <pageMargins left="0.78740157499999996" right="0.78740157499999996" top="0.984251969" bottom="0.984251969" header="0.4921259845" footer="0.492125984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8"/>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6.44140625" style="1" bestFit="1" customWidth="1"/>
    <col min="5" max="5" width="7.88671875" style="4" customWidth="1"/>
    <col min="6" max="6" width="6.44140625" style="4" bestFit="1" customWidth="1"/>
    <col min="7" max="14" width="7.88671875" style="4" bestFit="1" customWidth="1"/>
    <col min="15" max="16" width="7.88671875" style="4" customWidth="1"/>
    <col min="17" max="23" width="6.4414062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236</v>
      </c>
    </row>
    <row r="6" spans="1:23" ht="3" customHeight="1"/>
    <row r="7" spans="1:23" s="2" customFormat="1" ht="12">
      <c r="A7" s="11"/>
      <c r="B7" s="11"/>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13" t="s">
        <v>9</v>
      </c>
      <c r="B8" s="13" t="s">
        <v>10</v>
      </c>
      <c r="C8" s="23">
        <v>1773750</v>
      </c>
      <c r="D8" s="23">
        <v>1783276</v>
      </c>
      <c r="E8" s="23">
        <v>2157176</v>
      </c>
      <c r="F8" s="23">
        <v>1567038</v>
      </c>
      <c r="G8" s="23">
        <v>2411964</v>
      </c>
      <c r="H8" s="23">
        <v>2392065</v>
      </c>
      <c r="I8" s="23">
        <v>2360591</v>
      </c>
      <c r="J8" s="23">
        <v>2668571</v>
      </c>
      <c r="K8" s="23">
        <v>2793693</v>
      </c>
      <c r="L8" s="23">
        <v>3203688</v>
      </c>
      <c r="M8" s="23">
        <v>3010329</v>
      </c>
      <c r="N8" s="23">
        <v>2831735</v>
      </c>
      <c r="O8" s="23">
        <v>3043650</v>
      </c>
      <c r="P8" s="23">
        <v>3405391</v>
      </c>
      <c r="Q8" s="23">
        <v>3465926</v>
      </c>
      <c r="R8" s="23">
        <v>3376321</v>
      </c>
      <c r="S8" s="23">
        <v>3283061</v>
      </c>
      <c r="T8" s="23">
        <v>3534339</v>
      </c>
      <c r="U8" s="23">
        <v>959461</v>
      </c>
      <c r="V8" s="23">
        <v>1300712</v>
      </c>
      <c r="W8" s="23">
        <v>2119777</v>
      </c>
    </row>
    <row r="9" spans="1:23">
      <c r="A9" s="13" t="s">
        <v>11</v>
      </c>
      <c r="B9" s="13" t="s">
        <v>12</v>
      </c>
      <c r="C9" s="23">
        <v>3802202</v>
      </c>
      <c r="D9" s="23">
        <v>3510820</v>
      </c>
      <c r="E9" s="23">
        <v>3516389</v>
      </c>
      <c r="F9" s="23">
        <v>2891955</v>
      </c>
      <c r="G9" s="23">
        <v>3310555</v>
      </c>
      <c r="H9" s="23">
        <v>3376207</v>
      </c>
      <c r="I9" s="23">
        <v>4361515</v>
      </c>
      <c r="J9" s="23">
        <v>4318629</v>
      </c>
      <c r="K9" s="23">
        <v>4844015</v>
      </c>
      <c r="L9" s="23">
        <v>5715387</v>
      </c>
      <c r="M9" s="23">
        <v>5330597</v>
      </c>
      <c r="N9" s="23">
        <v>4819121</v>
      </c>
      <c r="O9" s="23">
        <v>3109194</v>
      </c>
      <c r="P9" s="23">
        <v>5992487</v>
      </c>
      <c r="Q9" s="23">
        <v>6259777</v>
      </c>
      <c r="R9" s="23">
        <v>6201262</v>
      </c>
      <c r="S9" s="23">
        <v>4306101</v>
      </c>
      <c r="T9" s="23">
        <v>2673959</v>
      </c>
      <c r="U9" s="23">
        <v>1083527</v>
      </c>
      <c r="V9" s="23">
        <v>2330191</v>
      </c>
      <c r="W9" s="23">
        <v>3918697</v>
      </c>
    </row>
    <row r="10" spans="1:23">
      <c r="A10" s="13" t="s">
        <v>13</v>
      </c>
      <c r="B10" s="13" t="s">
        <v>14</v>
      </c>
      <c r="C10" s="23">
        <v>1401335</v>
      </c>
      <c r="D10" s="23">
        <v>1219920</v>
      </c>
      <c r="E10" s="23">
        <v>1447100</v>
      </c>
      <c r="F10" s="23">
        <v>1056462</v>
      </c>
      <c r="G10" s="23">
        <v>1405094</v>
      </c>
      <c r="H10" s="23">
        <v>2823231</v>
      </c>
      <c r="I10" s="23">
        <v>571383</v>
      </c>
      <c r="J10" s="23">
        <v>285730</v>
      </c>
      <c r="K10" s="23">
        <v>121102</v>
      </c>
      <c r="L10" s="23">
        <v>1126655</v>
      </c>
      <c r="M10" s="23">
        <v>1532055</v>
      </c>
      <c r="N10" s="23">
        <v>2474574</v>
      </c>
      <c r="O10" s="23">
        <v>4574051</v>
      </c>
      <c r="P10" s="23">
        <v>3598477</v>
      </c>
      <c r="Q10" s="23">
        <v>2860892</v>
      </c>
      <c r="R10" s="23">
        <v>4655808</v>
      </c>
      <c r="S10" s="23">
        <v>4425699</v>
      </c>
      <c r="T10" s="23">
        <v>4633379</v>
      </c>
      <c r="U10" s="23">
        <v>985647</v>
      </c>
      <c r="V10" s="23">
        <v>1623964</v>
      </c>
      <c r="W10" s="23">
        <v>3175201</v>
      </c>
    </row>
    <row r="11" spans="1:23">
      <c r="A11" s="13" t="s">
        <v>15</v>
      </c>
      <c r="B11" s="13" t="s">
        <v>16</v>
      </c>
      <c r="C11" s="23">
        <v>1411690</v>
      </c>
      <c r="D11" s="23">
        <v>1344284</v>
      </c>
      <c r="E11" s="23">
        <v>1638209</v>
      </c>
      <c r="F11" s="23">
        <v>1387970</v>
      </c>
      <c r="G11" s="23">
        <v>1574290</v>
      </c>
      <c r="H11" s="23">
        <v>2064405</v>
      </c>
      <c r="I11" s="23">
        <v>2219381</v>
      </c>
      <c r="J11" s="23">
        <v>2247875</v>
      </c>
      <c r="K11" s="23">
        <v>2402040</v>
      </c>
      <c r="L11" s="23">
        <v>2511998</v>
      </c>
      <c r="M11" s="23">
        <v>2312475</v>
      </c>
      <c r="N11" s="23">
        <v>2282848</v>
      </c>
      <c r="O11" s="23">
        <v>2246477</v>
      </c>
      <c r="P11" s="23">
        <v>2417272</v>
      </c>
      <c r="Q11" s="23">
        <v>2737516</v>
      </c>
      <c r="R11" s="23">
        <v>2612139</v>
      </c>
      <c r="S11" s="23">
        <v>2705337</v>
      </c>
      <c r="T11" s="23">
        <v>3204567</v>
      </c>
      <c r="U11" s="23">
        <v>891337</v>
      </c>
      <c r="V11" s="23">
        <v>1283074</v>
      </c>
      <c r="W11" s="23">
        <v>2278576</v>
      </c>
    </row>
    <row r="12" spans="1:23">
      <c r="A12" s="13" t="s">
        <v>17</v>
      </c>
      <c r="B12" s="13" t="s">
        <v>18</v>
      </c>
      <c r="C12" s="23">
        <v>575925</v>
      </c>
      <c r="D12" s="23">
        <v>609051</v>
      </c>
      <c r="E12" s="23">
        <v>652794</v>
      </c>
      <c r="F12" s="23">
        <v>652005</v>
      </c>
      <c r="G12" s="23">
        <v>726052</v>
      </c>
      <c r="H12" s="23">
        <v>687138</v>
      </c>
      <c r="I12" s="23">
        <v>690229</v>
      </c>
      <c r="J12" s="23">
        <v>677566</v>
      </c>
      <c r="K12" s="23">
        <v>647149</v>
      </c>
      <c r="L12" s="23">
        <v>692998</v>
      </c>
      <c r="M12" s="23">
        <v>627255</v>
      </c>
      <c r="N12" s="23">
        <v>656699</v>
      </c>
      <c r="O12" s="23">
        <v>716410</v>
      </c>
      <c r="P12" s="23">
        <v>774126</v>
      </c>
      <c r="Q12" s="23">
        <v>976052</v>
      </c>
      <c r="R12" s="23">
        <v>760814</v>
      </c>
      <c r="S12" s="23">
        <v>699030</v>
      </c>
      <c r="T12" s="23">
        <v>914690</v>
      </c>
      <c r="U12" s="23">
        <v>327986</v>
      </c>
      <c r="V12" s="23">
        <v>360676</v>
      </c>
      <c r="W12" s="23">
        <v>656298</v>
      </c>
    </row>
    <row r="13" spans="1:23">
      <c r="A13" s="13" t="s">
        <v>19</v>
      </c>
      <c r="B13" s="13" t="s">
        <v>20</v>
      </c>
      <c r="C13" s="23">
        <v>2675576</v>
      </c>
      <c r="D13" s="23">
        <v>2677138</v>
      </c>
      <c r="E13" s="23">
        <v>3575528</v>
      </c>
      <c r="F13" s="23">
        <v>4094825</v>
      </c>
      <c r="G13" s="23">
        <v>4388047</v>
      </c>
      <c r="H13" s="23">
        <v>3717551</v>
      </c>
      <c r="I13" s="23">
        <v>4047107</v>
      </c>
      <c r="J13" s="23">
        <v>4285068</v>
      </c>
      <c r="K13" s="23">
        <v>4495632</v>
      </c>
      <c r="L13" s="23">
        <v>4635931</v>
      </c>
      <c r="M13" s="23">
        <v>4111840</v>
      </c>
      <c r="N13" s="23">
        <v>4121377</v>
      </c>
      <c r="O13" s="23">
        <v>4365087</v>
      </c>
      <c r="P13" s="23">
        <v>4270621</v>
      </c>
      <c r="Q13" s="23">
        <v>4584252</v>
      </c>
      <c r="R13" s="23">
        <v>4607464</v>
      </c>
      <c r="S13" s="23">
        <v>4803391</v>
      </c>
      <c r="T13" s="23">
        <v>5981239</v>
      </c>
      <c r="U13" s="23">
        <v>1689988</v>
      </c>
      <c r="V13" s="23">
        <v>2009026</v>
      </c>
      <c r="W13" s="23">
        <v>3926790</v>
      </c>
    </row>
    <row r="14" spans="1:23">
      <c r="A14" s="13" t="s">
        <v>21</v>
      </c>
      <c r="B14" s="13" t="s">
        <v>22</v>
      </c>
      <c r="C14" s="23">
        <v>1177490</v>
      </c>
      <c r="D14" s="23">
        <v>1453411</v>
      </c>
      <c r="E14" s="23">
        <v>1712146</v>
      </c>
      <c r="F14" s="23">
        <v>1494920</v>
      </c>
      <c r="G14" s="23">
        <v>1726158</v>
      </c>
      <c r="H14" s="23">
        <v>1829170</v>
      </c>
      <c r="I14" s="23">
        <v>1869723</v>
      </c>
      <c r="J14" s="23">
        <v>1956951</v>
      </c>
      <c r="K14" s="23">
        <v>1951589</v>
      </c>
      <c r="L14" s="23">
        <v>2239740</v>
      </c>
      <c r="M14" s="23">
        <v>2202909</v>
      </c>
      <c r="N14" s="23">
        <v>2211947</v>
      </c>
      <c r="O14" s="23">
        <v>2444742</v>
      </c>
      <c r="P14" s="23">
        <v>2424494</v>
      </c>
      <c r="Q14" s="23">
        <v>2517282</v>
      </c>
      <c r="R14" s="23">
        <v>2330815</v>
      </c>
      <c r="S14" s="23">
        <v>2658274</v>
      </c>
      <c r="T14" s="23">
        <v>3018479</v>
      </c>
      <c r="U14" s="23">
        <v>897593</v>
      </c>
      <c r="V14" s="23">
        <v>1246573</v>
      </c>
      <c r="W14" s="23">
        <v>2157510</v>
      </c>
    </row>
    <row r="15" spans="1:23">
      <c r="A15" s="13" t="s">
        <v>23</v>
      </c>
      <c r="B15" s="13" t="s">
        <v>24</v>
      </c>
      <c r="C15" s="23">
        <v>1301723</v>
      </c>
      <c r="D15" s="23">
        <v>1315707</v>
      </c>
      <c r="E15" s="23">
        <v>2758861</v>
      </c>
      <c r="F15" s="23">
        <v>2447908</v>
      </c>
      <c r="G15" s="23">
        <v>3000833</v>
      </c>
      <c r="H15" s="23">
        <v>2823078</v>
      </c>
      <c r="I15" s="23">
        <v>3208867</v>
      </c>
      <c r="J15" s="23">
        <v>3021442</v>
      </c>
      <c r="K15" s="23">
        <v>2986152</v>
      </c>
      <c r="L15" s="23">
        <v>398436</v>
      </c>
      <c r="M15" s="23">
        <v>3204939</v>
      </c>
      <c r="N15" s="23">
        <v>2897668</v>
      </c>
      <c r="O15" s="23">
        <v>3166886</v>
      </c>
      <c r="P15" s="23">
        <v>3223415</v>
      </c>
      <c r="Q15" s="23">
        <v>3354162</v>
      </c>
      <c r="R15" s="23">
        <v>3354295</v>
      </c>
      <c r="S15" s="23">
        <v>3105504</v>
      </c>
      <c r="T15" s="23">
        <v>3094100</v>
      </c>
      <c r="U15" s="23">
        <v>891821</v>
      </c>
      <c r="V15" s="23">
        <v>1266919</v>
      </c>
      <c r="W15" s="23">
        <v>2086976</v>
      </c>
    </row>
    <row r="16" spans="1:23">
      <c r="A16" s="13" t="s">
        <v>25</v>
      </c>
      <c r="B16" s="13" t="s">
        <v>26</v>
      </c>
      <c r="C16" s="23">
        <v>345836</v>
      </c>
      <c r="D16" s="23">
        <v>255323</v>
      </c>
      <c r="E16" s="23">
        <v>394240</v>
      </c>
      <c r="F16" s="23">
        <v>459463</v>
      </c>
      <c r="G16" s="23">
        <v>576009</v>
      </c>
      <c r="H16" s="23">
        <v>769074</v>
      </c>
      <c r="I16" s="23">
        <v>270661</v>
      </c>
      <c r="J16" s="23">
        <v>309590</v>
      </c>
      <c r="K16" s="23">
        <v>393789</v>
      </c>
      <c r="L16" s="23">
        <v>463490</v>
      </c>
      <c r="M16" s="23">
        <v>451244</v>
      </c>
      <c r="N16" s="23">
        <v>415712</v>
      </c>
      <c r="O16" s="23">
        <v>481910</v>
      </c>
      <c r="P16" s="23">
        <v>437611</v>
      </c>
      <c r="Q16" s="23">
        <v>509578</v>
      </c>
      <c r="R16" s="23">
        <v>384434</v>
      </c>
      <c r="S16" s="23">
        <v>583372</v>
      </c>
      <c r="T16" s="23">
        <v>724336</v>
      </c>
      <c r="U16" s="23">
        <v>227163</v>
      </c>
      <c r="V16" s="23">
        <v>319117</v>
      </c>
      <c r="W16" s="23">
        <v>568629</v>
      </c>
    </row>
    <row r="17" spans="1:23">
      <c r="A17" s="13" t="s">
        <v>27</v>
      </c>
      <c r="B17" s="13" t="s">
        <v>28</v>
      </c>
      <c r="C17" s="23">
        <v>699987</v>
      </c>
      <c r="D17" s="23">
        <v>366424</v>
      </c>
      <c r="E17" s="23">
        <v>306943</v>
      </c>
      <c r="F17" s="23">
        <v>341827</v>
      </c>
      <c r="G17" s="23">
        <v>405365</v>
      </c>
      <c r="H17" s="23">
        <v>398324</v>
      </c>
      <c r="I17" s="23">
        <v>322554</v>
      </c>
      <c r="J17" s="23">
        <v>335440</v>
      </c>
      <c r="K17" s="23">
        <v>326100</v>
      </c>
      <c r="L17" s="23">
        <v>360906</v>
      </c>
      <c r="M17" s="23">
        <v>293506</v>
      </c>
      <c r="N17" s="23">
        <v>107068</v>
      </c>
      <c r="O17" s="23">
        <v>479000</v>
      </c>
      <c r="P17" s="23">
        <v>500779</v>
      </c>
      <c r="Q17" s="23">
        <v>691347</v>
      </c>
      <c r="R17" s="23">
        <v>707049</v>
      </c>
      <c r="S17" s="23">
        <v>662930</v>
      </c>
      <c r="T17" s="23">
        <v>674948</v>
      </c>
      <c r="U17" s="23">
        <v>173546</v>
      </c>
      <c r="V17" s="23">
        <v>268611</v>
      </c>
      <c r="W17" s="23">
        <v>420006</v>
      </c>
    </row>
    <row r="18" spans="1:23">
      <c r="A18" s="13" t="s">
        <v>29</v>
      </c>
      <c r="B18" s="13" t="s">
        <v>30</v>
      </c>
      <c r="C18" s="23">
        <v>65042</v>
      </c>
      <c r="D18" s="23">
        <v>55123</v>
      </c>
      <c r="E18" s="23">
        <v>199594</v>
      </c>
      <c r="F18" s="23">
        <v>255672</v>
      </c>
      <c r="G18" s="23">
        <v>842167</v>
      </c>
      <c r="H18" s="23">
        <v>917787</v>
      </c>
      <c r="I18" s="23">
        <v>583694</v>
      </c>
      <c r="J18" s="23">
        <v>576959</v>
      </c>
      <c r="K18" s="23">
        <v>579447</v>
      </c>
      <c r="L18" s="23">
        <v>748748</v>
      </c>
      <c r="M18" s="23">
        <v>634319</v>
      </c>
      <c r="N18" s="23">
        <v>923441</v>
      </c>
      <c r="O18" s="23">
        <v>1099733</v>
      </c>
      <c r="P18" s="23">
        <v>977074</v>
      </c>
      <c r="Q18" s="23">
        <v>1103098</v>
      </c>
      <c r="R18" s="23">
        <v>1038100</v>
      </c>
      <c r="S18" s="23">
        <v>1018418</v>
      </c>
      <c r="T18" s="23">
        <v>1088099</v>
      </c>
      <c r="U18" s="23">
        <v>891422</v>
      </c>
      <c r="V18" s="23">
        <v>1447827</v>
      </c>
      <c r="W18" s="23">
        <v>1183549</v>
      </c>
    </row>
    <row r="19" spans="1:23">
      <c r="A19" s="13" t="s">
        <v>31</v>
      </c>
      <c r="B19" s="13" t="s">
        <v>32</v>
      </c>
      <c r="C19" s="23">
        <v>1872870</v>
      </c>
      <c r="D19" s="23">
        <v>1627950</v>
      </c>
      <c r="E19" s="23">
        <v>1943636</v>
      </c>
      <c r="F19" s="23">
        <v>1651848</v>
      </c>
      <c r="G19" s="23">
        <v>1732370</v>
      </c>
      <c r="H19" s="23">
        <v>2076191</v>
      </c>
      <c r="I19" s="23">
        <v>1862176</v>
      </c>
      <c r="J19" s="23">
        <v>1843856</v>
      </c>
      <c r="K19" s="23">
        <v>2077643</v>
      </c>
      <c r="L19" s="23">
        <v>2062151</v>
      </c>
      <c r="M19" s="23">
        <v>2271686</v>
      </c>
      <c r="N19" s="23">
        <v>2605403</v>
      </c>
      <c r="O19" s="23">
        <v>3588069</v>
      </c>
      <c r="P19" s="23">
        <v>3463846</v>
      </c>
      <c r="Q19" s="23">
        <v>3747506</v>
      </c>
      <c r="R19" s="23">
        <v>3895185</v>
      </c>
      <c r="S19" s="23">
        <v>3552258</v>
      </c>
      <c r="T19" s="23">
        <v>3603930</v>
      </c>
      <c r="U19" s="23">
        <v>1038369</v>
      </c>
      <c r="V19" s="23">
        <v>1656182</v>
      </c>
      <c r="W19" s="23">
        <v>2833310</v>
      </c>
    </row>
    <row r="20" spans="1:23">
      <c r="A20" s="13" t="s">
        <v>33</v>
      </c>
      <c r="B20" s="13" t="s">
        <v>34</v>
      </c>
      <c r="C20" s="23">
        <v>7585268</v>
      </c>
      <c r="D20" s="23">
        <v>7103541</v>
      </c>
      <c r="E20" s="23">
        <v>6925256</v>
      </c>
      <c r="F20" s="23">
        <v>6288605</v>
      </c>
      <c r="G20" s="23">
        <v>6977925</v>
      </c>
      <c r="H20" s="23">
        <v>6286873</v>
      </c>
      <c r="I20" s="23">
        <v>6988925</v>
      </c>
      <c r="J20" s="23">
        <v>7787086</v>
      </c>
      <c r="K20" s="23">
        <v>9059304</v>
      </c>
      <c r="L20" s="23">
        <v>9747841</v>
      </c>
      <c r="M20" s="23">
        <v>7472396</v>
      </c>
      <c r="N20" s="23">
        <v>7378016</v>
      </c>
      <c r="O20" s="23">
        <v>7649255</v>
      </c>
      <c r="P20" s="23">
        <v>7602295</v>
      </c>
      <c r="Q20" s="23">
        <v>7995795</v>
      </c>
      <c r="R20" s="23">
        <v>8871483</v>
      </c>
      <c r="S20" s="23">
        <v>9003103</v>
      </c>
      <c r="T20" s="23">
        <v>9726606</v>
      </c>
      <c r="U20" s="23">
        <v>3410965</v>
      </c>
      <c r="V20" s="23">
        <v>4374298</v>
      </c>
      <c r="W20" s="23">
        <v>6305894</v>
      </c>
    </row>
    <row r="21" spans="1:23">
      <c r="A21" s="13" t="s">
        <v>35</v>
      </c>
      <c r="B21" s="13" t="s">
        <v>36</v>
      </c>
      <c r="C21" s="23">
        <v>2246713</v>
      </c>
      <c r="D21" s="23">
        <v>1909073</v>
      </c>
      <c r="E21" s="23">
        <v>2303155</v>
      </c>
      <c r="F21" s="23">
        <v>2562124</v>
      </c>
      <c r="G21" s="23">
        <v>3051578</v>
      </c>
      <c r="H21" s="23">
        <v>2852171</v>
      </c>
      <c r="I21" s="23">
        <v>3145140</v>
      </c>
      <c r="J21" s="23">
        <v>3029816</v>
      </c>
      <c r="K21" s="23">
        <v>3286367</v>
      </c>
      <c r="L21" s="23">
        <v>3660884</v>
      </c>
      <c r="M21" s="23">
        <v>3425441</v>
      </c>
      <c r="N21" s="23">
        <v>3200021</v>
      </c>
      <c r="O21" s="23">
        <v>3585770</v>
      </c>
      <c r="P21" s="23">
        <v>3502493</v>
      </c>
      <c r="Q21" s="23">
        <v>3877732</v>
      </c>
      <c r="R21" s="23">
        <v>3702081</v>
      </c>
      <c r="S21" s="23">
        <v>3377010</v>
      </c>
      <c r="T21" s="23">
        <v>3913089</v>
      </c>
      <c r="U21" s="23">
        <v>1405159</v>
      </c>
      <c r="V21" s="23">
        <v>1931507</v>
      </c>
      <c r="W21" s="23">
        <v>2888004</v>
      </c>
    </row>
    <row r="22" spans="1:23">
      <c r="A22" s="13" t="s">
        <v>37</v>
      </c>
      <c r="B22" s="13" t="s">
        <v>38</v>
      </c>
      <c r="C22" s="23">
        <v>985881</v>
      </c>
      <c r="D22" s="23">
        <v>869501</v>
      </c>
      <c r="E22" s="23">
        <v>996203</v>
      </c>
      <c r="F22" s="23">
        <v>812017</v>
      </c>
      <c r="G22" s="23">
        <v>985994</v>
      </c>
      <c r="H22" s="23">
        <v>972955</v>
      </c>
      <c r="I22" s="23">
        <v>936682</v>
      </c>
      <c r="J22" s="23">
        <v>976464</v>
      </c>
      <c r="K22" s="23">
        <v>1083703</v>
      </c>
      <c r="L22" s="23">
        <v>1206950</v>
      </c>
      <c r="M22" s="23">
        <v>1088836</v>
      </c>
      <c r="N22" s="23">
        <v>1053278</v>
      </c>
      <c r="O22" s="23">
        <v>1172859</v>
      </c>
      <c r="P22" s="23">
        <v>1522951</v>
      </c>
      <c r="Q22" s="23">
        <v>1683640</v>
      </c>
      <c r="R22" s="23">
        <v>1647795</v>
      </c>
      <c r="S22" s="23">
        <v>1629067</v>
      </c>
      <c r="T22" s="23">
        <v>1740946</v>
      </c>
      <c r="U22" s="23">
        <v>547047</v>
      </c>
      <c r="V22" s="23">
        <v>785444</v>
      </c>
      <c r="W22" s="23">
        <v>1158001</v>
      </c>
    </row>
    <row r="23" spans="1:23">
      <c r="A23" s="13" t="s">
        <v>39</v>
      </c>
      <c r="B23" s="13" t="s">
        <v>40</v>
      </c>
      <c r="C23" s="23">
        <v>497539</v>
      </c>
      <c r="D23" s="23">
        <v>463941</v>
      </c>
      <c r="E23" s="23">
        <v>589071</v>
      </c>
      <c r="F23" s="23">
        <v>992469</v>
      </c>
      <c r="G23" s="23">
        <v>1203902</v>
      </c>
      <c r="H23" s="23">
        <v>1145874</v>
      </c>
      <c r="I23" s="23">
        <v>1123034</v>
      </c>
      <c r="J23" s="23">
        <v>1106920</v>
      </c>
      <c r="K23" s="23">
        <v>1172435</v>
      </c>
      <c r="L23" s="23">
        <v>1399104</v>
      </c>
      <c r="M23" s="23">
        <v>1352008</v>
      </c>
      <c r="N23" s="23">
        <v>1374530</v>
      </c>
      <c r="O23" s="23">
        <v>1517088</v>
      </c>
      <c r="P23" s="23">
        <v>1534675</v>
      </c>
      <c r="Q23" s="23">
        <v>1639886</v>
      </c>
      <c r="R23" s="23">
        <v>814425</v>
      </c>
      <c r="S23" s="23">
        <v>2457023</v>
      </c>
      <c r="T23" s="23">
        <v>2709582</v>
      </c>
      <c r="U23" s="23">
        <v>823417</v>
      </c>
      <c r="V23" s="23">
        <v>1159277</v>
      </c>
      <c r="W23" s="23">
        <v>1946055</v>
      </c>
    </row>
    <row r="24" spans="1:23">
      <c r="A24" s="13" t="s">
        <v>41</v>
      </c>
      <c r="B24" s="13" t="s">
        <v>42</v>
      </c>
      <c r="C24" s="23">
        <v>1364414</v>
      </c>
      <c r="D24" s="23">
        <v>1218404</v>
      </c>
      <c r="E24" s="23">
        <v>1411205</v>
      </c>
      <c r="F24" s="23">
        <v>1534575</v>
      </c>
      <c r="G24" s="23">
        <v>2056950</v>
      </c>
      <c r="H24" s="23">
        <v>2054352</v>
      </c>
      <c r="I24" s="23">
        <v>1698336</v>
      </c>
      <c r="J24" s="23">
        <v>1661096</v>
      </c>
      <c r="K24" s="23">
        <v>2057939</v>
      </c>
      <c r="L24" s="23">
        <v>2288325</v>
      </c>
      <c r="M24" s="23">
        <v>2195513</v>
      </c>
      <c r="N24" s="23">
        <v>2094397</v>
      </c>
      <c r="O24" s="23">
        <v>2261521</v>
      </c>
      <c r="P24" s="23">
        <v>2240103</v>
      </c>
      <c r="Q24" s="23">
        <v>2419242</v>
      </c>
      <c r="R24" s="23">
        <v>3962450</v>
      </c>
      <c r="S24" s="23">
        <v>3674453</v>
      </c>
      <c r="T24" s="23">
        <v>4076164</v>
      </c>
      <c r="U24" s="23">
        <v>1685753</v>
      </c>
      <c r="V24" s="23">
        <v>2300911</v>
      </c>
      <c r="W24" s="23">
        <v>3792067</v>
      </c>
    </row>
    <row r="25" spans="1:23">
      <c r="A25" s="13" t="s">
        <v>43</v>
      </c>
      <c r="B25" s="13" t="s">
        <v>44</v>
      </c>
      <c r="C25" s="23">
        <v>225436</v>
      </c>
      <c r="D25" s="23">
        <v>138473</v>
      </c>
      <c r="E25" s="23">
        <v>265274</v>
      </c>
      <c r="F25" s="23">
        <v>269488</v>
      </c>
      <c r="G25" s="23">
        <v>291752</v>
      </c>
      <c r="H25" s="23">
        <v>888136</v>
      </c>
      <c r="I25" s="23">
        <v>952228</v>
      </c>
      <c r="J25" s="23">
        <v>931800</v>
      </c>
      <c r="K25" s="23">
        <v>982331</v>
      </c>
      <c r="L25" s="23">
        <v>1160438</v>
      </c>
      <c r="M25" s="23">
        <v>1129232</v>
      </c>
      <c r="N25" s="23">
        <v>1095864</v>
      </c>
      <c r="O25" s="23">
        <v>1181893</v>
      </c>
      <c r="P25" s="23">
        <v>1144689</v>
      </c>
      <c r="Q25" s="23">
        <v>1271436</v>
      </c>
      <c r="R25" s="23">
        <v>1364498</v>
      </c>
      <c r="S25" s="23">
        <v>1219614</v>
      </c>
      <c r="T25" s="23">
        <v>1434458</v>
      </c>
      <c r="U25" s="23">
        <v>437454</v>
      </c>
      <c r="V25" s="23">
        <v>627051</v>
      </c>
      <c r="W25" s="23">
        <v>783484</v>
      </c>
    </row>
    <row r="26" spans="1:23">
      <c r="A26" s="13" t="s">
        <v>45</v>
      </c>
      <c r="B26" s="13" t="s">
        <v>46</v>
      </c>
      <c r="C26" s="23">
        <v>840106</v>
      </c>
      <c r="D26" s="23">
        <v>751648</v>
      </c>
      <c r="E26" s="23">
        <v>1169946</v>
      </c>
      <c r="F26" s="23">
        <v>989053</v>
      </c>
      <c r="G26" s="23">
        <v>1148609</v>
      </c>
      <c r="H26" s="23">
        <v>1102102</v>
      </c>
      <c r="I26" s="23">
        <v>1098182</v>
      </c>
      <c r="J26" s="23">
        <v>1054973</v>
      </c>
      <c r="K26" s="23">
        <v>1083435</v>
      </c>
      <c r="L26" s="23">
        <v>1174431</v>
      </c>
      <c r="M26" s="23">
        <v>1095451</v>
      </c>
      <c r="N26" s="23">
        <v>1044014</v>
      </c>
      <c r="O26" s="23">
        <v>1222806</v>
      </c>
      <c r="P26" s="23">
        <v>1164620</v>
      </c>
      <c r="Q26" s="23">
        <v>1487006</v>
      </c>
      <c r="R26" s="23">
        <v>1471428</v>
      </c>
      <c r="S26" s="23">
        <v>1408871</v>
      </c>
      <c r="T26" s="23">
        <v>1556236</v>
      </c>
      <c r="U26" s="23">
        <v>521527</v>
      </c>
      <c r="V26" s="23">
        <v>688416</v>
      </c>
      <c r="W26" s="23">
        <v>1107532</v>
      </c>
    </row>
    <row r="27" spans="1:23">
      <c r="A27" s="13" t="s">
        <v>65</v>
      </c>
      <c r="B27" s="13" t="s">
        <v>66</v>
      </c>
      <c r="C27" s="23">
        <v>172214</v>
      </c>
      <c r="D27" s="23">
        <v>168743</v>
      </c>
      <c r="E27" s="23">
        <v>235528</v>
      </c>
      <c r="F27" s="23">
        <v>164254</v>
      </c>
      <c r="G27" s="23">
        <v>186319</v>
      </c>
      <c r="H27" s="23">
        <v>172131</v>
      </c>
      <c r="I27" s="23">
        <v>93716</v>
      </c>
      <c r="J27" s="23" t="s">
        <v>244</v>
      </c>
      <c r="K27" s="23" t="s">
        <v>244</v>
      </c>
      <c r="L27" s="23">
        <v>183763</v>
      </c>
      <c r="M27" s="23">
        <v>138580</v>
      </c>
      <c r="N27" s="23">
        <v>168239</v>
      </c>
      <c r="O27" s="23">
        <v>171821</v>
      </c>
      <c r="P27" s="23">
        <v>193317</v>
      </c>
      <c r="Q27" s="23">
        <v>176547</v>
      </c>
      <c r="R27" s="23">
        <v>2669611</v>
      </c>
      <c r="S27" s="23">
        <v>2456012</v>
      </c>
      <c r="T27" s="23">
        <v>2405310</v>
      </c>
      <c r="U27" s="23">
        <v>594740</v>
      </c>
      <c r="V27" s="23">
        <v>1353901</v>
      </c>
      <c r="W27" s="23">
        <v>2263192</v>
      </c>
    </row>
    <row r="28" spans="1:23">
      <c r="A28" s="13" t="s">
        <v>67</v>
      </c>
      <c r="B28" s="13" t="s">
        <v>68</v>
      </c>
      <c r="C28" s="23">
        <v>895171</v>
      </c>
      <c r="D28" s="23">
        <v>789793</v>
      </c>
      <c r="E28" s="23">
        <v>1008507</v>
      </c>
      <c r="F28" s="23">
        <v>746001</v>
      </c>
      <c r="G28" s="23">
        <v>761407</v>
      </c>
      <c r="H28" s="23">
        <v>728957</v>
      </c>
      <c r="I28" s="23">
        <v>284261</v>
      </c>
      <c r="J28" s="23">
        <v>352889</v>
      </c>
      <c r="K28" s="23">
        <v>484918</v>
      </c>
      <c r="L28" s="23">
        <v>475497</v>
      </c>
      <c r="M28" s="23">
        <v>551009</v>
      </c>
      <c r="N28" s="23">
        <v>487013</v>
      </c>
      <c r="O28" s="23">
        <v>520468</v>
      </c>
      <c r="P28" s="23">
        <v>491918</v>
      </c>
      <c r="Q28" s="23">
        <v>411898</v>
      </c>
      <c r="R28" s="23">
        <v>377004</v>
      </c>
      <c r="S28" s="23">
        <v>312189</v>
      </c>
      <c r="T28" s="23">
        <v>358385</v>
      </c>
      <c r="U28" s="23">
        <v>96713</v>
      </c>
      <c r="V28" s="23">
        <v>491870</v>
      </c>
      <c r="W28" s="23">
        <v>328490</v>
      </c>
    </row>
    <row r="29" spans="1:23">
      <c r="A29" s="13" t="s">
        <v>47</v>
      </c>
      <c r="B29" s="13" t="s">
        <v>48</v>
      </c>
      <c r="C29" s="23">
        <v>1752470</v>
      </c>
      <c r="D29" s="23">
        <v>1388728</v>
      </c>
      <c r="E29" s="23">
        <v>1721219</v>
      </c>
      <c r="F29" s="23">
        <v>1314901</v>
      </c>
      <c r="G29" s="23">
        <v>1480437</v>
      </c>
      <c r="H29" s="23">
        <v>1495751</v>
      </c>
      <c r="I29" s="23">
        <v>2150026</v>
      </c>
      <c r="J29" s="23">
        <v>2269088</v>
      </c>
      <c r="K29" s="23">
        <v>2513964</v>
      </c>
      <c r="L29" s="23">
        <v>2712312</v>
      </c>
      <c r="M29" s="23">
        <v>2418254</v>
      </c>
      <c r="N29" s="23">
        <v>2444836</v>
      </c>
      <c r="O29" s="23">
        <v>2664790</v>
      </c>
      <c r="P29" s="23">
        <v>2861413</v>
      </c>
      <c r="Q29" s="23">
        <v>1495127</v>
      </c>
      <c r="R29" s="23">
        <v>3008195</v>
      </c>
      <c r="S29" s="23">
        <v>2760589</v>
      </c>
      <c r="T29" s="23">
        <v>1275465</v>
      </c>
      <c r="U29" s="23">
        <v>691695</v>
      </c>
      <c r="V29" s="23">
        <v>1003643</v>
      </c>
      <c r="W29" s="23">
        <v>1626512</v>
      </c>
    </row>
    <row r="30" spans="1:23">
      <c r="A30" s="13" t="s">
        <v>49</v>
      </c>
      <c r="B30" s="13" t="s">
        <v>50</v>
      </c>
      <c r="C30" s="23">
        <v>5443929</v>
      </c>
      <c r="D30" s="23">
        <v>5016316</v>
      </c>
      <c r="E30" s="23">
        <v>5314079</v>
      </c>
      <c r="F30" s="23">
        <v>3452774</v>
      </c>
      <c r="G30" s="23">
        <v>3886184</v>
      </c>
      <c r="H30" s="23">
        <v>4024393</v>
      </c>
      <c r="I30" s="23">
        <v>4164456</v>
      </c>
      <c r="J30" s="23">
        <v>4350387</v>
      </c>
      <c r="K30" s="23">
        <v>4534454</v>
      </c>
      <c r="L30" s="23">
        <v>5171549</v>
      </c>
      <c r="M30" s="23">
        <v>4777346</v>
      </c>
      <c r="N30" s="23">
        <v>4359469</v>
      </c>
      <c r="O30" s="23">
        <v>4881510</v>
      </c>
      <c r="P30" s="23">
        <v>4909896</v>
      </c>
      <c r="Q30" s="23">
        <v>5169302</v>
      </c>
      <c r="R30" s="23">
        <v>5366144</v>
      </c>
      <c r="S30" s="23">
        <v>5055306</v>
      </c>
      <c r="T30" s="23">
        <v>5556764</v>
      </c>
      <c r="U30" s="23">
        <v>1838946</v>
      </c>
      <c r="V30" s="23">
        <v>2597568</v>
      </c>
      <c r="W30" s="23">
        <v>4089992</v>
      </c>
    </row>
    <row r="31" spans="1:23">
      <c r="A31" s="13" t="s">
        <v>51</v>
      </c>
      <c r="B31" s="13" t="s">
        <v>52</v>
      </c>
      <c r="C31" s="23">
        <v>798073</v>
      </c>
      <c r="D31" s="23">
        <v>671241</v>
      </c>
      <c r="E31" s="23">
        <v>813591</v>
      </c>
      <c r="F31" s="23">
        <v>616559</v>
      </c>
      <c r="G31" s="23">
        <v>825411</v>
      </c>
      <c r="H31" s="23">
        <v>706889</v>
      </c>
      <c r="I31" s="23">
        <v>847937</v>
      </c>
      <c r="J31" s="23">
        <v>816780</v>
      </c>
      <c r="K31" s="23">
        <v>839357</v>
      </c>
      <c r="L31" s="23">
        <v>961282</v>
      </c>
      <c r="M31" s="23">
        <v>867302</v>
      </c>
      <c r="N31" s="23">
        <v>770425</v>
      </c>
      <c r="O31" s="23">
        <v>864661</v>
      </c>
      <c r="P31" s="23">
        <v>903329</v>
      </c>
      <c r="Q31" s="23">
        <v>964231</v>
      </c>
      <c r="R31" s="23">
        <v>985379</v>
      </c>
      <c r="S31" s="23">
        <v>963825</v>
      </c>
      <c r="T31" s="23">
        <v>1030358</v>
      </c>
      <c r="U31" s="23">
        <v>292152</v>
      </c>
      <c r="V31" s="23">
        <v>446721</v>
      </c>
      <c r="W31" s="23">
        <v>694310</v>
      </c>
    </row>
    <row r="32" spans="1:23">
      <c r="A32" s="13" t="s">
        <v>53</v>
      </c>
      <c r="B32" s="13" t="s">
        <v>54</v>
      </c>
      <c r="C32" s="23">
        <v>3412644</v>
      </c>
      <c r="D32" s="23">
        <v>3134293</v>
      </c>
      <c r="E32" s="23">
        <v>3711694</v>
      </c>
      <c r="F32" s="23">
        <v>3415668</v>
      </c>
      <c r="G32" s="23">
        <v>2386292</v>
      </c>
      <c r="H32" s="23">
        <v>4454367</v>
      </c>
      <c r="I32" s="23">
        <v>4558866</v>
      </c>
      <c r="J32" s="23">
        <v>4871094</v>
      </c>
      <c r="K32" s="23">
        <v>5047940</v>
      </c>
      <c r="L32" s="23">
        <v>5616818</v>
      </c>
      <c r="M32" s="23">
        <v>5171881</v>
      </c>
      <c r="N32" s="23">
        <v>4593984</v>
      </c>
      <c r="O32" s="23">
        <v>4855878</v>
      </c>
      <c r="P32" s="23">
        <v>5349950</v>
      </c>
      <c r="Q32" s="23">
        <v>5620697</v>
      </c>
      <c r="R32" s="23">
        <v>5617162</v>
      </c>
      <c r="S32" s="23">
        <v>5368616</v>
      </c>
      <c r="T32" s="23">
        <v>6055938</v>
      </c>
      <c r="U32" s="23">
        <v>1797944</v>
      </c>
      <c r="V32" s="23">
        <v>2727555</v>
      </c>
      <c r="W32" s="23">
        <v>4458482</v>
      </c>
    </row>
    <row r="33" spans="1:23">
      <c r="A33" s="13" t="s">
        <v>55</v>
      </c>
      <c r="B33" s="13" t="s">
        <v>56</v>
      </c>
      <c r="C33" s="23">
        <v>2089081</v>
      </c>
      <c r="D33" s="23">
        <v>1210576</v>
      </c>
      <c r="E33" s="23">
        <v>1790746</v>
      </c>
      <c r="F33" s="23">
        <v>1337482</v>
      </c>
      <c r="G33" s="23">
        <v>1495812</v>
      </c>
      <c r="H33" s="23">
        <v>3583476</v>
      </c>
      <c r="I33" s="23">
        <v>4034684</v>
      </c>
      <c r="J33" s="23">
        <v>4018901</v>
      </c>
      <c r="K33" s="23">
        <v>4279590</v>
      </c>
      <c r="L33" s="23">
        <v>4566625</v>
      </c>
      <c r="M33" s="23">
        <v>1623435</v>
      </c>
      <c r="N33" s="23">
        <v>1807656</v>
      </c>
      <c r="O33" s="23">
        <v>2570808</v>
      </c>
      <c r="P33" s="23">
        <v>2554102</v>
      </c>
      <c r="Q33" s="23">
        <v>2987221</v>
      </c>
      <c r="R33" s="23">
        <v>2678424</v>
      </c>
      <c r="S33" s="23">
        <v>1331728</v>
      </c>
      <c r="T33" s="23">
        <v>1273399</v>
      </c>
      <c r="U33" s="23">
        <v>943246</v>
      </c>
      <c r="V33" s="23">
        <v>1137904</v>
      </c>
      <c r="W33" s="23">
        <v>2075466</v>
      </c>
    </row>
    <row r="34" spans="1:23">
      <c r="A34" s="13" t="s">
        <v>57</v>
      </c>
      <c r="B34" s="13" t="s">
        <v>58</v>
      </c>
      <c r="C34" s="23">
        <v>1582767</v>
      </c>
      <c r="D34" s="23">
        <v>1422701</v>
      </c>
      <c r="E34" s="23">
        <v>1995275</v>
      </c>
      <c r="F34" s="23">
        <v>1852482</v>
      </c>
      <c r="G34" s="23">
        <v>1761708</v>
      </c>
      <c r="H34" s="23">
        <v>2182833</v>
      </c>
      <c r="I34" s="23">
        <v>2157565</v>
      </c>
      <c r="J34" s="23">
        <v>2377595</v>
      </c>
      <c r="K34" s="23">
        <v>2523720</v>
      </c>
      <c r="L34" s="23">
        <v>2751040</v>
      </c>
      <c r="M34" s="23">
        <v>2562857</v>
      </c>
      <c r="N34" s="23">
        <v>2665631</v>
      </c>
      <c r="O34" s="23">
        <v>2825626</v>
      </c>
      <c r="P34" s="23">
        <v>2828783</v>
      </c>
      <c r="Q34" s="23">
        <v>3271446</v>
      </c>
      <c r="R34" s="23">
        <v>2982290</v>
      </c>
      <c r="S34" s="23">
        <v>3009152</v>
      </c>
      <c r="T34" s="23">
        <v>3499896</v>
      </c>
      <c r="U34" s="23">
        <v>1157981</v>
      </c>
      <c r="V34" s="23">
        <v>1394126</v>
      </c>
      <c r="W34" s="23">
        <v>2494703</v>
      </c>
    </row>
    <row r="35" spans="1:23">
      <c r="A35" s="13" t="s">
        <v>59</v>
      </c>
      <c r="B35" s="13" t="s">
        <v>60</v>
      </c>
      <c r="C35" s="23">
        <v>1941238</v>
      </c>
      <c r="D35" s="23">
        <v>5045718</v>
      </c>
      <c r="E35" s="23">
        <v>5956689</v>
      </c>
      <c r="F35" s="23">
        <v>5403022</v>
      </c>
      <c r="G35" s="23">
        <v>6093635</v>
      </c>
      <c r="H35" s="23">
        <v>5520413</v>
      </c>
      <c r="I35" s="23">
        <v>6006219</v>
      </c>
      <c r="J35" s="23">
        <v>6078807</v>
      </c>
      <c r="K35" s="23">
        <v>5755783</v>
      </c>
      <c r="L35" s="23">
        <v>6617449</v>
      </c>
      <c r="M35" s="23">
        <v>6028475</v>
      </c>
      <c r="N35" s="23">
        <v>4753631</v>
      </c>
      <c r="O35" s="23">
        <v>4969324</v>
      </c>
      <c r="P35" s="23">
        <v>4908743</v>
      </c>
      <c r="Q35" s="23">
        <v>4755009</v>
      </c>
      <c r="R35" s="23">
        <v>4777758</v>
      </c>
      <c r="S35" s="23">
        <v>4218733</v>
      </c>
      <c r="T35" s="23">
        <v>4260807</v>
      </c>
      <c r="U35" s="23">
        <v>1413294</v>
      </c>
      <c r="V35" s="23">
        <v>2380077</v>
      </c>
      <c r="W35" s="23">
        <v>3840404</v>
      </c>
    </row>
    <row r="36" spans="1:23">
      <c r="A36" s="13" t="s">
        <v>61</v>
      </c>
      <c r="B36" s="13" t="s">
        <v>62</v>
      </c>
      <c r="C36" s="23">
        <v>830015</v>
      </c>
      <c r="D36" s="23">
        <v>786176</v>
      </c>
      <c r="E36" s="23">
        <v>439377</v>
      </c>
      <c r="F36" s="23">
        <v>1157543</v>
      </c>
      <c r="G36" s="23">
        <v>1415657</v>
      </c>
      <c r="H36" s="23">
        <v>1385145</v>
      </c>
      <c r="I36" s="23">
        <v>1617739</v>
      </c>
      <c r="J36" s="23">
        <v>3604399</v>
      </c>
      <c r="K36" s="23">
        <v>5736268</v>
      </c>
      <c r="L36" s="23">
        <v>6596725</v>
      </c>
      <c r="M36" s="23">
        <v>6179766</v>
      </c>
      <c r="N36" s="23">
        <v>5877599</v>
      </c>
      <c r="O36" s="23">
        <v>6388196</v>
      </c>
      <c r="P36" s="23">
        <v>6635591</v>
      </c>
      <c r="Q36" s="23">
        <v>6915933</v>
      </c>
      <c r="R36" s="23">
        <v>6770673</v>
      </c>
      <c r="S36" s="23">
        <v>6336116</v>
      </c>
      <c r="T36" s="23">
        <v>7011201</v>
      </c>
      <c r="U36" s="23">
        <v>1975734</v>
      </c>
      <c r="V36" s="23">
        <v>3029422</v>
      </c>
      <c r="W36" s="23">
        <v>4754030</v>
      </c>
    </row>
    <row r="37" spans="1:23">
      <c r="A37" s="13" t="s">
        <v>63</v>
      </c>
      <c r="B37" s="13" t="s">
        <v>64</v>
      </c>
      <c r="C37" s="23">
        <v>3428626</v>
      </c>
      <c r="D37" s="23">
        <v>3388230</v>
      </c>
      <c r="E37" s="23">
        <v>4301266</v>
      </c>
      <c r="F37" s="23">
        <v>3727462</v>
      </c>
      <c r="G37" s="23">
        <v>4345972</v>
      </c>
      <c r="H37" s="23">
        <v>4263401</v>
      </c>
      <c r="I37" s="23">
        <v>4460043</v>
      </c>
      <c r="J37" s="23">
        <v>5683657</v>
      </c>
      <c r="K37" s="23">
        <v>5771418</v>
      </c>
      <c r="L37" s="23">
        <v>6484704</v>
      </c>
      <c r="M37" s="23">
        <v>5030324</v>
      </c>
      <c r="N37" s="23">
        <v>4433203</v>
      </c>
      <c r="O37" s="23">
        <v>5035089</v>
      </c>
      <c r="P37" s="23">
        <v>5070614</v>
      </c>
      <c r="Q37" s="23">
        <v>8625277</v>
      </c>
      <c r="R37" s="23">
        <v>8669255</v>
      </c>
      <c r="S37" s="23">
        <v>8381095</v>
      </c>
      <c r="T37" s="23">
        <v>9050006</v>
      </c>
      <c r="U37" s="23">
        <v>2660765</v>
      </c>
      <c r="V37" s="23">
        <v>4301321</v>
      </c>
      <c r="W37" s="23">
        <v>7104455</v>
      </c>
    </row>
    <row r="38" spans="1:23">
      <c r="A38" s="13" t="s">
        <v>69</v>
      </c>
      <c r="B38" s="13" t="s">
        <v>70</v>
      </c>
      <c r="C38" s="23">
        <v>2510916</v>
      </c>
      <c r="D38" s="23">
        <v>1840377</v>
      </c>
      <c r="E38" s="23">
        <v>2484115</v>
      </c>
      <c r="F38" s="23">
        <v>2021350</v>
      </c>
      <c r="G38" s="23">
        <v>2393530</v>
      </c>
      <c r="H38" s="23">
        <v>2126488</v>
      </c>
      <c r="I38" s="23">
        <v>2847064</v>
      </c>
      <c r="J38" s="23">
        <v>2387082</v>
      </c>
      <c r="K38" s="23">
        <v>3273408</v>
      </c>
      <c r="L38" s="23">
        <v>3571468</v>
      </c>
      <c r="M38" s="23">
        <v>3104889</v>
      </c>
      <c r="N38" s="23">
        <v>3174287</v>
      </c>
      <c r="O38" s="23">
        <v>3344031</v>
      </c>
      <c r="P38" s="23">
        <v>3427795</v>
      </c>
      <c r="Q38" s="23">
        <v>4600336</v>
      </c>
      <c r="R38" s="23">
        <v>4391873</v>
      </c>
      <c r="S38" s="23">
        <v>4314519</v>
      </c>
      <c r="T38" s="23">
        <v>4764694</v>
      </c>
      <c r="U38" s="23">
        <v>1557699</v>
      </c>
      <c r="V38" s="23">
        <v>1976653</v>
      </c>
      <c r="W38" s="23">
        <v>3600794</v>
      </c>
    </row>
    <row r="39" spans="1:23">
      <c r="A39" s="13" t="s">
        <v>71</v>
      </c>
      <c r="B39" s="13" t="s">
        <v>72</v>
      </c>
      <c r="C39" s="23">
        <v>4059072</v>
      </c>
      <c r="D39" s="23">
        <v>3780214</v>
      </c>
      <c r="E39" s="23">
        <v>4092369</v>
      </c>
      <c r="F39" s="23">
        <v>4541276</v>
      </c>
      <c r="G39" s="23">
        <v>5436189</v>
      </c>
      <c r="H39" s="23">
        <v>5204296</v>
      </c>
      <c r="I39" s="23">
        <v>5033628</v>
      </c>
      <c r="J39" s="23">
        <v>5145452</v>
      </c>
      <c r="K39" s="23">
        <v>5565875</v>
      </c>
      <c r="L39" s="23">
        <v>6057324</v>
      </c>
      <c r="M39" s="23">
        <v>5740413</v>
      </c>
      <c r="N39" s="23">
        <v>6098289</v>
      </c>
      <c r="O39" s="23">
        <v>8245985</v>
      </c>
      <c r="P39" s="23">
        <v>9198025</v>
      </c>
      <c r="Q39" s="23">
        <v>10271512</v>
      </c>
      <c r="R39" s="23">
        <v>10019191</v>
      </c>
      <c r="S39" s="23">
        <v>9520652</v>
      </c>
      <c r="T39" s="23">
        <v>10021138</v>
      </c>
      <c r="U39" s="23">
        <v>3399662</v>
      </c>
      <c r="V39" s="23">
        <v>4524439</v>
      </c>
      <c r="W39" s="23">
        <v>7597724</v>
      </c>
    </row>
    <row r="40" spans="1:23">
      <c r="A40" s="13" t="s">
        <v>73</v>
      </c>
      <c r="B40" s="13" t="s">
        <v>74</v>
      </c>
      <c r="C40" s="23">
        <v>990456</v>
      </c>
      <c r="D40" s="23">
        <v>862160</v>
      </c>
      <c r="E40" s="23">
        <v>995461</v>
      </c>
      <c r="F40" s="23">
        <v>883509</v>
      </c>
      <c r="G40" s="23">
        <v>956049</v>
      </c>
      <c r="H40" s="23">
        <v>997711</v>
      </c>
      <c r="I40" s="23">
        <v>1016809</v>
      </c>
      <c r="J40" s="23">
        <v>1089709</v>
      </c>
      <c r="K40" s="23">
        <v>1051857</v>
      </c>
      <c r="L40" s="23">
        <v>1205734</v>
      </c>
      <c r="M40" s="23">
        <v>1540400</v>
      </c>
      <c r="N40" s="23">
        <v>1782263</v>
      </c>
      <c r="O40" s="23">
        <v>1846075</v>
      </c>
      <c r="P40" s="23">
        <v>1873162</v>
      </c>
      <c r="Q40" s="23">
        <v>2034703</v>
      </c>
      <c r="R40" s="23">
        <v>1992625</v>
      </c>
      <c r="S40" s="23">
        <v>1970108</v>
      </c>
      <c r="T40" s="23">
        <v>2176514</v>
      </c>
      <c r="U40" s="23">
        <v>705335</v>
      </c>
      <c r="V40" s="23">
        <v>873655</v>
      </c>
      <c r="W40" s="23">
        <v>1603534</v>
      </c>
    </row>
    <row r="41" spans="1:23">
      <c r="A41" s="13" t="s">
        <v>75</v>
      </c>
      <c r="B41" s="13" t="s">
        <v>76</v>
      </c>
      <c r="C41" s="23">
        <v>5901633</v>
      </c>
      <c r="D41" s="23">
        <v>5332701</v>
      </c>
      <c r="E41" s="23">
        <v>6263735</v>
      </c>
      <c r="F41" s="23">
        <v>6984563</v>
      </c>
      <c r="G41" s="23">
        <v>7609365</v>
      </c>
      <c r="H41" s="23">
        <v>7527591</v>
      </c>
      <c r="I41" s="23">
        <v>7832331</v>
      </c>
      <c r="J41" s="23">
        <v>8149702</v>
      </c>
      <c r="K41" s="23">
        <v>8850534</v>
      </c>
      <c r="L41" s="23">
        <v>9560865</v>
      </c>
      <c r="M41" s="23">
        <v>9355102</v>
      </c>
      <c r="N41" s="23">
        <v>9567091</v>
      </c>
      <c r="O41" s="23">
        <v>10650344</v>
      </c>
      <c r="P41" s="23">
        <v>10877923</v>
      </c>
      <c r="Q41" s="23">
        <v>11795019</v>
      </c>
      <c r="R41" s="23">
        <v>11611292</v>
      </c>
      <c r="S41" s="23">
        <v>11168724</v>
      </c>
      <c r="T41" s="23">
        <v>11742071</v>
      </c>
      <c r="U41" s="23">
        <v>3912056</v>
      </c>
      <c r="V41" s="23">
        <v>6500896</v>
      </c>
      <c r="W41" s="23">
        <v>10782452</v>
      </c>
    </row>
    <row r="42" spans="1:23">
      <c r="A42" s="13" t="s">
        <v>77</v>
      </c>
      <c r="B42" s="13" t="s">
        <v>78</v>
      </c>
      <c r="C42" s="23">
        <v>3846654</v>
      </c>
      <c r="D42" s="23">
        <v>3185640</v>
      </c>
      <c r="E42" s="23">
        <v>3562702</v>
      </c>
      <c r="F42" s="23">
        <v>3936686</v>
      </c>
      <c r="G42" s="23">
        <v>4207912</v>
      </c>
      <c r="H42" s="23">
        <v>3629650</v>
      </c>
      <c r="I42" s="23">
        <v>4280339</v>
      </c>
      <c r="J42" s="23">
        <v>4326770</v>
      </c>
      <c r="K42" s="23">
        <v>4345944</v>
      </c>
      <c r="L42" s="23">
        <v>4893399</v>
      </c>
      <c r="M42" s="23">
        <v>4751554</v>
      </c>
      <c r="N42" s="23">
        <v>4390155</v>
      </c>
      <c r="O42" s="23">
        <v>4372215</v>
      </c>
      <c r="P42" s="23">
        <v>4489359</v>
      </c>
      <c r="Q42" s="23">
        <v>5405064</v>
      </c>
      <c r="R42" s="23">
        <v>5161342</v>
      </c>
      <c r="S42" s="23">
        <v>5245018</v>
      </c>
      <c r="T42" s="23">
        <v>7748506</v>
      </c>
      <c r="U42" s="23">
        <v>2516168</v>
      </c>
      <c r="V42" s="23">
        <v>3385994</v>
      </c>
      <c r="W42" s="23">
        <v>5526992</v>
      </c>
    </row>
    <row r="43" spans="1:23">
      <c r="A43" s="13" t="s">
        <v>79</v>
      </c>
      <c r="B43" s="13" t="s">
        <v>80</v>
      </c>
      <c r="C43" s="23">
        <v>4465332</v>
      </c>
      <c r="D43" s="23">
        <v>4252467</v>
      </c>
      <c r="E43" s="23">
        <v>4973755</v>
      </c>
      <c r="F43" s="23">
        <v>4120268</v>
      </c>
      <c r="G43" s="23">
        <v>4925434</v>
      </c>
      <c r="H43" s="23">
        <v>5503841</v>
      </c>
      <c r="I43" s="23">
        <v>5825613</v>
      </c>
      <c r="J43" s="23">
        <v>6285074</v>
      </c>
      <c r="K43" s="23">
        <v>6851255</v>
      </c>
      <c r="L43" s="23">
        <v>6436320</v>
      </c>
      <c r="M43" s="23">
        <v>7186156</v>
      </c>
      <c r="N43" s="23">
        <v>6912146</v>
      </c>
      <c r="O43" s="23">
        <v>7752588</v>
      </c>
      <c r="P43" s="23">
        <v>7858321</v>
      </c>
      <c r="Q43" s="23">
        <v>8389848</v>
      </c>
      <c r="R43" s="23">
        <v>7707193</v>
      </c>
      <c r="S43" s="23">
        <v>7551677</v>
      </c>
      <c r="T43" s="23">
        <v>8312845</v>
      </c>
      <c r="U43" s="23">
        <v>2761754</v>
      </c>
      <c r="V43" s="23">
        <v>3233944</v>
      </c>
      <c r="W43" s="23">
        <v>5374287</v>
      </c>
    </row>
    <row r="44" spans="1:23">
      <c r="A44" s="13" t="s">
        <v>81</v>
      </c>
      <c r="B44" s="13" t="s">
        <v>82</v>
      </c>
      <c r="C44" s="23">
        <v>387988</v>
      </c>
      <c r="D44" s="23">
        <v>493846</v>
      </c>
      <c r="E44" s="23">
        <v>666355</v>
      </c>
      <c r="F44" s="23">
        <v>629243</v>
      </c>
      <c r="G44" s="23">
        <v>1815895</v>
      </c>
      <c r="H44" s="23">
        <v>1698027</v>
      </c>
      <c r="I44" s="23">
        <v>1983696</v>
      </c>
      <c r="J44" s="23">
        <v>711518</v>
      </c>
      <c r="K44" s="23">
        <v>2149350</v>
      </c>
      <c r="L44" s="23">
        <v>2444959</v>
      </c>
      <c r="M44" s="23">
        <v>2294695</v>
      </c>
      <c r="N44" s="23">
        <v>2098226</v>
      </c>
      <c r="O44" s="23">
        <v>2333661</v>
      </c>
      <c r="P44" s="23">
        <v>2374363</v>
      </c>
      <c r="Q44" s="23">
        <v>2465771</v>
      </c>
      <c r="R44" s="23">
        <v>2467654</v>
      </c>
      <c r="S44" s="23">
        <v>2292805</v>
      </c>
      <c r="T44" s="23">
        <v>850071</v>
      </c>
      <c r="U44" s="23">
        <v>709335</v>
      </c>
      <c r="V44" s="23">
        <v>1096063</v>
      </c>
      <c r="W44" s="23">
        <v>1641868</v>
      </c>
    </row>
    <row r="45" spans="1:23">
      <c r="A45" s="13" t="s">
        <v>83</v>
      </c>
      <c r="B45" s="13" t="s">
        <v>84</v>
      </c>
      <c r="C45" s="23">
        <v>1692390</v>
      </c>
      <c r="D45" s="23">
        <v>1643639</v>
      </c>
      <c r="E45" s="23">
        <v>2215660</v>
      </c>
      <c r="F45" s="23">
        <v>2057320</v>
      </c>
      <c r="G45" s="23">
        <v>2060162</v>
      </c>
      <c r="H45" s="23">
        <v>2053246</v>
      </c>
      <c r="I45" s="23">
        <v>2641832</v>
      </c>
      <c r="J45" s="23">
        <v>2284841</v>
      </c>
      <c r="K45" s="23">
        <v>2380546</v>
      </c>
      <c r="L45" s="23">
        <v>2633182</v>
      </c>
      <c r="M45" s="23">
        <v>2502287</v>
      </c>
      <c r="N45" s="23">
        <v>2475352</v>
      </c>
      <c r="O45" s="23">
        <v>2643132</v>
      </c>
      <c r="P45" s="23">
        <v>2903979</v>
      </c>
      <c r="Q45" s="23">
        <v>3174136</v>
      </c>
      <c r="R45" s="23">
        <v>3145942</v>
      </c>
      <c r="S45" s="23">
        <v>2665313</v>
      </c>
      <c r="T45" s="23">
        <v>2937698</v>
      </c>
      <c r="U45" s="23">
        <v>1154030</v>
      </c>
      <c r="V45" s="23">
        <v>1240525</v>
      </c>
      <c r="W45" s="23">
        <v>2103851</v>
      </c>
    </row>
    <row r="46" spans="1:23">
      <c r="A46" s="13" t="s">
        <v>85</v>
      </c>
      <c r="B46" s="13" t="s">
        <v>86</v>
      </c>
      <c r="C46" s="23">
        <v>6202540</v>
      </c>
      <c r="D46" s="23">
        <v>5379195</v>
      </c>
      <c r="E46" s="23">
        <v>9288084</v>
      </c>
      <c r="F46" s="23">
        <v>7172086</v>
      </c>
      <c r="G46" s="23">
        <v>7804209</v>
      </c>
      <c r="H46" s="23">
        <v>6495319</v>
      </c>
      <c r="I46" s="23">
        <v>5642794</v>
      </c>
      <c r="J46" s="23">
        <v>5307894</v>
      </c>
      <c r="K46" s="23">
        <v>3798083</v>
      </c>
      <c r="L46" s="23">
        <v>3869966</v>
      </c>
      <c r="M46" s="23">
        <v>3306429</v>
      </c>
      <c r="N46" s="23">
        <v>3126512</v>
      </c>
      <c r="O46" s="23">
        <v>6602845</v>
      </c>
      <c r="P46" s="23">
        <v>7356396</v>
      </c>
      <c r="Q46" s="23">
        <v>5638108</v>
      </c>
      <c r="R46" s="23">
        <v>5543589</v>
      </c>
      <c r="S46" s="23">
        <v>7726282</v>
      </c>
      <c r="T46" s="23">
        <v>12341013</v>
      </c>
      <c r="U46" s="23">
        <v>3894150</v>
      </c>
      <c r="V46" s="23">
        <v>5943351</v>
      </c>
      <c r="W46" s="23">
        <v>9960701</v>
      </c>
    </row>
    <row r="47" spans="1:23">
      <c r="A47" s="13" t="s">
        <v>87</v>
      </c>
      <c r="B47" s="13" t="s">
        <v>88</v>
      </c>
      <c r="C47" s="23">
        <v>1011288</v>
      </c>
      <c r="D47" s="23">
        <v>680695</v>
      </c>
      <c r="E47" s="23">
        <v>730014</v>
      </c>
      <c r="F47" s="23">
        <v>1066671</v>
      </c>
      <c r="G47" s="23">
        <v>1264799</v>
      </c>
      <c r="H47" s="23">
        <v>1224816</v>
      </c>
      <c r="I47" s="23">
        <v>1260596</v>
      </c>
      <c r="J47" s="23">
        <v>1177953</v>
      </c>
      <c r="K47" s="23">
        <v>1204948</v>
      </c>
      <c r="L47" s="23">
        <v>1444593</v>
      </c>
      <c r="M47" s="23">
        <v>1526779</v>
      </c>
      <c r="N47" s="23">
        <v>1360949</v>
      </c>
      <c r="O47" s="23">
        <v>1739149</v>
      </c>
      <c r="P47" s="23">
        <v>1718988</v>
      </c>
      <c r="Q47" s="23">
        <v>921356</v>
      </c>
      <c r="R47" s="23">
        <v>1022310</v>
      </c>
      <c r="S47" s="23">
        <v>688553</v>
      </c>
      <c r="T47" s="23">
        <v>794338</v>
      </c>
      <c r="U47" s="23">
        <v>577337</v>
      </c>
      <c r="V47" s="23">
        <v>961054</v>
      </c>
      <c r="W47" s="23">
        <v>1481423</v>
      </c>
    </row>
    <row r="48" spans="1:23">
      <c r="A48" s="13" t="s">
        <v>89</v>
      </c>
      <c r="B48" s="13" t="s">
        <v>90</v>
      </c>
      <c r="C48" s="23">
        <v>2491859</v>
      </c>
      <c r="D48" s="23">
        <v>2879043</v>
      </c>
      <c r="E48" s="23">
        <v>3653110</v>
      </c>
      <c r="F48" s="23">
        <v>3147181</v>
      </c>
      <c r="G48" s="23">
        <v>3464620</v>
      </c>
      <c r="H48" s="23">
        <v>3459749</v>
      </c>
      <c r="I48" s="23">
        <v>3563919</v>
      </c>
      <c r="J48" s="23">
        <v>3820447</v>
      </c>
      <c r="K48" s="23">
        <v>4134095</v>
      </c>
      <c r="L48" s="23">
        <v>4511988</v>
      </c>
      <c r="M48" s="23">
        <v>4223076</v>
      </c>
      <c r="N48" s="23">
        <v>3894479</v>
      </c>
      <c r="O48" s="23">
        <v>4019502</v>
      </c>
      <c r="P48" s="23">
        <v>3864264</v>
      </c>
      <c r="Q48" s="23">
        <v>4847697</v>
      </c>
      <c r="R48" s="23">
        <v>4358001</v>
      </c>
      <c r="S48" s="23">
        <v>3559885</v>
      </c>
      <c r="T48" s="23">
        <v>5182998</v>
      </c>
      <c r="U48" s="23">
        <v>1468724</v>
      </c>
      <c r="V48" s="23">
        <v>2572478</v>
      </c>
      <c r="W48" s="23">
        <v>4017928</v>
      </c>
    </row>
    <row r="49" spans="1:23">
      <c r="A49" s="13" t="s">
        <v>91</v>
      </c>
      <c r="B49" s="13" t="s">
        <v>92</v>
      </c>
      <c r="C49" s="23">
        <v>1479138</v>
      </c>
      <c r="D49" s="23">
        <v>1313362</v>
      </c>
      <c r="E49" s="23">
        <v>1475850</v>
      </c>
      <c r="F49" s="23">
        <v>1286272</v>
      </c>
      <c r="G49" s="23">
        <v>1579094</v>
      </c>
      <c r="H49" s="23">
        <v>1492058</v>
      </c>
      <c r="I49" s="23">
        <v>1627179</v>
      </c>
      <c r="J49" s="23">
        <v>905645</v>
      </c>
      <c r="K49" s="23">
        <v>1010863</v>
      </c>
      <c r="L49" s="23">
        <v>2011256</v>
      </c>
      <c r="M49" s="23">
        <v>1924946</v>
      </c>
      <c r="N49" s="23">
        <v>1764831</v>
      </c>
      <c r="O49" s="23">
        <v>1930104</v>
      </c>
      <c r="P49" s="23">
        <v>1916206</v>
      </c>
      <c r="Q49" s="23">
        <v>2169203</v>
      </c>
      <c r="R49" s="23">
        <v>2154318</v>
      </c>
      <c r="S49" s="23">
        <v>1937592</v>
      </c>
      <c r="T49" s="23">
        <v>1195759</v>
      </c>
      <c r="U49" s="23">
        <v>652624</v>
      </c>
      <c r="V49" s="23">
        <v>740944</v>
      </c>
      <c r="W49" s="23">
        <v>1136850</v>
      </c>
    </row>
    <row r="50" spans="1:23">
      <c r="A50" s="13" t="s">
        <v>93</v>
      </c>
      <c r="B50" s="13" t="s">
        <v>94</v>
      </c>
      <c r="C50" s="23">
        <v>2670163</v>
      </c>
      <c r="D50" s="23">
        <v>2944254</v>
      </c>
      <c r="E50" s="23">
        <v>3047181</v>
      </c>
      <c r="F50" s="23">
        <v>2725484</v>
      </c>
      <c r="G50" s="23">
        <v>3589322</v>
      </c>
      <c r="H50" s="23">
        <v>3289226</v>
      </c>
      <c r="I50" s="23">
        <v>3526370</v>
      </c>
      <c r="J50" s="23">
        <v>3813709</v>
      </c>
      <c r="K50" s="23">
        <v>4053435</v>
      </c>
      <c r="L50" s="23">
        <v>4368298</v>
      </c>
      <c r="M50" s="23">
        <v>3949582</v>
      </c>
      <c r="N50" s="23">
        <v>4002198</v>
      </c>
      <c r="O50" s="23">
        <v>4323066</v>
      </c>
      <c r="P50" s="23">
        <v>4313007</v>
      </c>
      <c r="Q50" s="23">
        <v>4943699</v>
      </c>
      <c r="R50" s="23">
        <v>5895621</v>
      </c>
      <c r="S50" s="23">
        <v>5962253</v>
      </c>
      <c r="T50" s="23">
        <v>6065565</v>
      </c>
      <c r="U50" s="23">
        <v>2422559</v>
      </c>
      <c r="V50" s="23">
        <v>3225806</v>
      </c>
      <c r="W50" s="23">
        <v>5488964</v>
      </c>
    </row>
    <row r="51" spans="1:23">
      <c r="A51" s="13" t="s">
        <v>95</v>
      </c>
      <c r="B51" s="13" t="s">
        <v>96</v>
      </c>
      <c r="C51" s="23">
        <v>644323</v>
      </c>
      <c r="D51" s="23">
        <v>522673</v>
      </c>
      <c r="E51" s="23">
        <v>645040</v>
      </c>
      <c r="F51" s="23">
        <v>555720</v>
      </c>
      <c r="G51" s="23">
        <v>568546</v>
      </c>
      <c r="H51" s="23">
        <v>621309</v>
      </c>
      <c r="I51" s="23">
        <v>741434</v>
      </c>
      <c r="J51" s="23">
        <v>1406980</v>
      </c>
      <c r="K51" s="23">
        <v>2041053</v>
      </c>
      <c r="L51" s="23">
        <v>2364923</v>
      </c>
      <c r="M51" s="23">
        <v>2180015</v>
      </c>
      <c r="N51" s="23">
        <v>2130785</v>
      </c>
      <c r="O51" s="23">
        <v>2345877</v>
      </c>
      <c r="P51" s="23">
        <v>2354440</v>
      </c>
      <c r="Q51" s="23">
        <v>2513880</v>
      </c>
      <c r="R51" s="23">
        <v>2450197</v>
      </c>
      <c r="S51" s="23">
        <v>2413303</v>
      </c>
      <c r="T51" s="23">
        <v>2595928</v>
      </c>
      <c r="U51" s="23">
        <v>725687</v>
      </c>
      <c r="V51" s="23">
        <v>1079103</v>
      </c>
      <c r="W51" s="23">
        <v>1846130</v>
      </c>
    </row>
    <row r="52" spans="1:23">
      <c r="A52" s="13" t="s">
        <v>97</v>
      </c>
      <c r="B52" s="13" t="s">
        <v>98</v>
      </c>
      <c r="C52" s="23">
        <v>3714886</v>
      </c>
      <c r="D52" s="23">
        <v>3461711</v>
      </c>
      <c r="E52" s="23">
        <v>4592555</v>
      </c>
      <c r="F52" s="23">
        <v>4317337</v>
      </c>
      <c r="G52" s="23">
        <v>4629872</v>
      </c>
      <c r="H52" s="23">
        <v>4457323</v>
      </c>
      <c r="I52" s="23">
        <v>4511521</v>
      </c>
      <c r="J52" s="23">
        <v>4715681</v>
      </c>
      <c r="K52" s="23">
        <v>5347272</v>
      </c>
      <c r="L52" s="23">
        <v>7475199</v>
      </c>
      <c r="M52" s="23">
        <v>5827626</v>
      </c>
      <c r="N52" s="23">
        <v>6779261</v>
      </c>
      <c r="O52" s="23">
        <v>7560967</v>
      </c>
      <c r="P52" s="23">
        <v>8466821</v>
      </c>
      <c r="Q52" s="23">
        <v>7082735</v>
      </c>
      <c r="R52" s="23">
        <v>7811867</v>
      </c>
      <c r="S52" s="23">
        <v>7862154</v>
      </c>
      <c r="T52" s="23">
        <v>9145612</v>
      </c>
      <c r="U52" s="23">
        <v>3511184</v>
      </c>
      <c r="V52" s="23">
        <v>4459207</v>
      </c>
      <c r="W52" s="23">
        <v>7508979</v>
      </c>
    </row>
    <row r="53" spans="1:23">
      <c r="A53" s="13" t="s">
        <v>99</v>
      </c>
      <c r="B53" s="13" t="s">
        <v>100</v>
      </c>
      <c r="C53" s="23">
        <v>1988434</v>
      </c>
      <c r="D53" s="23">
        <v>959428</v>
      </c>
      <c r="E53" s="23">
        <v>1084365</v>
      </c>
      <c r="F53" s="23">
        <v>982810</v>
      </c>
      <c r="G53" s="23">
        <v>1090850</v>
      </c>
      <c r="H53" s="23">
        <v>1045604</v>
      </c>
      <c r="I53" s="23">
        <v>525564</v>
      </c>
      <c r="J53" s="23">
        <v>2580184</v>
      </c>
      <c r="K53" s="23">
        <v>2907778</v>
      </c>
      <c r="L53" s="23">
        <v>3328967</v>
      </c>
      <c r="M53" s="23">
        <v>3161588</v>
      </c>
      <c r="N53" s="23">
        <v>2486747</v>
      </c>
      <c r="O53" s="23">
        <v>3163147</v>
      </c>
      <c r="P53" s="23">
        <v>3303497</v>
      </c>
      <c r="Q53" s="23">
        <v>3508570</v>
      </c>
      <c r="R53" s="23">
        <v>3813929</v>
      </c>
      <c r="S53" s="23">
        <v>3357546</v>
      </c>
      <c r="T53" s="23">
        <v>3646624</v>
      </c>
      <c r="U53" s="23">
        <v>1211883</v>
      </c>
      <c r="V53" s="23">
        <v>1641097</v>
      </c>
      <c r="W53" s="23">
        <v>2828576</v>
      </c>
    </row>
    <row r="54" spans="1:23">
      <c r="A54" s="13" t="s">
        <v>101</v>
      </c>
      <c r="B54" s="13" t="s">
        <v>102</v>
      </c>
      <c r="C54" s="23">
        <v>1015079</v>
      </c>
      <c r="D54" s="23">
        <v>967227</v>
      </c>
      <c r="E54" s="23">
        <v>1095442</v>
      </c>
      <c r="F54" s="23">
        <v>955928</v>
      </c>
      <c r="G54" s="23">
        <v>1050389</v>
      </c>
      <c r="H54" s="23">
        <v>1373941</v>
      </c>
      <c r="I54" s="23">
        <v>1434604</v>
      </c>
      <c r="J54" s="23">
        <v>1440748</v>
      </c>
      <c r="K54" s="23">
        <v>1403421</v>
      </c>
      <c r="L54" s="23">
        <v>1532100</v>
      </c>
      <c r="M54" s="23">
        <v>1357416</v>
      </c>
      <c r="N54" s="23">
        <v>1224943</v>
      </c>
      <c r="O54" s="23">
        <v>1347389</v>
      </c>
      <c r="P54" s="23">
        <v>1316297</v>
      </c>
      <c r="Q54" s="23">
        <v>1495391</v>
      </c>
      <c r="R54" s="23">
        <v>1516498</v>
      </c>
      <c r="S54" s="23">
        <v>1472787</v>
      </c>
      <c r="T54" s="23">
        <v>1648607</v>
      </c>
      <c r="U54" s="23">
        <v>283112</v>
      </c>
      <c r="V54" s="23">
        <v>964932</v>
      </c>
      <c r="W54" s="23">
        <v>1561226</v>
      </c>
    </row>
    <row r="55" spans="1:23">
      <c r="A55" s="13" t="s">
        <v>103</v>
      </c>
      <c r="B55" s="13" t="s">
        <v>104</v>
      </c>
      <c r="C55" s="23">
        <v>888957</v>
      </c>
      <c r="D55" s="23">
        <v>823755</v>
      </c>
      <c r="E55" s="23">
        <v>872199</v>
      </c>
      <c r="F55" s="23">
        <v>816544</v>
      </c>
      <c r="G55" s="23">
        <v>1051876</v>
      </c>
      <c r="H55" s="23">
        <v>2315679</v>
      </c>
      <c r="I55" s="23">
        <v>2357445</v>
      </c>
      <c r="J55" s="23">
        <v>1121123</v>
      </c>
      <c r="K55" s="23">
        <v>1316325</v>
      </c>
      <c r="L55" s="23">
        <v>1486261</v>
      </c>
      <c r="M55" s="23">
        <v>1432843</v>
      </c>
      <c r="N55" s="23">
        <v>1381562</v>
      </c>
      <c r="O55" s="23">
        <v>1637776</v>
      </c>
      <c r="P55" s="23">
        <v>1655639</v>
      </c>
      <c r="Q55" s="23">
        <v>1769685</v>
      </c>
      <c r="R55" s="23">
        <v>4105939</v>
      </c>
      <c r="S55" s="23">
        <v>1822896</v>
      </c>
      <c r="T55" s="23">
        <v>1922716</v>
      </c>
      <c r="U55" s="23">
        <v>590762</v>
      </c>
      <c r="V55" s="23">
        <v>1826166</v>
      </c>
      <c r="W55" s="23">
        <v>3065608</v>
      </c>
    </row>
    <row r="56" spans="1:23">
      <c r="A56" s="13" t="s">
        <v>105</v>
      </c>
      <c r="B56" s="13" t="s">
        <v>106</v>
      </c>
      <c r="C56" s="23">
        <v>415327</v>
      </c>
      <c r="D56" s="23">
        <v>376874</v>
      </c>
      <c r="E56" s="23">
        <v>538140</v>
      </c>
      <c r="F56" s="23">
        <v>374068</v>
      </c>
      <c r="G56" s="23">
        <v>406895</v>
      </c>
      <c r="H56" s="23">
        <v>525921</v>
      </c>
      <c r="I56" s="23">
        <v>503453</v>
      </c>
      <c r="J56" s="23">
        <v>421420</v>
      </c>
      <c r="K56" s="23">
        <v>556938</v>
      </c>
      <c r="L56" s="23">
        <v>611889</v>
      </c>
      <c r="M56" s="23">
        <v>567809</v>
      </c>
      <c r="N56" s="23">
        <v>527224</v>
      </c>
      <c r="O56" s="23">
        <v>551593</v>
      </c>
      <c r="P56" s="23">
        <v>685064</v>
      </c>
      <c r="Q56" s="23">
        <v>691763</v>
      </c>
      <c r="R56" s="23">
        <v>707856</v>
      </c>
      <c r="S56" s="23">
        <v>681903</v>
      </c>
      <c r="T56" s="23">
        <v>731186</v>
      </c>
      <c r="U56" s="23">
        <v>248195</v>
      </c>
      <c r="V56" s="23">
        <v>288026</v>
      </c>
      <c r="W56" s="23">
        <v>535444</v>
      </c>
    </row>
    <row r="57" spans="1:23">
      <c r="A57" s="13" t="s">
        <v>107</v>
      </c>
      <c r="B57" s="13" t="s">
        <v>108</v>
      </c>
      <c r="C57" s="23">
        <v>2799370</v>
      </c>
      <c r="D57" s="23">
        <v>2455526</v>
      </c>
      <c r="E57" s="23">
        <v>2581344</v>
      </c>
      <c r="F57" s="23">
        <v>2157569</v>
      </c>
      <c r="G57" s="23">
        <v>3633064</v>
      </c>
      <c r="H57" s="23">
        <v>3772250</v>
      </c>
      <c r="I57" s="23">
        <v>3871632</v>
      </c>
      <c r="J57" s="23">
        <v>4103530</v>
      </c>
      <c r="K57" s="23">
        <v>3687873</v>
      </c>
      <c r="L57" s="23">
        <v>3767468</v>
      </c>
      <c r="M57" s="23">
        <v>3429228</v>
      </c>
      <c r="N57" s="23">
        <v>5440541</v>
      </c>
      <c r="O57" s="23">
        <v>5854656</v>
      </c>
      <c r="P57" s="23">
        <v>5738860</v>
      </c>
      <c r="Q57" s="23">
        <v>6194182</v>
      </c>
      <c r="R57" s="23">
        <v>6655520</v>
      </c>
      <c r="S57" s="23">
        <v>6703216</v>
      </c>
      <c r="T57" s="23">
        <v>7416535</v>
      </c>
      <c r="U57" s="23">
        <v>2411841</v>
      </c>
      <c r="V57" s="23">
        <v>3326125</v>
      </c>
      <c r="W57" s="23">
        <v>5452953</v>
      </c>
    </row>
    <row r="58" spans="1:23">
      <c r="A58" s="13" t="s">
        <v>109</v>
      </c>
      <c r="B58" s="13" t="s">
        <v>110</v>
      </c>
      <c r="C58" s="23">
        <v>2748306</v>
      </c>
      <c r="D58" s="23">
        <v>2162424</v>
      </c>
      <c r="E58" s="23">
        <v>2698213</v>
      </c>
      <c r="F58" s="23">
        <v>1908818</v>
      </c>
      <c r="G58" s="23">
        <v>2816784</v>
      </c>
      <c r="H58" s="23">
        <v>2446020</v>
      </c>
      <c r="I58" s="23">
        <v>1827058</v>
      </c>
      <c r="J58" s="23">
        <v>2869261</v>
      </c>
      <c r="K58" s="23">
        <v>3584687</v>
      </c>
      <c r="L58" s="23">
        <v>4305483</v>
      </c>
      <c r="M58" s="23">
        <v>4058790</v>
      </c>
      <c r="N58" s="23">
        <v>3687200</v>
      </c>
      <c r="O58" s="23">
        <v>4207601</v>
      </c>
      <c r="P58" s="23">
        <v>4381547</v>
      </c>
      <c r="Q58" s="23">
        <v>4763918</v>
      </c>
      <c r="R58" s="23">
        <v>4971092</v>
      </c>
      <c r="S58" s="23">
        <v>4730648</v>
      </c>
      <c r="T58" s="23">
        <v>3024789</v>
      </c>
      <c r="U58" s="23">
        <v>1728118</v>
      </c>
      <c r="V58" s="23">
        <v>2571017</v>
      </c>
      <c r="W58" s="23">
        <v>4007091</v>
      </c>
    </row>
    <row r="59" spans="1:23">
      <c r="A59" s="13" t="s">
        <v>111</v>
      </c>
      <c r="B59" s="13" t="s">
        <v>112</v>
      </c>
      <c r="C59" s="23">
        <v>3064565</v>
      </c>
      <c r="D59" s="23">
        <v>2828307</v>
      </c>
      <c r="E59" s="23">
        <v>2944779</v>
      </c>
      <c r="F59" s="23">
        <v>2018054</v>
      </c>
      <c r="G59" s="23">
        <v>2113597</v>
      </c>
      <c r="H59" s="23">
        <v>1962479</v>
      </c>
      <c r="I59" s="23">
        <v>3599908</v>
      </c>
      <c r="J59" s="23">
        <v>3725405</v>
      </c>
      <c r="K59" s="23">
        <v>3672586</v>
      </c>
      <c r="L59" s="23">
        <v>4212421</v>
      </c>
      <c r="M59" s="23">
        <v>3809890</v>
      </c>
      <c r="N59" s="23">
        <v>2062675</v>
      </c>
      <c r="O59" s="23">
        <v>2261704</v>
      </c>
      <c r="P59" s="23">
        <v>2252775</v>
      </c>
      <c r="Q59" s="23">
        <v>2419515</v>
      </c>
      <c r="R59" s="23">
        <v>2607676</v>
      </c>
      <c r="S59" s="23">
        <v>1954128</v>
      </c>
      <c r="T59" s="23">
        <v>2359761</v>
      </c>
      <c r="U59" s="23">
        <v>1215352</v>
      </c>
      <c r="V59" s="23">
        <v>934241</v>
      </c>
      <c r="W59" s="23">
        <v>1405782</v>
      </c>
    </row>
    <row r="60" spans="1:23">
      <c r="A60" s="13" t="s">
        <v>113</v>
      </c>
      <c r="B60" s="13" t="s">
        <v>114</v>
      </c>
      <c r="C60" s="23">
        <v>917480</v>
      </c>
      <c r="D60" s="23">
        <v>833409</v>
      </c>
      <c r="E60" s="23">
        <v>986046</v>
      </c>
      <c r="F60" s="23">
        <v>702445</v>
      </c>
      <c r="G60" s="23">
        <v>675814</v>
      </c>
      <c r="H60" s="23">
        <v>935560</v>
      </c>
      <c r="I60" s="23">
        <v>1039742</v>
      </c>
      <c r="J60" s="23">
        <v>1063415</v>
      </c>
      <c r="K60" s="23">
        <v>1190968</v>
      </c>
      <c r="L60" s="23">
        <v>1277102</v>
      </c>
      <c r="M60" s="23">
        <v>1272118</v>
      </c>
      <c r="N60" s="23">
        <v>1347953</v>
      </c>
      <c r="O60" s="23">
        <v>2864646</v>
      </c>
      <c r="P60" s="23">
        <v>2838423</v>
      </c>
      <c r="Q60" s="23">
        <v>2970680</v>
      </c>
      <c r="R60" s="23">
        <v>2939014</v>
      </c>
      <c r="S60" s="23">
        <v>2622697</v>
      </c>
      <c r="T60" s="23">
        <v>2686332</v>
      </c>
      <c r="U60" s="23">
        <v>775400</v>
      </c>
      <c r="V60" s="23">
        <v>1211482</v>
      </c>
      <c r="W60" s="23">
        <v>1749856</v>
      </c>
    </row>
    <row r="61" spans="1:23">
      <c r="A61" s="13" t="s">
        <v>115</v>
      </c>
      <c r="B61" s="13" t="s">
        <v>116</v>
      </c>
      <c r="C61" s="23">
        <v>1158265</v>
      </c>
      <c r="D61" s="23">
        <v>2997878</v>
      </c>
      <c r="E61" s="23">
        <v>3463645</v>
      </c>
      <c r="F61" s="23">
        <v>2893189</v>
      </c>
      <c r="G61" s="23">
        <v>3152976</v>
      </c>
      <c r="H61" s="23">
        <v>3180482</v>
      </c>
      <c r="I61" s="23">
        <v>3547688</v>
      </c>
      <c r="J61" s="23">
        <v>3533770</v>
      </c>
      <c r="K61" s="23">
        <v>3880453</v>
      </c>
      <c r="L61" s="23">
        <v>4306530</v>
      </c>
      <c r="M61" s="23">
        <v>4023614</v>
      </c>
      <c r="N61" s="23">
        <v>3513107</v>
      </c>
      <c r="O61" s="23">
        <v>4060359</v>
      </c>
      <c r="P61" s="23">
        <v>4150874</v>
      </c>
      <c r="Q61" s="23">
        <v>3998640</v>
      </c>
      <c r="R61" s="23">
        <v>3755652</v>
      </c>
      <c r="S61" s="23">
        <v>3630444</v>
      </c>
      <c r="T61" s="23">
        <v>4387136</v>
      </c>
      <c r="U61" s="23">
        <v>1279905</v>
      </c>
      <c r="V61" s="23">
        <v>2091910</v>
      </c>
      <c r="W61" s="23">
        <v>3217234</v>
      </c>
    </row>
    <row r="62" spans="1:23">
      <c r="A62" s="13" t="s">
        <v>117</v>
      </c>
      <c r="B62" s="13" t="s">
        <v>118</v>
      </c>
      <c r="C62" s="23">
        <v>924265</v>
      </c>
      <c r="D62" s="23">
        <v>693935</v>
      </c>
      <c r="E62" s="23">
        <v>2659582</v>
      </c>
      <c r="F62" s="23">
        <v>3002114</v>
      </c>
      <c r="G62" s="23">
        <v>3588177</v>
      </c>
      <c r="H62" s="23">
        <v>2729179</v>
      </c>
      <c r="I62" s="23">
        <v>2835172</v>
      </c>
      <c r="J62" s="23">
        <v>3514713</v>
      </c>
      <c r="K62" s="23">
        <v>3401590</v>
      </c>
      <c r="L62" s="23">
        <v>3859912</v>
      </c>
      <c r="M62" s="23">
        <v>3893055</v>
      </c>
      <c r="N62" s="23">
        <v>3699360</v>
      </c>
      <c r="O62" s="23">
        <v>3795295</v>
      </c>
      <c r="P62" s="23">
        <v>3747416</v>
      </c>
      <c r="Q62" s="23">
        <v>3770710</v>
      </c>
      <c r="R62" s="23">
        <v>3655794</v>
      </c>
      <c r="S62" s="23">
        <v>3394976</v>
      </c>
      <c r="T62" s="23">
        <v>3593705</v>
      </c>
      <c r="U62" s="23">
        <v>1153240</v>
      </c>
      <c r="V62" s="23">
        <v>1870779</v>
      </c>
      <c r="W62" s="23">
        <v>3396287</v>
      </c>
    </row>
    <row r="63" spans="1:23">
      <c r="A63" s="13" t="s">
        <v>119</v>
      </c>
      <c r="B63" s="13" t="s">
        <v>120</v>
      </c>
      <c r="C63" s="23">
        <v>611978</v>
      </c>
      <c r="D63" s="23">
        <v>1077191</v>
      </c>
      <c r="E63" s="23">
        <v>1321326</v>
      </c>
      <c r="F63" s="23">
        <v>1133059</v>
      </c>
      <c r="G63" s="23">
        <v>1371315</v>
      </c>
      <c r="H63" s="23">
        <v>1282158</v>
      </c>
      <c r="I63" s="23">
        <v>1352467</v>
      </c>
      <c r="J63" s="23">
        <v>1387171</v>
      </c>
      <c r="K63" s="23">
        <v>1319144</v>
      </c>
      <c r="L63" s="23">
        <v>1521455</v>
      </c>
      <c r="M63" s="23">
        <v>1219486</v>
      </c>
      <c r="N63" s="23">
        <v>1107573</v>
      </c>
      <c r="O63" s="23">
        <v>1363773</v>
      </c>
      <c r="P63" s="23">
        <v>1655607</v>
      </c>
      <c r="Q63" s="23">
        <v>2023417</v>
      </c>
      <c r="R63" s="23">
        <v>2099190</v>
      </c>
      <c r="S63" s="23">
        <v>2017267</v>
      </c>
      <c r="T63" s="23">
        <v>2076720</v>
      </c>
      <c r="U63" s="23">
        <v>615428</v>
      </c>
      <c r="V63" s="23">
        <v>667984</v>
      </c>
      <c r="W63" s="23">
        <v>959815</v>
      </c>
    </row>
    <row r="64" spans="1:23">
      <c r="A64" s="13" t="s">
        <v>121</v>
      </c>
      <c r="B64" s="13" t="s">
        <v>122</v>
      </c>
      <c r="C64" s="23">
        <v>3557935</v>
      </c>
      <c r="D64" s="23">
        <v>3325257</v>
      </c>
      <c r="E64" s="23">
        <v>4379779</v>
      </c>
      <c r="F64" s="23">
        <v>3582602</v>
      </c>
      <c r="G64" s="23">
        <v>3133820</v>
      </c>
      <c r="H64" s="23">
        <v>2942255</v>
      </c>
      <c r="I64" s="23">
        <v>3908064</v>
      </c>
      <c r="J64" s="23">
        <v>3795129</v>
      </c>
      <c r="K64" s="23">
        <v>3975286</v>
      </c>
      <c r="L64" s="23">
        <v>4739358</v>
      </c>
      <c r="M64" s="23">
        <v>4301554</v>
      </c>
      <c r="N64" s="23">
        <v>3927636</v>
      </c>
      <c r="O64" s="23">
        <v>4322327</v>
      </c>
      <c r="P64" s="23">
        <v>4787251</v>
      </c>
      <c r="Q64" s="23">
        <v>5407793</v>
      </c>
      <c r="R64" s="23">
        <v>5748402</v>
      </c>
      <c r="S64" s="23">
        <v>5629728</v>
      </c>
      <c r="T64" s="23">
        <v>5923994</v>
      </c>
      <c r="U64" s="23">
        <v>1898235</v>
      </c>
      <c r="V64" s="23">
        <v>2960847</v>
      </c>
      <c r="W64" s="23">
        <v>4649576</v>
      </c>
    </row>
    <row r="65" spans="1:23">
      <c r="A65" s="13" t="s">
        <v>123</v>
      </c>
      <c r="B65" s="13" t="s">
        <v>124</v>
      </c>
      <c r="C65" s="23">
        <v>2609180</v>
      </c>
      <c r="D65" s="23">
        <v>2219569</v>
      </c>
      <c r="E65" s="23">
        <v>2511930</v>
      </c>
      <c r="F65" s="23">
        <v>2077439</v>
      </c>
      <c r="G65" s="23">
        <v>2651459</v>
      </c>
      <c r="H65" s="23">
        <v>2564558</v>
      </c>
      <c r="I65" s="23">
        <v>2518397</v>
      </c>
      <c r="J65" s="23">
        <v>2765336</v>
      </c>
      <c r="K65" s="23">
        <v>2760555</v>
      </c>
      <c r="L65" s="23">
        <v>3238014</v>
      </c>
      <c r="M65" s="23">
        <v>2847126</v>
      </c>
      <c r="N65" s="23">
        <v>2627525</v>
      </c>
      <c r="O65" s="23">
        <v>3157544</v>
      </c>
      <c r="P65" s="23">
        <v>3402074</v>
      </c>
      <c r="Q65" s="23">
        <v>3578748</v>
      </c>
      <c r="R65" s="23">
        <v>3519250</v>
      </c>
      <c r="S65" s="23">
        <v>3301971</v>
      </c>
      <c r="T65" s="23">
        <v>2991692</v>
      </c>
      <c r="U65" s="23">
        <v>1278487</v>
      </c>
      <c r="V65" s="23">
        <v>1691576</v>
      </c>
      <c r="W65" s="23">
        <v>2823608</v>
      </c>
    </row>
    <row r="66" spans="1:23">
      <c r="A66" s="13" t="s">
        <v>125</v>
      </c>
      <c r="B66" s="13" t="s">
        <v>126</v>
      </c>
      <c r="C66" s="23">
        <v>1852539</v>
      </c>
      <c r="D66" s="23">
        <v>1697149</v>
      </c>
      <c r="E66" s="23">
        <v>1912794</v>
      </c>
      <c r="F66" s="23">
        <v>1598088</v>
      </c>
      <c r="G66" s="23">
        <v>1881380</v>
      </c>
      <c r="H66" s="23">
        <v>1757260</v>
      </c>
      <c r="I66" s="23">
        <v>1764291</v>
      </c>
      <c r="J66" s="23">
        <v>1147338</v>
      </c>
      <c r="K66" s="23">
        <v>1799243</v>
      </c>
      <c r="L66" s="23">
        <v>1899509</v>
      </c>
      <c r="M66" s="23">
        <v>1848570</v>
      </c>
      <c r="N66" s="23">
        <v>2258143</v>
      </c>
      <c r="O66" s="23">
        <v>2630633</v>
      </c>
      <c r="P66" s="23">
        <v>2781732</v>
      </c>
      <c r="Q66" s="23">
        <v>2764713</v>
      </c>
      <c r="R66" s="23">
        <v>2927360</v>
      </c>
      <c r="S66" s="23">
        <v>2804829</v>
      </c>
      <c r="T66" s="23">
        <v>2967362</v>
      </c>
      <c r="U66" s="23">
        <v>891783</v>
      </c>
      <c r="V66" s="23">
        <v>1277141</v>
      </c>
      <c r="W66" s="23">
        <v>1976699</v>
      </c>
    </row>
    <row r="67" spans="1:23">
      <c r="A67" s="13" t="s">
        <v>127</v>
      </c>
      <c r="B67" s="13" t="s">
        <v>128</v>
      </c>
      <c r="C67" s="23">
        <v>6509112</v>
      </c>
      <c r="D67" s="23">
        <v>4105115</v>
      </c>
      <c r="E67" s="23">
        <v>4622368</v>
      </c>
      <c r="F67" s="23">
        <v>4282570</v>
      </c>
      <c r="G67" s="23">
        <v>6192083</v>
      </c>
      <c r="H67" s="23">
        <v>7138628</v>
      </c>
      <c r="I67" s="23">
        <v>6123106</v>
      </c>
      <c r="J67" s="23">
        <v>5897069</v>
      </c>
      <c r="K67" s="23">
        <v>8411257</v>
      </c>
      <c r="L67" s="23">
        <v>8889553</v>
      </c>
      <c r="M67" s="23">
        <v>8222479</v>
      </c>
      <c r="N67" s="23">
        <v>6354942</v>
      </c>
      <c r="O67" s="23">
        <v>8719985</v>
      </c>
      <c r="P67" s="23">
        <v>8186789</v>
      </c>
      <c r="Q67" s="23">
        <v>8891222</v>
      </c>
      <c r="R67" s="23">
        <v>9757083</v>
      </c>
      <c r="S67" s="23">
        <v>8397685</v>
      </c>
      <c r="T67" s="23">
        <v>5627659</v>
      </c>
      <c r="U67" s="23">
        <v>2692535</v>
      </c>
      <c r="V67" s="23">
        <v>3231825</v>
      </c>
      <c r="W67" s="23">
        <v>5177204</v>
      </c>
    </row>
    <row r="68" spans="1:23">
      <c r="A68" s="13" t="s">
        <v>129</v>
      </c>
      <c r="B68" s="13" t="s">
        <v>130</v>
      </c>
      <c r="C68" s="23">
        <v>1469816</v>
      </c>
      <c r="D68" s="23">
        <v>3234690</v>
      </c>
      <c r="E68" s="23">
        <v>4146925</v>
      </c>
      <c r="F68" s="23">
        <v>3740792</v>
      </c>
      <c r="G68" s="23">
        <v>4276870</v>
      </c>
      <c r="H68" s="23">
        <v>4123026</v>
      </c>
      <c r="I68" s="23">
        <v>4598795</v>
      </c>
      <c r="J68" s="23">
        <v>4508370</v>
      </c>
      <c r="K68" s="23">
        <v>5041188</v>
      </c>
      <c r="L68" s="23">
        <v>5476922</v>
      </c>
      <c r="M68" s="23">
        <v>4847069</v>
      </c>
      <c r="N68" s="23">
        <v>4431839</v>
      </c>
      <c r="O68" s="23">
        <v>7914171</v>
      </c>
      <c r="P68" s="23">
        <v>8995389</v>
      </c>
      <c r="Q68" s="23">
        <v>9688230</v>
      </c>
      <c r="R68" s="23">
        <v>9630194</v>
      </c>
      <c r="S68" s="23">
        <v>9160106</v>
      </c>
      <c r="T68" s="23">
        <v>9006403</v>
      </c>
      <c r="U68" s="23">
        <v>2505802</v>
      </c>
      <c r="V68" s="23">
        <v>4500466</v>
      </c>
      <c r="W68" s="23">
        <v>7217066</v>
      </c>
    </row>
    <row r="69" spans="1:23">
      <c r="A69" s="13" t="s">
        <v>131</v>
      </c>
      <c r="B69" s="13" t="s">
        <v>132</v>
      </c>
      <c r="C69" s="23">
        <v>1132610</v>
      </c>
      <c r="D69" s="23">
        <v>1721999</v>
      </c>
      <c r="E69" s="23">
        <v>1905457</v>
      </c>
      <c r="F69" s="23">
        <v>1727301</v>
      </c>
      <c r="G69" s="23">
        <v>2096145</v>
      </c>
      <c r="H69" s="23">
        <v>1917193</v>
      </c>
      <c r="I69" s="23">
        <v>2031339</v>
      </c>
      <c r="J69" s="23">
        <v>2014726</v>
      </c>
      <c r="K69" s="23">
        <v>2029948</v>
      </c>
      <c r="L69" s="23">
        <v>2466210</v>
      </c>
      <c r="M69" s="23">
        <v>2241803</v>
      </c>
      <c r="N69" s="23">
        <v>1939689</v>
      </c>
      <c r="O69" s="23">
        <v>2259762</v>
      </c>
      <c r="P69" s="23">
        <v>1538676</v>
      </c>
      <c r="Q69" s="23">
        <v>1537758</v>
      </c>
      <c r="R69" s="23">
        <v>2274240</v>
      </c>
      <c r="S69" s="23">
        <v>2508597</v>
      </c>
      <c r="T69" s="23">
        <v>2804790</v>
      </c>
      <c r="U69" s="23">
        <v>1011917</v>
      </c>
      <c r="V69" s="23">
        <v>1514068</v>
      </c>
      <c r="W69" s="23">
        <v>2294701</v>
      </c>
    </row>
    <row r="70" spans="1:23">
      <c r="A70" s="13" t="s">
        <v>133</v>
      </c>
      <c r="B70" s="13" t="s">
        <v>134</v>
      </c>
      <c r="C70" s="23">
        <v>3423226</v>
      </c>
      <c r="D70" s="23">
        <v>3167503</v>
      </c>
      <c r="E70" s="23">
        <v>3677530</v>
      </c>
      <c r="F70" s="23">
        <v>3206859</v>
      </c>
      <c r="G70" s="23">
        <v>3491389</v>
      </c>
      <c r="H70" s="23">
        <v>4736262</v>
      </c>
      <c r="I70" s="23">
        <v>5489272</v>
      </c>
      <c r="J70" s="23">
        <v>5176487</v>
      </c>
      <c r="K70" s="23">
        <v>5644709</v>
      </c>
      <c r="L70" s="23">
        <v>6267039</v>
      </c>
      <c r="M70" s="23">
        <v>5670764</v>
      </c>
      <c r="N70" s="23">
        <v>5188500</v>
      </c>
      <c r="O70" s="23">
        <v>6181321</v>
      </c>
      <c r="P70" s="23">
        <v>5887148</v>
      </c>
      <c r="Q70" s="23">
        <v>7084193</v>
      </c>
      <c r="R70" s="23">
        <v>7779408</v>
      </c>
      <c r="S70" s="23">
        <v>7848947</v>
      </c>
      <c r="T70" s="23">
        <v>7899367</v>
      </c>
      <c r="U70" s="23">
        <v>2427286</v>
      </c>
      <c r="V70" s="23">
        <v>3580437</v>
      </c>
      <c r="W70" s="23">
        <v>5624365</v>
      </c>
    </row>
    <row r="71" spans="1:23">
      <c r="A71" s="13" t="s">
        <v>135</v>
      </c>
      <c r="B71" s="13" t="s">
        <v>136</v>
      </c>
      <c r="C71" s="23">
        <v>2732258</v>
      </c>
      <c r="D71" s="23">
        <v>1798892</v>
      </c>
      <c r="E71" s="23">
        <v>2065275</v>
      </c>
      <c r="F71" s="23">
        <v>1630186</v>
      </c>
      <c r="G71" s="23">
        <v>2618991</v>
      </c>
      <c r="H71" s="23">
        <v>2339994</v>
      </c>
      <c r="I71" s="23">
        <v>2384430</v>
      </c>
      <c r="J71" s="23">
        <v>2387029</v>
      </c>
      <c r="K71" s="23">
        <v>2442066</v>
      </c>
      <c r="L71" s="23">
        <v>2476744</v>
      </c>
      <c r="M71" s="23">
        <v>1314626</v>
      </c>
      <c r="N71" s="23">
        <v>1964253</v>
      </c>
      <c r="O71" s="23">
        <v>1893158</v>
      </c>
      <c r="P71" s="23">
        <v>1868804</v>
      </c>
      <c r="Q71" s="23">
        <v>2783719</v>
      </c>
      <c r="R71" s="23">
        <v>2523349</v>
      </c>
      <c r="S71" s="23">
        <v>2536338</v>
      </c>
      <c r="T71" s="23">
        <v>3171143</v>
      </c>
      <c r="U71" s="23">
        <v>1065215</v>
      </c>
      <c r="V71" s="23">
        <v>1484978</v>
      </c>
      <c r="W71" s="23">
        <v>2465524</v>
      </c>
    </row>
    <row r="72" spans="1:23">
      <c r="A72" s="13" t="s">
        <v>137</v>
      </c>
      <c r="B72" s="13" t="s">
        <v>138</v>
      </c>
      <c r="C72" s="23">
        <v>1781339</v>
      </c>
      <c r="D72" s="23">
        <v>1620464</v>
      </c>
      <c r="E72" s="23">
        <v>2429045</v>
      </c>
      <c r="F72" s="23">
        <v>2640915</v>
      </c>
      <c r="G72" s="23">
        <v>3116699</v>
      </c>
      <c r="H72" s="23">
        <v>3040420</v>
      </c>
      <c r="I72" s="23">
        <v>3028234</v>
      </c>
      <c r="J72" s="23">
        <v>3047100</v>
      </c>
      <c r="K72" s="23">
        <v>2635721</v>
      </c>
      <c r="L72" s="23">
        <v>4323715</v>
      </c>
      <c r="M72" s="23">
        <v>3826201</v>
      </c>
      <c r="N72" s="23">
        <v>3807154</v>
      </c>
      <c r="O72" s="23">
        <v>3949203</v>
      </c>
      <c r="P72" s="23">
        <v>4101445</v>
      </c>
      <c r="Q72" s="23">
        <v>4632352</v>
      </c>
      <c r="R72" s="23">
        <v>4385991</v>
      </c>
      <c r="S72" s="23">
        <v>4019441</v>
      </c>
      <c r="T72" s="23">
        <v>4418452</v>
      </c>
      <c r="U72" s="23">
        <v>1772135</v>
      </c>
      <c r="V72" s="23">
        <v>2396837</v>
      </c>
      <c r="W72" s="23">
        <v>3938008</v>
      </c>
    </row>
    <row r="73" spans="1:23">
      <c r="A73" s="13" t="s">
        <v>139</v>
      </c>
      <c r="B73" s="13" t="s">
        <v>140</v>
      </c>
      <c r="C73" s="23">
        <v>485656</v>
      </c>
      <c r="D73" s="23">
        <v>448162</v>
      </c>
      <c r="E73" s="23">
        <v>525938</v>
      </c>
      <c r="F73" s="23">
        <v>419537</v>
      </c>
      <c r="G73" s="23">
        <v>457767</v>
      </c>
      <c r="H73" s="23">
        <v>434061</v>
      </c>
      <c r="I73" s="23">
        <v>449035</v>
      </c>
      <c r="J73" s="23">
        <v>398699</v>
      </c>
      <c r="K73" s="23">
        <v>434757</v>
      </c>
      <c r="L73" s="23">
        <v>595832</v>
      </c>
      <c r="M73" s="23">
        <v>549429</v>
      </c>
      <c r="N73" s="23">
        <v>392154</v>
      </c>
      <c r="O73" s="23">
        <v>623856</v>
      </c>
      <c r="P73" s="23">
        <v>713613</v>
      </c>
      <c r="Q73" s="23">
        <v>813040</v>
      </c>
      <c r="R73" s="23">
        <v>757556</v>
      </c>
      <c r="S73" s="23">
        <v>768491</v>
      </c>
      <c r="T73" s="23">
        <v>743718</v>
      </c>
      <c r="U73" s="23">
        <v>275299</v>
      </c>
      <c r="V73" s="23">
        <v>320081</v>
      </c>
      <c r="W73" s="23">
        <v>587029</v>
      </c>
    </row>
    <row r="74" spans="1:23">
      <c r="A74" s="13" t="s">
        <v>141</v>
      </c>
      <c r="B74" s="13" t="s">
        <v>142</v>
      </c>
      <c r="C74" s="23">
        <v>727530</v>
      </c>
      <c r="D74" s="23">
        <v>805723</v>
      </c>
      <c r="E74" s="23">
        <v>936567</v>
      </c>
      <c r="F74" s="23">
        <v>791103</v>
      </c>
      <c r="G74" s="23">
        <v>845039</v>
      </c>
      <c r="H74" s="23">
        <v>966163</v>
      </c>
      <c r="I74" s="23">
        <v>893269</v>
      </c>
      <c r="J74" s="23">
        <v>658965</v>
      </c>
      <c r="K74" s="23">
        <v>347041</v>
      </c>
      <c r="L74" s="23">
        <v>1450946</v>
      </c>
      <c r="M74" s="23">
        <v>1315988</v>
      </c>
      <c r="N74" s="23">
        <v>1248073</v>
      </c>
      <c r="O74" s="23">
        <v>1254736</v>
      </c>
      <c r="P74" s="23">
        <v>1289919</v>
      </c>
      <c r="Q74" s="23">
        <v>1300003</v>
      </c>
      <c r="R74" s="23">
        <v>1339528</v>
      </c>
      <c r="S74" s="23">
        <v>1314683</v>
      </c>
      <c r="T74" s="23">
        <v>1470844</v>
      </c>
      <c r="U74" s="23">
        <v>465813</v>
      </c>
      <c r="V74" s="23">
        <v>836455</v>
      </c>
      <c r="W74" s="23">
        <v>1436523</v>
      </c>
    </row>
    <row r="75" spans="1:23">
      <c r="A75" s="13" t="s">
        <v>143</v>
      </c>
      <c r="B75" s="13" t="s">
        <v>144</v>
      </c>
      <c r="C75" s="23">
        <v>2193842</v>
      </c>
      <c r="D75" s="23">
        <v>2136967</v>
      </c>
      <c r="E75" s="23">
        <v>2186638</v>
      </c>
      <c r="F75" s="23">
        <v>1967710</v>
      </c>
      <c r="G75" s="23">
        <v>2144308</v>
      </c>
      <c r="H75" s="23">
        <v>2148591</v>
      </c>
      <c r="I75" s="23">
        <v>2101514</v>
      </c>
      <c r="J75" s="23">
        <v>2153440</v>
      </c>
      <c r="K75" s="23">
        <v>2080980</v>
      </c>
      <c r="L75" s="23">
        <v>2227713</v>
      </c>
      <c r="M75" s="23">
        <v>2400883</v>
      </c>
      <c r="N75" s="23">
        <v>3206866</v>
      </c>
      <c r="O75" s="23">
        <v>3339486</v>
      </c>
      <c r="P75" s="23">
        <v>7108249</v>
      </c>
      <c r="Q75" s="23">
        <v>7722542</v>
      </c>
      <c r="R75" s="23">
        <v>7871521</v>
      </c>
      <c r="S75" s="23">
        <v>7620955</v>
      </c>
      <c r="T75" s="23">
        <v>8263485</v>
      </c>
      <c r="U75" s="23">
        <v>2670032</v>
      </c>
      <c r="V75" s="23">
        <v>3740763</v>
      </c>
      <c r="W75" s="23">
        <v>2890113</v>
      </c>
    </row>
    <row r="76" spans="1:23">
      <c r="A76" s="13" t="s">
        <v>145</v>
      </c>
      <c r="B76" s="13" t="s">
        <v>146</v>
      </c>
      <c r="C76" s="23">
        <v>2990685</v>
      </c>
      <c r="D76" s="23">
        <v>3112889</v>
      </c>
      <c r="E76" s="23">
        <v>3752882</v>
      </c>
      <c r="F76" s="23">
        <v>3265771</v>
      </c>
      <c r="G76" s="23">
        <v>3431959</v>
      </c>
      <c r="H76" s="23">
        <v>2007523</v>
      </c>
      <c r="I76" s="23">
        <v>1994635</v>
      </c>
      <c r="J76" s="23">
        <v>2157260</v>
      </c>
      <c r="K76" s="23">
        <v>2922414</v>
      </c>
      <c r="L76" s="23">
        <v>3287023</v>
      </c>
      <c r="M76" s="23">
        <v>2329351</v>
      </c>
      <c r="N76" s="23">
        <v>2413442</v>
      </c>
      <c r="O76" s="23">
        <v>2647607</v>
      </c>
      <c r="P76" s="23">
        <v>2875400</v>
      </c>
      <c r="Q76" s="23">
        <v>3175545</v>
      </c>
      <c r="R76" s="23">
        <v>3054251</v>
      </c>
      <c r="S76" s="23">
        <v>2746713</v>
      </c>
      <c r="T76" s="23">
        <v>2904052</v>
      </c>
      <c r="U76" s="23">
        <v>1907910</v>
      </c>
      <c r="V76" s="23">
        <v>2875494</v>
      </c>
      <c r="W76" s="23">
        <v>4718061</v>
      </c>
    </row>
    <row r="77" spans="1:23">
      <c r="A77" s="13" t="s">
        <v>147</v>
      </c>
      <c r="B77" s="13" t="s">
        <v>148</v>
      </c>
      <c r="C77" s="23">
        <v>6211648</v>
      </c>
      <c r="D77" s="23">
        <v>5850671</v>
      </c>
      <c r="E77" s="23">
        <v>6761944</v>
      </c>
      <c r="F77" s="23">
        <v>6285980</v>
      </c>
      <c r="G77" s="23">
        <v>6556447</v>
      </c>
      <c r="H77" s="23">
        <v>5820265</v>
      </c>
      <c r="I77" s="23">
        <v>7354749</v>
      </c>
      <c r="J77" s="23">
        <v>7074658</v>
      </c>
      <c r="K77" s="23">
        <v>6516136</v>
      </c>
      <c r="L77" s="23">
        <v>6900976</v>
      </c>
      <c r="M77" s="23">
        <v>6202283</v>
      </c>
      <c r="N77" s="23">
        <v>6449527</v>
      </c>
      <c r="O77" s="23">
        <v>6462250</v>
      </c>
      <c r="P77" s="23">
        <v>6507312</v>
      </c>
      <c r="Q77" s="23">
        <v>7187715</v>
      </c>
      <c r="R77" s="23">
        <v>7663544</v>
      </c>
      <c r="S77" s="23">
        <v>8714099</v>
      </c>
      <c r="T77" s="23">
        <v>10062376</v>
      </c>
      <c r="U77" s="23">
        <v>3660719</v>
      </c>
      <c r="V77" s="23">
        <v>4673492</v>
      </c>
      <c r="W77" s="23">
        <v>7674604</v>
      </c>
    </row>
    <row r="78" spans="1:23">
      <c r="A78" s="13" t="s">
        <v>149</v>
      </c>
      <c r="B78" s="13" t="s">
        <v>150</v>
      </c>
      <c r="C78" s="23">
        <v>658962</v>
      </c>
      <c r="D78" s="23">
        <v>714668</v>
      </c>
      <c r="E78" s="23">
        <v>693200</v>
      </c>
      <c r="F78" s="23">
        <v>936650</v>
      </c>
      <c r="G78" s="23">
        <v>474976</v>
      </c>
      <c r="H78" s="23">
        <v>1948965</v>
      </c>
      <c r="I78" s="23">
        <v>2175372</v>
      </c>
      <c r="J78" s="23">
        <v>2098621</v>
      </c>
      <c r="K78" s="23">
        <v>2491416</v>
      </c>
      <c r="L78" s="23">
        <v>2740242</v>
      </c>
      <c r="M78" s="23">
        <v>2546355</v>
      </c>
      <c r="N78" s="23">
        <v>2266502</v>
      </c>
      <c r="O78" s="23">
        <v>2561903</v>
      </c>
      <c r="P78" s="23">
        <v>2619391</v>
      </c>
      <c r="Q78" s="23">
        <v>2736438</v>
      </c>
      <c r="R78" s="23">
        <v>2730428</v>
      </c>
      <c r="S78" s="23">
        <v>2595803</v>
      </c>
      <c r="T78" s="23">
        <v>2591610</v>
      </c>
      <c r="U78" s="23">
        <v>820107</v>
      </c>
      <c r="V78" s="23">
        <v>1129948</v>
      </c>
      <c r="W78" s="23">
        <v>1771717</v>
      </c>
    </row>
    <row r="79" spans="1:23">
      <c r="A79" s="13" t="s">
        <v>151</v>
      </c>
      <c r="B79" s="13" t="s">
        <v>152</v>
      </c>
      <c r="C79" s="23">
        <v>3470126</v>
      </c>
      <c r="D79" s="23">
        <v>1952884</v>
      </c>
      <c r="E79" s="23">
        <v>3023809</v>
      </c>
      <c r="F79" s="23">
        <v>3145273</v>
      </c>
      <c r="G79" s="23">
        <v>3971078</v>
      </c>
      <c r="H79" s="23">
        <v>2814858</v>
      </c>
      <c r="I79" s="23">
        <v>2969437</v>
      </c>
      <c r="J79" s="23">
        <v>3033612</v>
      </c>
      <c r="K79" s="23">
        <v>3333538</v>
      </c>
      <c r="L79" s="23">
        <v>3536688</v>
      </c>
      <c r="M79" s="23">
        <v>3413528</v>
      </c>
      <c r="N79" s="23">
        <v>2467371</v>
      </c>
      <c r="O79" s="23">
        <v>6081126</v>
      </c>
      <c r="P79" s="23">
        <v>6233775</v>
      </c>
      <c r="Q79" s="23">
        <v>6500217</v>
      </c>
      <c r="R79" s="23">
        <v>6120858</v>
      </c>
      <c r="S79" s="23">
        <v>5867518</v>
      </c>
      <c r="T79" s="23">
        <v>6009629</v>
      </c>
      <c r="U79" s="23">
        <v>1626715</v>
      </c>
      <c r="V79" s="23">
        <v>2632113</v>
      </c>
      <c r="W79" s="23">
        <v>4297773</v>
      </c>
    </row>
    <row r="80" spans="1:23">
      <c r="A80" s="13" t="s">
        <v>153</v>
      </c>
      <c r="B80" s="13" t="s">
        <v>154</v>
      </c>
      <c r="C80" s="23">
        <v>747442</v>
      </c>
      <c r="D80" s="23">
        <v>741351</v>
      </c>
      <c r="E80" s="23">
        <v>805848</v>
      </c>
      <c r="F80" s="23">
        <v>585563</v>
      </c>
      <c r="G80" s="23">
        <v>929065</v>
      </c>
      <c r="H80" s="23">
        <v>994675</v>
      </c>
      <c r="I80" s="23">
        <v>1086496</v>
      </c>
      <c r="J80" s="23">
        <v>974304</v>
      </c>
      <c r="K80" s="23">
        <v>1285984</v>
      </c>
      <c r="L80" s="23">
        <v>1483110</v>
      </c>
      <c r="M80" s="23">
        <v>1363251</v>
      </c>
      <c r="N80" s="23">
        <v>1111482</v>
      </c>
      <c r="O80" s="23">
        <v>1170476</v>
      </c>
      <c r="P80" s="23">
        <v>1183973</v>
      </c>
      <c r="Q80" s="23">
        <v>1276267</v>
      </c>
      <c r="R80" s="23">
        <v>1349022</v>
      </c>
      <c r="S80" s="23">
        <v>1397414</v>
      </c>
      <c r="T80" s="23">
        <v>1433525</v>
      </c>
      <c r="U80" s="23">
        <v>544242</v>
      </c>
      <c r="V80" s="23">
        <v>845940</v>
      </c>
      <c r="W80" s="23">
        <v>1328925</v>
      </c>
    </row>
    <row r="81" spans="1:23">
      <c r="A81" s="13" t="s">
        <v>155</v>
      </c>
      <c r="B81" s="13" t="s">
        <v>156</v>
      </c>
      <c r="C81" s="23">
        <v>1641861</v>
      </c>
      <c r="D81" s="23">
        <v>1612040</v>
      </c>
      <c r="E81" s="23">
        <v>2544087</v>
      </c>
      <c r="F81" s="23">
        <v>2179877</v>
      </c>
      <c r="G81" s="23">
        <v>2389370</v>
      </c>
      <c r="H81" s="23">
        <v>1697217</v>
      </c>
      <c r="I81" s="23">
        <v>2110650</v>
      </c>
      <c r="J81" s="23">
        <v>2279958</v>
      </c>
      <c r="K81" s="23">
        <v>2415491</v>
      </c>
      <c r="L81" s="23">
        <v>2632996</v>
      </c>
      <c r="M81" s="23">
        <v>2437010</v>
      </c>
      <c r="N81" s="23">
        <v>2594390</v>
      </c>
      <c r="O81" s="23">
        <v>2792721</v>
      </c>
      <c r="P81" s="23">
        <v>2854342</v>
      </c>
      <c r="Q81" s="23">
        <v>2763038</v>
      </c>
      <c r="R81" s="23">
        <v>2816009</v>
      </c>
      <c r="S81" s="23">
        <v>2943643</v>
      </c>
      <c r="T81" s="23">
        <v>3153042</v>
      </c>
      <c r="U81" s="23">
        <v>1069618</v>
      </c>
      <c r="V81" s="23">
        <v>1382006</v>
      </c>
      <c r="W81" s="23">
        <v>2143009</v>
      </c>
    </row>
    <row r="82" spans="1:23">
      <c r="A82" s="13" t="s">
        <v>157</v>
      </c>
      <c r="B82" s="13" t="s">
        <v>158</v>
      </c>
      <c r="C82" s="23">
        <v>3476284</v>
      </c>
      <c r="D82" s="23">
        <v>4258394</v>
      </c>
      <c r="E82" s="23">
        <v>5590547</v>
      </c>
      <c r="F82" s="23">
        <v>4876428</v>
      </c>
      <c r="G82" s="23">
        <v>5764384</v>
      </c>
      <c r="H82" s="23">
        <v>5277583</v>
      </c>
      <c r="I82" s="23">
        <v>3159990</v>
      </c>
      <c r="J82" s="23">
        <v>5955357</v>
      </c>
      <c r="K82" s="23">
        <v>6377753</v>
      </c>
      <c r="L82" s="23">
        <v>6156180</v>
      </c>
      <c r="M82" s="23">
        <v>3067269</v>
      </c>
      <c r="N82" s="23">
        <v>2837017</v>
      </c>
      <c r="O82" s="23">
        <v>3205522</v>
      </c>
      <c r="P82" s="23">
        <v>5779821</v>
      </c>
      <c r="Q82" s="23">
        <v>3368369</v>
      </c>
      <c r="R82" s="23">
        <v>5830452</v>
      </c>
      <c r="S82" s="23">
        <v>5903247</v>
      </c>
      <c r="T82" s="23">
        <v>6892279</v>
      </c>
      <c r="U82" s="23">
        <v>2302180</v>
      </c>
      <c r="V82" s="23">
        <v>2602137</v>
      </c>
      <c r="W82" s="23">
        <v>4541178</v>
      </c>
    </row>
    <row r="83" spans="1:23">
      <c r="A83" s="13" t="s">
        <v>159</v>
      </c>
      <c r="B83" s="13" t="s">
        <v>160</v>
      </c>
      <c r="C83" s="23">
        <v>27108462.608892046</v>
      </c>
      <c r="D83" s="23">
        <v>24283496.177816212</v>
      </c>
      <c r="E83" s="23">
        <v>24702666.152170699</v>
      </c>
      <c r="F83" s="23">
        <v>24042033.018328298</v>
      </c>
      <c r="G83" s="23">
        <v>24568699.059895992</v>
      </c>
      <c r="H83" s="23">
        <v>24301146.272636726</v>
      </c>
      <c r="I83" s="23">
        <v>24339787.207654316</v>
      </c>
      <c r="J83" s="23">
        <v>26308281.983698349</v>
      </c>
      <c r="K83" s="23">
        <v>25990436.065453801</v>
      </c>
      <c r="L83" s="23">
        <v>26802052.408845745</v>
      </c>
      <c r="M83" s="23">
        <v>25724754.206880625</v>
      </c>
      <c r="N83" s="23">
        <v>26153627.764031783</v>
      </c>
      <c r="O83" s="23">
        <v>24810604.080526009</v>
      </c>
      <c r="P83" s="23">
        <v>21657344.476883989</v>
      </c>
      <c r="Q83" s="23">
        <v>19005511.785793036</v>
      </c>
      <c r="R83" s="23">
        <v>18484830.740998831</v>
      </c>
      <c r="S83" s="23">
        <v>17440838.971632265</v>
      </c>
      <c r="T83" s="23">
        <v>26025101.437183741</v>
      </c>
      <c r="U83" s="23">
        <v>10421758.442595961</v>
      </c>
      <c r="V83" s="23">
        <v>12540776.375926342</v>
      </c>
      <c r="W83" s="23">
        <v>21313484.803840782</v>
      </c>
    </row>
    <row r="84" spans="1:23">
      <c r="A84" s="13" t="s">
        <v>161</v>
      </c>
      <c r="B84" s="13" t="s">
        <v>162</v>
      </c>
      <c r="C84" s="23">
        <v>1642041</v>
      </c>
      <c r="D84" s="23">
        <v>2448822</v>
      </c>
      <c r="E84" s="23">
        <v>3051092</v>
      </c>
      <c r="F84" s="23">
        <v>2908568</v>
      </c>
      <c r="G84" s="23">
        <v>3309825</v>
      </c>
      <c r="H84" s="23">
        <v>3020097</v>
      </c>
      <c r="I84" s="23">
        <v>3240822</v>
      </c>
      <c r="J84" s="23">
        <v>2628472</v>
      </c>
      <c r="K84" s="23">
        <v>2887170</v>
      </c>
      <c r="L84" s="23">
        <v>3236762</v>
      </c>
      <c r="M84" s="23">
        <v>3476127</v>
      </c>
      <c r="N84" s="23">
        <v>3498722</v>
      </c>
      <c r="O84" s="23">
        <v>3991585</v>
      </c>
      <c r="P84" s="23">
        <v>4008932</v>
      </c>
      <c r="Q84" s="23">
        <v>4520098</v>
      </c>
      <c r="R84" s="23">
        <v>4693532</v>
      </c>
      <c r="S84" s="23">
        <v>4626066</v>
      </c>
      <c r="T84" s="23">
        <v>5079746</v>
      </c>
      <c r="U84" s="23">
        <v>1913091</v>
      </c>
      <c r="V84" s="23">
        <v>2415133</v>
      </c>
      <c r="W84" s="23">
        <v>4000373</v>
      </c>
    </row>
    <row r="85" spans="1:23">
      <c r="A85" s="13" t="s">
        <v>163</v>
      </c>
      <c r="B85" s="13" t="s">
        <v>164</v>
      </c>
      <c r="C85" s="23">
        <v>5166331</v>
      </c>
      <c r="D85" s="23">
        <v>3101026</v>
      </c>
      <c r="E85" s="23">
        <v>3692082</v>
      </c>
      <c r="F85" s="23">
        <v>3940578</v>
      </c>
      <c r="G85" s="23">
        <v>4965333</v>
      </c>
      <c r="H85" s="23">
        <v>4313250</v>
      </c>
      <c r="I85" s="23">
        <v>6306742</v>
      </c>
      <c r="J85" s="23">
        <v>4947067</v>
      </c>
      <c r="K85" s="23">
        <v>3668391</v>
      </c>
      <c r="L85" s="23">
        <v>6180472</v>
      </c>
      <c r="M85" s="23">
        <v>4920604</v>
      </c>
      <c r="N85" s="23">
        <v>4369178</v>
      </c>
      <c r="O85" s="23">
        <v>5335148</v>
      </c>
      <c r="P85" s="23">
        <v>2748763</v>
      </c>
      <c r="Q85" s="23">
        <v>3433624</v>
      </c>
      <c r="R85" s="23">
        <v>4849652</v>
      </c>
      <c r="S85" s="23">
        <v>3777698</v>
      </c>
      <c r="T85" s="23">
        <v>4900357</v>
      </c>
      <c r="U85" s="23">
        <v>1632441</v>
      </c>
      <c r="V85" s="23">
        <v>2247171</v>
      </c>
      <c r="W85" s="23">
        <v>4071016</v>
      </c>
    </row>
    <row r="86" spans="1:23">
      <c r="A86" s="13" t="s">
        <v>165</v>
      </c>
      <c r="B86" s="13" t="s">
        <v>166</v>
      </c>
      <c r="C86" s="23">
        <v>7873372</v>
      </c>
      <c r="D86" s="23">
        <v>5412038</v>
      </c>
      <c r="E86" s="23">
        <v>6622829</v>
      </c>
      <c r="F86" s="23">
        <v>5583582</v>
      </c>
      <c r="G86" s="23">
        <v>6581523</v>
      </c>
      <c r="H86" s="23">
        <v>5898812</v>
      </c>
      <c r="I86" s="23">
        <v>4234035</v>
      </c>
      <c r="J86" s="23">
        <v>3765524</v>
      </c>
      <c r="K86" s="23">
        <v>3795841</v>
      </c>
      <c r="L86" s="23">
        <v>4516458</v>
      </c>
      <c r="M86" s="23">
        <v>3830908</v>
      </c>
      <c r="N86" s="23">
        <v>3584409</v>
      </c>
      <c r="O86" s="23">
        <v>4250721</v>
      </c>
      <c r="P86" s="23">
        <v>4110571</v>
      </c>
      <c r="Q86" s="23">
        <v>5851335</v>
      </c>
      <c r="R86" s="23">
        <v>4175109</v>
      </c>
      <c r="S86" s="23">
        <v>3713776</v>
      </c>
      <c r="T86" s="23">
        <v>5021073</v>
      </c>
      <c r="U86" s="23">
        <v>1456777</v>
      </c>
      <c r="V86" s="23">
        <v>1906448</v>
      </c>
      <c r="W86" s="23">
        <v>3262161</v>
      </c>
    </row>
    <row r="87" spans="1:23">
      <c r="A87" s="13" t="s">
        <v>167</v>
      </c>
      <c r="B87" s="13" t="s">
        <v>168</v>
      </c>
      <c r="C87" s="23">
        <v>948086</v>
      </c>
      <c r="D87" s="23">
        <v>907863</v>
      </c>
      <c r="E87" s="23">
        <v>1075619</v>
      </c>
      <c r="F87" s="23">
        <v>815812</v>
      </c>
      <c r="G87" s="23">
        <v>1072047</v>
      </c>
      <c r="H87" s="23">
        <v>1017740</v>
      </c>
      <c r="I87" s="23">
        <v>1109667</v>
      </c>
      <c r="J87" s="23">
        <v>1025414</v>
      </c>
      <c r="K87" s="23">
        <v>1034883</v>
      </c>
      <c r="L87" s="23">
        <v>1269698</v>
      </c>
      <c r="M87" s="23">
        <v>1109948</v>
      </c>
      <c r="N87" s="23">
        <v>1271144</v>
      </c>
      <c r="O87" s="23">
        <v>1886868</v>
      </c>
      <c r="P87" s="23">
        <v>1877350</v>
      </c>
      <c r="Q87" s="23">
        <v>2011377</v>
      </c>
      <c r="R87" s="23">
        <v>2026155</v>
      </c>
      <c r="S87" s="23">
        <v>1993179</v>
      </c>
      <c r="T87" s="23">
        <v>2172296</v>
      </c>
      <c r="U87" s="23">
        <v>661359</v>
      </c>
      <c r="V87" s="23">
        <v>1045640</v>
      </c>
      <c r="W87" s="23">
        <v>1398198</v>
      </c>
    </row>
    <row r="88" spans="1:23">
      <c r="A88" s="13" t="s">
        <v>169</v>
      </c>
      <c r="B88" s="13" t="s">
        <v>170</v>
      </c>
      <c r="C88" s="23">
        <v>863943</v>
      </c>
      <c r="D88" s="23">
        <v>286490</v>
      </c>
      <c r="E88" s="23">
        <v>812066</v>
      </c>
      <c r="F88" s="23">
        <v>267057</v>
      </c>
      <c r="G88" s="23">
        <v>811551</v>
      </c>
      <c r="H88" s="23">
        <v>873793</v>
      </c>
      <c r="I88" s="23">
        <v>1251921</v>
      </c>
      <c r="J88" s="23">
        <v>309194</v>
      </c>
      <c r="K88" s="23">
        <v>318513</v>
      </c>
      <c r="L88" s="23">
        <v>366731</v>
      </c>
      <c r="M88" s="23">
        <v>1021760</v>
      </c>
      <c r="N88" s="23">
        <v>316747</v>
      </c>
      <c r="O88" s="23">
        <v>1100557</v>
      </c>
      <c r="P88" s="23">
        <v>1132057</v>
      </c>
      <c r="Q88" s="23">
        <v>1184915</v>
      </c>
      <c r="R88" s="23">
        <v>395576</v>
      </c>
      <c r="S88" s="23">
        <v>379971</v>
      </c>
      <c r="T88" s="23">
        <v>650002</v>
      </c>
      <c r="U88" s="23">
        <v>293306</v>
      </c>
      <c r="V88" s="23">
        <v>362668</v>
      </c>
      <c r="W88" s="23">
        <v>666883</v>
      </c>
    </row>
    <row r="89" spans="1:23">
      <c r="A89" s="13" t="s">
        <v>171</v>
      </c>
      <c r="B89" s="13" t="s">
        <v>172</v>
      </c>
      <c r="C89" s="23">
        <v>897568</v>
      </c>
      <c r="D89" s="23">
        <v>936177</v>
      </c>
      <c r="E89" s="23">
        <v>1838387</v>
      </c>
      <c r="F89" s="23">
        <v>1752189</v>
      </c>
      <c r="G89" s="23">
        <v>2350641</v>
      </c>
      <c r="H89" s="23">
        <v>2502035</v>
      </c>
      <c r="I89" s="23">
        <v>2413363</v>
      </c>
      <c r="J89" s="23">
        <v>2664458</v>
      </c>
      <c r="K89" s="23">
        <v>3181675</v>
      </c>
      <c r="L89" s="23">
        <v>3539288</v>
      </c>
      <c r="M89" s="23">
        <v>2989184</v>
      </c>
      <c r="N89" s="23">
        <v>2855046</v>
      </c>
      <c r="O89" s="23">
        <v>2961921</v>
      </c>
      <c r="P89" s="23">
        <v>3176317</v>
      </c>
      <c r="Q89" s="23">
        <v>3334879</v>
      </c>
      <c r="R89" s="23">
        <v>3295633</v>
      </c>
      <c r="S89" s="23">
        <v>3200538</v>
      </c>
      <c r="T89" s="23">
        <v>4947595</v>
      </c>
      <c r="U89" s="23">
        <v>968770</v>
      </c>
      <c r="V89" s="23">
        <v>1436528</v>
      </c>
      <c r="W89" s="23">
        <v>2513396</v>
      </c>
    </row>
    <row r="90" spans="1:23">
      <c r="A90" s="13" t="s">
        <v>173</v>
      </c>
      <c r="B90" s="13" t="s">
        <v>174</v>
      </c>
      <c r="C90" s="23">
        <v>632788</v>
      </c>
      <c r="D90" s="23">
        <v>559962</v>
      </c>
      <c r="E90" s="23">
        <v>699188</v>
      </c>
      <c r="F90" s="23">
        <v>655863</v>
      </c>
      <c r="G90" s="23">
        <v>743139</v>
      </c>
      <c r="H90" s="23">
        <v>603797</v>
      </c>
      <c r="I90" s="23">
        <v>380890</v>
      </c>
      <c r="J90" s="23">
        <v>407339</v>
      </c>
      <c r="K90" s="23">
        <v>459730</v>
      </c>
      <c r="L90" s="23">
        <v>553703</v>
      </c>
      <c r="M90" s="23">
        <v>460694</v>
      </c>
      <c r="N90" s="23">
        <v>504993</v>
      </c>
      <c r="O90" s="23">
        <v>512473</v>
      </c>
      <c r="P90" s="23">
        <v>573299</v>
      </c>
      <c r="Q90" s="23">
        <v>635504</v>
      </c>
      <c r="R90" s="23">
        <v>658488</v>
      </c>
      <c r="S90" s="23">
        <v>664875</v>
      </c>
      <c r="T90" s="23">
        <v>709294</v>
      </c>
      <c r="U90" s="23">
        <v>251193</v>
      </c>
      <c r="V90" s="23">
        <v>300107</v>
      </c>
      <c r="W90" s="23">
        <v>526157</v>
      </c>
    </row>
    <row r="91" spans="1:23">
      <c r="A91" s="13" t="s">
        <v>175</v>
      </c>
      <c r="B91" s="13" t="s">
        <v>176</v>
      </c>
      <c r="C91" s="23">
        <v>3834433</v>
      </c>
      <c r="D91" s="23">
        <v>3645314</v>
      </c>
      <c r="E91" s="23">
        <v>4345617</v>
      </c>
      <c r="F91" s="23">
        <v>4042275</v>
      </c>
      <c r="G91" s="23">
        <v>4633023</v>
      </c>
      <c r="H91" s="23">
        <v>4317610</v>
      </c>
      <c r="I91" s="23">
        <v>4242770</v>
      </c>
      <c r="J91" s="23">
        <v>4538761</v>
      </c>
      <c r="K91" s="23">
        <v>6747275</v>
      </c>
      <c r="L91" s="23">
        <v>6522598</v>
      </c>
      <c r="M91" s="23">
        <v>6072955</v>
      </c>
      <c r="N91" s="23">
        <v>5887498</v>
      </c>
      <c r="O91" s="23">
        <v>5129527</v>
      </c>
      <c r="P91" s="23">
        <v>2458462</v>
      </c>
      <c r="Q91" s="23">
        <v>3715665</v>
      </c>
      <c r="R91" s="23">
        <v>3697725</v>
      </c>
      <c r="S91" s="23">
        <v>3907986</v>
      </c>
      <c r="T91" s="23">
        <v>4377391</v>
      </c>
      <c r="U91" s="23">
        <v>1231261</v>
      </c>
      <c r="V91" s="23">
        <v>1698298</v>
      </c>
      <c r="W91" s="23">
        <v>3091140</v>
      </c>
    </row>
    <row r="92" spans="1:23">
      <c r="A92" s="13" t="s">
        <v>177</v>
      </c>
      <c r="B92" s="13" t="s">
        <v>178</v>
      </c>
      <c r="C92" s="23">
        <v>3448382</v>
      </c>
      <c r="D92" s="23">
        <v>3557624</v>
      </c>
      <c r="E92" s="23">
        <v>4234929</v>
      </c>
      <c r="F92" s="23">
        <v>3714532</v>
      </c>
      <c r="G92" s="23">
        <v>4120012</v>
      </c>
      <c r="H92" s="23">
        <v>4092111</v>
      </c>
      <c r="I92" s="23">
        <v>4279100</v>
      </c>
      <c r="J92" s="23">
        <v>4270677</v>
      </c>
      <c r="K92" s="23">
        <v>4024186</v>
      </c>
      <c r="L92" s="23">
        <v>3969876</v>
      </c>
      <c r="M92" s="23">
        <v>3628292</v>
      </c>
      <c r="N92" s="23">
        <v>3769922</v>
      </c>
      <c r="O92" s="23">
        <v>3867009</v>
      </c>
      <c r="P92" s="23">
        <v>4186963</v>
      </c>
      <c r="Q92" s="23">
        <v>4472104</v>
      </c>
      <c r="R92" s="23">
        <v>4218327</v>
      </c>
      <c r="S92" s="23">
        <v>3930481</v>
      </c>
      <c r="T92" s="23">
        <v>4364538</v>
      </c>
      <c r="U92" s="23">
        <v>1487169</v>
      </c>
      <c r="V92" s="23">
        <v>2017861</v>
      </c>
      <c r="W92" s="23">
        <v>3409004</v>
      </c>
    </row>
    <row r="93" spans="1:23">
      <c r="A93" s="13" t="s">
        <v>179</v>
      </c>
      <c r="B93" s="13" t="s">
        <v>180</v>
      </c>
      <c r="C93" s="23">
        <v>2626653</v>
      </c>
      <c r="D93" s="23">
        <v>4742728</v>
      </c>
      <c r="E93" s="23">
        <v>1783669</v>
      </c>
      <c r="F93" s="23">
        <v>2363172</v>
      </c>
      <c r="G93" s="23">
        <v>6789743</v>
      </c>
      <c r="H93" s="23">
        <v>6810005</v>
      </c>
      <c r="I93" s="23">
        <v>4611591</v>
      </c>
      <c r="J93" s="23">
        <v>5711542</v>
      </c>
      <c r="K93" s="23">
        <v>7677178</v>
      </c>
      <c r="L93" s="23">
        <v>7262247</v>
      </c>
      <c r="M93" s="23">
        <v>4198019</v>
      </c>
      <c r="N93" s="23">
        <v>3902190</v>
      </c>
      <c r="O93" s="23">
        <v>4829994</v>
      </c>
      <c r="P93" s="23">
        <v>4861286</v>
      </c>
      <c r="Q93" s="23">
        <v>4118268</v>
      </c>
      <c r="R93" s="23">
        <v>4179029</v>
      </c>
      <c r="S93" s="23">
        <v>4869310</v>
      </c>
      <c r="T93" s="23">
        <v>5675229</v>
      </c>
      <c r="U93" s="23">
        <v>1710028</v>
      </c>
      <c r="V93" s="23">
        <v>2380873</v>
      </c>
      <c r="W93" s="23">
        <v>4446874</v>
      </c>
    </row>
    <row r="94" spans="1:23">
      <c r="A94" s="13" t="s">
        <v>181</v>
      </c>
      <c r="B94" s="13" t="s">
        <v>182</v>
      </c>
      <c r="C94" s="23">
        <v>794391</v>
      </c>
      <c r="D94" s="23">
        <v>753030</v>
      </c>
      <c r="E94" s="23">
        <v>986103</v>
      </c>
      <c r="F94" s="23">
        <v>806395</v>
      </c>
      <c r="G94" s="23">
        <v>979181</v>
      </c>
      <c r="H94" s="23">
        <v>972446</v>
      </c>
      <c r="I94" s="23">
        <v>909177</v>
      </c>
      <c r="J94" s="23">
        <v>859455</v>
      </c>
      <c r="K94" s="23">
        <v>985942</v>
      </c>
      <c r="L94" s="23">
        <v>1040363</v>
      </c>
      <c r="M94" s="23">
        <v>968997</v>
      </c>
      <c r="N94" s="23">
        <v>1020081</v>
      </c>
      <c r="O94" s="23">
        <v>1289639</v>
      </c>
      <c r="P94" s="23">
        <v>1225239</v>
      </c>
      <c r="Q94" s="23">
        <v>1395291</v>
      </c>
      <c r="R94" s="23">
        <v>2568576</v>
      </c>
      <c r="S94" s="23">
        <v>2602311</v>
      </c>
      <c r="T94" s="23">
        <v>2825128</v>
      </c>
      <c r="U94" s="23">
        <v>955969</v>
      </c>
      <c r="V94" s="23">
        <v>1235113</v>
      </c>
      <c r="W94" s="23">
        <v>2047753</v>
      </c>
    </row>
    <row r="95" spans="1:23">
      <c r="A95" s="13" t="s">
        <v>183</v>
      </c>
      <c r="B95" s="13" t="s">
        <v>184</v>
      </c>
      <c r="C95" s="23">
        <v>3900982</v>
      </c>
      <c r="D95" s="23">
        <v>683706</v>
      </c>
      <c r="E95" s="23">
        <v>903438</v>
      </c>
      <c r="F95" s="23">
        <v>647720</v>
      </c>
      <c r="G95" s="23">
        <v>811506</v>
      </c>
      <c r="H95" s="23">
        <v>788711</v>
      </c>
      <c r="I95" s="23">
        <v>805498</v>
      </c>
      <c r="J95" s="23">
        <v>737743</v>
      </c>
      <c r="K95" s="23">
        <v>771412</v>
      </c>
      <c r="L95" s="23">
        <v>915336</v>
      </c>
      <c r="M95" s="23">
        <v>805617</v>
      </c>
      <c r="N95" s="23">
        <v>779413</v>
      </c>
      <c r="O95" s="23">
        <v>846008</v>
      </c>
      <c r="P95" s="23">
        <v>796877</v>
      </c>
      <c r="Q95" s="23">
        <v>885225</v>
      </c>
      <c r="R95" s="23">
        <v>893423</v>
      </c>
      <c r="S95" s="23">
        <v>873969</v>
      </c>
      <c r="T95" s="23">
        <v>900593</v>
      </c>
      <c r="U95" s="23">
        <v>256757</v>
      </c>
      <c r="V95" s="23">
        <v>383856</v>
      </c>
      <c r="W95" s="23">
        <v>638829</v>
      </c>
    </row>
    <row r="96" spans="1:23">
      <c r="A96" s="13" t="s">
        <v>185</v>
      </c>
      <c r="B96" s="13" t="s">
        <v>186</v>
      </c>
      <c r="C96" s="23">
        <v>2229558</v>
      </c>
      <c r="D96" s="23">
        <v>2046499</v>
      </c>
      <c r="E96" s="23">
        <v>2354321</v>
      </c>
      <c r="F96" s="23">
        <v>2058135</v>
      </c>
      <c r="G96" s="23">
        <v>2613390</v>
      </c>
      <c r="H96" s="23">
        <v>2348117</v>
      </c>
      <c r="I96" s="23">
        <v>2488873</v>
      </c>
      <c r="J96" s="23">
        <v>2483265</v>
      </c>
      <c r="K96" s="23">
        <v>2535095</v>
      </c>
      <c r="L96" s="23">
        <v>2942757</v>
      </c>
      <c r="M96" s="23">
        <v>3181619</v>
      </c>
      <c r="N96" s="23">
        <v>3104503</v>
      </c>
      <c r="O96" s="23">
        <v>3394983</v>
      </c>
      <c r="P96" s="23">
        <v>3490140</v>
      </c>
      <c r="Q96" s="23">
        <v>3586390</v>
      </c>
      <c r="R96" s="23">
        <v>3700445</v>
      </c>
      <c r="S96" s="23">
        <v>2849952</v>
      </c>
      <c r="T96" s="23">
        <v>3897668</v>
      </c>
      <c r="U96" s="23">
        <v>1436465</v>
      </c>
      <c r="V96" s="23">
        <v>1738625</v>
      </c>
      <c r="W96" s="23">
        <v>3565156</v>
      </c>
    </row>
    <row r="97" spans="1:23">
      <c r="A97" s="13" t="s">
        <v>187</v>
      </c>
      <c r="B97" s="13" t="s">
        <v>188</v>
      </c>
      <c r="C97" s="23">
        <v>2148265</v>
      </c>
      <c r="D97" s="23">
        <v>2479270</v>
      </c>
      <c r="E97" s="23">
        <v>2834035</v>
      </c>
      <c r="F97" s="23">
        <v>2462200</v>
      </c>
      <c r="G97" s="23">
        <v>2346298</v>
      </c>
      <c r="H97" s="23">
        <v>2116844</v>
      </c>
      <c r="I97" s="23">
        <v>2347394</v>
      </c>
      <c r="J97" s="23">
        <v>2468780</v>
      </c>
      <c r="K97" s="23">
        <v>2543980</v>
      </c>
      <c r="L97" s="23">
        <v>2764865</v>
      </c>
      <c r="M97" s="23">
        <v>2548208</v>
      </c>
      <c r="N97" s="23">
        <v>2296938</v>
      </c>
      <c r="O97" s="23">
        <v>2652120</v>
      </c>
      <c r="P97" s="23">
        <v>2906914</v>
      </c>
      <c r="Q97" s="23">
        <v>2908800</v>
      </c>
      <c r="R97" s="23">
        <v>2398367</v>
      </c>
      <c r="S97" s="23">
        <v>2194715</v>
      </c>
      <c r="T97" s="23">
        <v>4799105</v>
      </c>
      <c r="U97" s="23">
        <v>1403986</v>
      </c>
      <c r="V97" s="23">
        <v>1978355</v>
      </c>
      <c r="W97" s="23">
        <v>3259708</v>
      </c>
    </row>
    <row r="98" spans="1:23">
      <c r="A98" s="13" t="s">
        <v>189</v>
      </c>
      <c r="B98" s="13" t="s">
        <v>190</v>
      </c>
      <c r="C98" s="23">
        <v>1304536</v>
      </c>
      <c r="D98" s="23">
        <v>2876647</v>
      </c>
      <c r="E98" s="23">
        <v>3764562</v>
      </c>
      <c r="F98" s="23">
        <v>3174099</v>
      </c>
      <c r="G98" s="23">
        <v>3194603</v>
      </c>
      <c r="H98" s="23">
        <v>2681335</v>
      </c>
      <c r="I98" s="23">
        <v>2952578</v>
      </c>
      <c r="J98" s="23">
        <v>2920451</v>
      </c>
      <c r="K98" s="23">
        <v>3172359</v>
      </c>
      <c r="L98" s="23">
        <v>3145304</v>
      </c>
      <c r="M98" s="23">
        <v>3084143</v>
      </c>
      <c r="N98" s="23">
        <v>3087645</v>
      </c>
      <c r="O98" s="23">
        <v>3271107</v>
      </c>
      <c r="P98" s="23">
        <v>3310392</v>
      </c>
      <c r="Q98" s="23">
        <v>3446818</v>
      </c>
      <c r="R98" s="23">
        <v>3342749</v>
      </c>
      <c r="S98" s="23">
        <v>3218125</v>
      </c>
      <c r="T98" s="23">
        <v>3455632</v>
      </c>
      <c r="U98" s="23">
        <v>1102088</v>
      </c>
      <c r="V98" s="23">
        <v>1568777</v>
      </c>
      <c r="W98" s="23">
        <v>2674535</v>
      </c>
    </row>
    <row r="99" spans="1:23">
      <c r="A99" s="13" t="s">
        <v>191</v>
      </c>
      <c r="B99" s="13" t="s">
        <v>192</v>
      </c>
      <c r="C99" s="23">
        <v>4014899</v>
      </c>
      <c r="D99" s="23">
        <v>4138787</v>
      </c>
      <c r="E99" s="23">
        <v>4897298</v>
      </c>
      <c r="F99" s="23">
        <v>3701333</v>
      </c>
      <c r="G99" s="23">
        <v>4158776</v>
      </c>
      <c r="H99" s="23">
        <v>3854606</v>
      </c>
      <c r="I99" s="23">
        <v>3437763</v>
      </c>
      <c r="J99" s="23">
        <v>3550928</v>
      </c>
      <c r="K99" s="23">
        <v>3630482</v>
      </c>
      <c r="L99" s="23">
        <v>4970602</v>
      </c>
      <c r="M99" s="23">
        <v>4745639</v>
      </c>
      <c r="N99" s="23">
        <v>4717717</v>
      </c>
      <c r="O99" s="23">
        <v>5028175</v>
      </c>
      <c r="P99" s="23">
        <v>4387646</v>
      </c>
      <c r="Q99" s="23">
        <v>5118750</v>
      </c>
      <c r="R99" s="23">
        <v>4940602</v>
      </c>
      <c r="S99" s="23">
        <v>4288303</v>
      </c>
      <c r="T99" s="23">
        <v>4197386</v>
      </c>
      <c r="U99" s="23">
        <v>1544095</v>
      </c>
      <c r="V99" s="23">
        <v>2331432</v>
      </c>
      <c r="W99" s="23">
        <v>3881562</v>
      </c>
    </row>
    <row r="100" spans="1:23">
      <c r="A100" s="13" t="s">
        <v>193</v>
      </c>
      <c r="B100" s="13" t="s">
        <v>194</v>
      </c>
      <c r="C100" s="23">
        <v>6080631</v>
      </c>
      <c r="D100" s="23">
        <v>5969756</v>
      </c>
      <c r="E100" s="23">
        <v>6954574</v>
      </c>
      <c r="F100" s="23">
        <v>6397494</v>
      </c>
      <c r="G100" s="23">
        <v>6928463</v>
      </c>
      <c r="H100" s="23">
        <v>5903098</v>
      </c>
      <c r="I100" s="23">
        <v>6037630</v>
      </c>
      <c r="J100" s="23">
        <v>6159655</v>
      </c>
      <c r="K100" s="23">
        <v>7038339</v>
      </c>
      <c r="L100" s="23">
        <v>7108022</v>
      </c>
      <c r="M100" s="23">
        <v>6671802</v>
      </c>
      <c r="N100" s="23">
        <v>6334452</v>
      </c>
      <c r="O100" s="23">
        <v>7091507</v>
      </c>
      <c r="P100" s="23">
        <v>6405156</v>
      </c>
      <c r="Q100" s="23">
        <v>7831240</v>
      </c>
      <c r="R100" s="23">
        <v>7893114</v>
      </c>
      <c r="S100" s="23">
        <v>7332543</v>
      </c>
      <c r="T100" s="23">
        <v>9012291</v>
      </c>
      <c r="U100" s="23">
        <v>2961386</v>
      </c>
      <c r="V100" s="23">
        <v>3742188</v>
      </c>
      <c r="W100" s="23">
        <v>6165025</v>
      </c>
    </row>
    <row r="101" spans="1:23">
      <c r="A101" s="13" t="s">
        <v>195</v>
      </c>
      <c r="B101" s="13" t="s">
        <v>196</v>
      </c>
      <c r="C101" s="23">
        <v>3156009</v>
      </c>
      <c r="D101" s="23">
        <v>2965860</v>
      </c>
      <c r="E101" s="23">
        <v>3769782</v>
      </c>
      <c r="F101" s="23">
        <v>3622796</v>
      </c>
      <c r="G101" s="23">
        <v>3765706</v>
      </c>
      <c r="H101" s="23">
        <v>3403093</v>
      </c>
      <c r="I101" s="23">
        <v>3265395</v>
      </c>
      <c r="J101" s="23">
        <v>3495985</v>
      </c>
      <c r="K101" s="23">
        <v>3992236</v>
      </c>
      <c r="L101" s="23">
        <v>4142264</v>
      </c>
      <c r="M101" s="23">
        <v>3989981</v>
      </c>
      <c r="N101" s="23">
        <v>3720881</v>
      </c>
      <c r="O101" s="23">
        <v>3932387</v>
      </c>
      <c r="P101" s="23">
        <v>3760119</v>
      </c>
      <c r="Q101" s="23">
        <v>4644494</v>
      </c>
      <c r="R101" s="23">
        <v>4675019</v>
      </c>
      <c r="S101" s="23">
        <v>4731645</v>
      </c>
      <c r="T101" s="23">
        <v>4984506</v>
      </c>
      <c r="U101" s="23">
        <v>1934083</v>
      </c>
      <c r="V101" s="23">
        <v>2413804</v>
      </c>
      <c r="W101" s="23">
        <v>4130140</v>
      </c>
    </row>
    <row r="102" spans="1:23">
      <c r="A102" s="13" t="s">
        <v>197</v>
      </c>
      <c r="B102" s="13" t="s">
        <v>198</v>
      </c>
      <c r="C102" s="23">
        <v>3347189</v>
      </c>
      <c r="D102" s="23">
        <v>3981491</v>
      </c>
      <c r="E102" s="23">
        <v>4721886</v>
      </c>
      <c r="F102" s="23">
        <v>5071065</v>
      </c>
      <c r="G102" s="23">
        <v>5209099</v>
      </c>
      <c r="H102" s="23">
        <v>4610935</v>
      </c>
      <c r="I102" s="23">
        <v>3841349</v>
      </c>
      <c r="J102" s="23">
        <v>3158400</v>
      </c>
      <c r="K102" s="23">
        <v>4035427</v>
      </c>
      <c r="L102" s="23">
        <v>4747786</v>
      </c>
      <c r="M102" s="23">
        <v>4795019</v>
      </c>
      <c r="N102" s="23">
        <v>5038463</v>
      </c>
      <c r="O102" s="23">
        <v>5109529</v>
      </c>
      <c r="P102" s="23">
        <v>4720451</v>
      </c>
      <c r="Q102" s="23">
        <v>5341944</v>
      </c>
      <c r="R102" s="23">
        <v>5005980</v>
      </c>
      <c r="S102" s="23">
        <v>5508613</v>
      </c>
      <c r="T102" s="23">
        <v>6168733</v>
      </c>
      <c r="U102" s="23">
        <v>2107240</v>
      </c>
      <c r="V102" s="23">
        <v>3024584</v>
      </c>
      <c r="W102" s="23">
        <v>4721039</v>
      </c>
    </row>
    <row r="103" spans="1:23">
      <c r="A103" s="13" t="s">
        <v>199</v>
      </c>
      <c r="B103" s="13" t="s">
        <v>200</v>
      </c>
      <c r="C103" s="23">
        <v>2185489</v>
      </c>
      <c r="D103" s="23">
        <v>1700386</v>
      </c>
      <c r="E103" s="23">
        <v>2028497</v>
      </c>
      <c r="F103" s="23">
        <v>1890678</v>
      </c>
      <c r="G103" s="23">
        <v>1641341</v>
      </c>
      <c r="H103" s="23">
        <v>1467918</v>
      </c>
      <c r="I103" s="23">
        <v>1489592</v>
      </c>
      <c r="J103" s="23">
        <v>1596248</v>
      </c>
      <c r="K103" s="23">
        <v>1624650</v>
      </c>
      <c r="L103" s="23">
        <v>2228534</v>
      </c>
      <c r="M103" s="23">
        <v>2174805</v>
      </c>
      <c r="N103" s="23">
        <v>1960797</v>
      </c>
      <c r="O103" s="23">
        <v>1997870</v>
      </c>
      <c r="P103" s="23">
        <v>2009152</v>
      </c>
      <c r="Q103" s="23">
        <v>2243858</v>
      </c>
      <c r="R103" s="23">
        <v>2383039</v>
      </c>
      <c r="S103" s="23">
        <v>2259327</v>
      </c>
      <c r="T103" s="23">
        <v>2425226</v>
      </c>
      <c r="U103" s="23">
        <v>856310</v>
      </c>
      <c r="V103" s="23">
        <v>1300524</v>
      </c>
      <c r="W103" s="23">
        <v>2214838</v>
      </c>
    </row>
    <row r="104" spans="1:23" s="2" customFormat="1" ht="12">
      <c r="A104" s="9"/>
      <c r="B104" s="9" t="s">
        <v>201</v>
      </c>
      <c r="C104" s="24">
        <v>243671734.60889205</v>
      </c>
      <c r="D104" s="24">
        <v>228444813.17781621</v>
      </c>
      <c r="E104" s="24">
        <v>270726967.15217066</v>
      </c>
      <c r="F104" s="24">
        <v>246186156.01832831</v>
      </c>
      <c r="G104" s="24">
        <v>283728311.05989599</v>
      </c>
      <c r="H104" s="24">
        <v>279611359.27263671</v>
      </c>
      <c r="I104" s="24">
        <v>284042790.20765436</v>
      </c>
      <c r="J104" s="24">
        <v>292319723.98369837</v>
      </c>
      <c r="K104" s="24">
        <v>315872241.06545377</v>
      </c>
      <c r="L104" s="24">
        <v>349009415.40884572</v>
      </c>
      <c r="M104" s="24">
        <v>317875660.20688063</v>
      </c>
      <c r="N104" s="24">
        <v>307645979.76403177</v>
      </c>
      <c r="O104" s="24">
        <v>348929571.08052599</v>
      </c>
      <c r="P104" s="24">
        <v>354142656.47688401</v>
      </c>
      <c r="Q104" s="24">
        <v>376332343.78579307</v>
      </c>
      <c r="R104" s="24">
        <v>388774732.7409988</v>
      </c>
      <c r="S104" s="24">
        <v>372477652.97163224</v>
      </c>
      <c r="T104" s="24">
        <v>414373848.43718374</v>
      </c>
      <c r="U104" s="24">
        <v>141305494.44259596</v>
      </c>
      <c r="V104" s="24">
        <v>198797120.37592635</v>
      </c>
      <c r="W104" s="24">
        <v>324441695.80384076</v>
      </c>
    </row>
  </sheetData>
  <hyperlinks>
    <hyperlink ref="A2" location="Sommaire!A1" display="Retour au menu &quot;Exploitation des films&quot;" xr:uid="{00000000-0004-0000-1200-000000000000}"/>
  </hyperlink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P58"/>
  <sheetViews>
    <sheetView showGridLines="0" topLeftCell="A12" workbookViewId="0"/>
  </sheetViews>
  <sheetFormatPr baseColWidth="10" defaultRowHeight="13.2"/>
  <cols>
    <col min="1" max="1" width="5.6640625" customWidth="1"/>
  </cols>
  <sheetData>
    <row r="1" spans="1:16" s="32" customFormat="1">
      <c r="B1" s="36"/>
      <c r="C1" s="36"/>
      <c r="D1" s="36"/>
      <c r="E1" s="36"/>
      <c r="F1" s="36"/>
      <c r="G1" s="36"/>
      <c r="H1" s="36"/>
      <c r="I1" s="36"/>
      <c r="J1" s="36"/>
      <c r="K1" s="36"/>
      <c r="L1" s="36"/>
      <c r="M1" s="36"/>
      <c r="N1" s="36"/>
      <c r="O1" s="36"/>
      <c r="P1" s="36"/>
    </row>
    <row r="2" spans="1:16" s="39" customFormat="1">
      <c r="A2" s="37" t="s">
        <v>228</v>
      </c>
      <c r="B2" s="38"/>
      <c r="C2" s="38"/>
      <c r="D2" s="38"/>
      <c r="E2" s="38"/>
      <c r="F2" s="38"/>
      <c r="G2" s="38"/>
      <c r="H2" s="38"/>
      <c r="I2" s="38"/>
      <c r="J2" s="38"/>
      <c r="K2" s="38"/>
      <c r="L2" s="38"/>
      <c r="M2" s="38"/>
      <c r="N2" s="38"/>
      <c r="O2" s="38"/>
      <c r="P2" s="38"/>
    </row>
    <row r="3" spans="1:16" s="32" customFormat="1">
      <c r="B3" s="36"/>
      <c r="C3" s="36"/>
      <c r="D3" s="36"/>
      <c r="E3" s="36"/>
      <c r="F3" s="36"/>
      <c r="G3" s="36"/>
      <c r="H3" s="36"/>
      <c r="I3" s="36"/>
      <c r="J3" s="36"/>
      <c r="K3" s="36"/>
      <c r="L3" s="36"/>
      <c r="M3" s="36"/>
      <c r="N3" s="36"/>
      <c r="O3" s="36"/>
      <c r="P3" s="36"/>
    </row>
    <row r="4" spans="1:16" s="32" customFormat="1">
      <c r="B4" s="36"/>
      <c r="C4" s="36"/>
      <c r="D4" s="36"/>
      <c r="E4" s="36"/>
      <c r="F4" s="36"/>
      <c r="G4" s="36"/>
      <c r="H4" s="36"/>
      <c r="I4" s="36"/>
      <c r="J4" s="36"/>
      <c r="K4" s="36"/>
      <c r="L4" s="36"/>
      <c r="M4" s="36"/>
      <c r="N4" s="36"/>
      <c r="O4" s="36"/>
      <c r="P4" s="36"/>
    </row>
    <row r="5" spans="1:16" s="40" customFormat="1" ht="15.6">
      <c r="A5" s="40" t="s">
        <v>225</v>
      </c>
    </row>
    <row r="6" spans="1:16" s="32" customFormat="1"/>
    <row r="7" spans="1:16" s="32" customFormat="1"/>
    <row r="8" spans="1:16" s="32" customFormat="1"/>
    <row r="9" spans="1:16" s="32" customFormat="1"/>
    <row r="10" spans="1:16" s="32" customFormat="1"/>
    <row r="11" spans="1:16" s="32" customFormat="1"/>
    <row r="12" spans="1:16" s="32" customFormat="1"/>
    <row r="13" spans="1:16" s="32" customFormat="1"/>
    <row r="14" spans="1:16" s="32" customFormat="1"/>
    <row r="15" spans="1:16" s="32" customFormat="1"/>
    <row r="16" spans="1:16" s="32" customFormat="1"/>
    <row r="17" spans="1:1" s="32" customFormat="1"/>
    <row r="18" spans="1:1" s="32" customFormat="1"/>
    <row r="19" spans="1:1" s="32" customFormat="1"/>
    <row r="20" spans="1:1" s="32" customFormat="1"/>
    <row r="21" spans="1:1" s="32" customFormat="1"/>
    <row r="22" spans="1:1" s="32" customFormat="1"/>
    <row r="23" spans="1:1" s="32" customFormat="1"/>
    <row r="24" spans="1:1" s="40" customFormat="1" ht="15.6">
      <c r="A24" s="40" t="s">
        <v>226</v>
      </c>
    </row>
    <row r="25" spans="1:1" s="32" customFormat="1"/>
    <row r="26" spans="1:1" s="32" customFormat="1"/>
    <row r="27" spans="1:1" s="32" customFormat="1"/>
    <row r="28" spans="1:1" s="32" customFormat="1"/>
    <row r="29" spans="1:1" s="32" customFormat="1"/>
    <row r="30" spans="1:1" s="32" customFormat="1"/>
    <row r="31" spans="1:1" s="32" customFormat="1"/>
    <row r="32" spans="1:1" s="32" customFormat="1"/>
    <row r="33" spans="1:1" s="32" customFormat="1"/>
    <row r="34" spans="1:1" s="32" customFormat="1"/>
    <row r="35" spans="1:1" s="32" customFormat="1"/>
    <row r="36" spans="1:1" s="32" customFormat="1"/>
    <row r="37" spans="1:1" s="32" customFormat="1"/>
    <row r="38" spans="1:1" s="32" customFormat="1"/>
    <row r="39" spans="1:1" s="32" customFormat="1"/>
    <row r="40" spans="1:1" s="40" customFormat="1" ht="15.6">
      <c r="A40" s="40" t="s">
        <v>227</v>
      </c>
    </row>
    <row r="41" spans="1:1" s="32" customFormat="1"/>
    <row r="42" spans="1:1" s="32" customFormat="1"/>
    <row r="43" spans="1:1" s="32" customFormat="1"/>
    <row r="44" spans="1:1" s="32" customFormat="1"/>
    <row r="45" spans="1:1" s="32" customFormat="1"/>
    <row r="46" spans="1:1" s="32" customFormat="1"/>
    <row r="47" spans="1:1" s="32" customFormat="1"/>
    <row r="48" spans="1:1" s="32" customFormat="1"/>
    <row r="49" s="32" customFormat="1"/>
    <row r="50" s="32" customFormat="1"/>
    <row r="51" s="32" customFormat="1"/>
    <row r="52" s="32" customFormat="1"/>
    <row r="53" s="32" customFormat="1"/>
    <row r="54" s="32" customFormat="1"/>
    <row r="55" s="32" customFormat="1"/>
    <row r="56" s="32" customFormat="1"/>
    <row r="57" s="32" customFormat="1"/>
    <row r="58" s="32" customFormat="1"/>
  </sheetData>
  <hyperlinks>
    <hyperlink ref="A2" location="Sommaire!A1" display="Retour au menu &quot;Exploitation des films&quot;" xr:uid="{00000000-0004-0000-0100-000000000000}"/>
  </hyperlink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9"/>
  <dimension ref="A1:W104"/>
  <sheetViews>
    <sheetView workbookViewId="0"/>
  </sheetViews>
  <sheetFormatPr baseColWidth="10" defaultColWidth="4.6640625" defaultRowHeight="11.4"/>
  <cols>
    <col min="1" max="1" width="4.33203125" style="1" bestFit="1" customWidth="1"/>
    <col min="2" max="2" width="26.109375" style="1" bestFit="1" customWidth="1"/>
    <col min="3" max="4" width="5" style="1" bestFit="1" customWidth="1"/>
    <col min="5" max="14" width="5" style="4" bestFit="1" customWidth="1"/>
    <col min="15" max="16" width="5" style="4" customWidth="1"/>
    <col min="17" max="19" width="5" style="1" bestFit="1" customWidth="1"/>
    <col min="20" max="21" width="4.6640625" style="1"/>
    <col min="22"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235</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9">
        <v>5.1069324718848792</v>
      </c>
      <c r="D8" s="29">
        <v>5.1327043409683561</v>
      </c>
      <c r="E8" s="29">
        <v>5.1605723294363068</v>
      </c>
      <c r="F8" s="29">
        <v>5.080181935479688</v>
      </c>
      <c r="G8" s="29">
        <v>5.4875107215092243</v>
      </c>
      <c r="H8" s="29">
        <v>5.5236851585014408</v>
      </c>
      <c r="I8" s="29">
        <v>5.5683246369700798</v>
      </c>
      <c r="J8" s="29">
        <v>5.734188693516467</v>
      </c>
      <c r="K8" s="29">
        <v>5.9467732974586136</v>
      </c>
      <c r="L8" s="29">
        <v>6.0348222812870267</v>
      </c>
      <c r="M8" s="29">
        <v>6.1403706665143645</v>
      </c>
      <c r="N8" s="29">
        <v>6.0664003084898992</v>
      </c>
      <c r="O8" s="29">
        <v>5.8559771890770769</v>
      </c>
      <c r="P8" s="29">
        <v>5.8460744812526499</v>
      </c>
      <c r="Q8" s="29">
        <v>5.8836153262454571</v>
      </c>
      <c r="R8" s="29">
        <v>5.8574583545854191</v>
      </c>
      <c r="S8" s="29">
        <v>5.8816191619341085</v>
      </c>
      <c r="T8" s="29">
        <v>5.9509773382790963</v>
      </c>
      <c r="U8" s="29">
        <v>5.7465142186339566</v>
      </c>
      <c r="V8" s="29">
        <v>5.6247978343409182</v>
      </c>
      <c r="W8" s="29">
        <v>5.9968117368820089</v>
      </c>
    </row>
    <row r="9" spans="1:23">
      <c r="A9" s="7" t="s">
        <v>11</v>
      </c>
      <c r="B9" s="7" t="s">
        <v>12</v>
      </c>
      <c r="C9" s="29">
        <v>5.5543979232739114</v>
      </c>
      <c r="D9" s="29">
        <v>5.5961362205414709</v>
      </c>
      <c r="E9" s="29">
        <v>5.666723606963691</v>
      </c>
      <c r="F9" s="29">
        <v>5.8072435044006818</v>
      </c>
      <c r="G9" s="29">
        <v>5.9981754833519654</v>
      </c>
      <c r="H9" s="29">
        <v>6.0937854779700418</v>
      </c>
      <c r="I9" s="29">
        <v>6.0295469595234445</v>
      </c>
      <c r="J9" s="29">
        <v>6.2462362434317766</v>
      </c>
      <c r="K9" s="29">
        <v>6.3489597122792487</v>
      </c>
      <c r="L9" s="29">
        <v>6.4337977211376751</v>
      </c>
      <c r="M9" s="29">
        <v>6.4684803079282798</v>
      </c>
      <c r="N9" s="29">
        <v>6.4371501999620646</v>
      </c>
      <c r="O9" s="29">
        <v>5.877071212275867</v>
      </c>
      <c r="P9" s="29">
        <v>6.548486222741901</v>
      </c>
      <c r="Q9" s="29">
        <v>6.5612741064662297</v>
      </c>
      <c r="R9" s="29">
        <v>6.657386155025411</v>
      </c>
      <c r="S9" s="29">
        <v>6.5046842900302115</v>
      </c>
      <c r="T9" s="29">
        <v>6.7431413837017233</v>
      </c>
      <c r="U9" s="29">
        <v>6.5338048892265759</v>
      </c>
      <c r="V9" s="29">
        <v>6.4891017090280236</v>
      </c>
      <c r="W9" s="29">
        <v>6.823633992299964</v>
      </c>
    </row>
    <row r="10" spans="1:23">
      <c r="A10" s="7" t="s">
        <v>13</v>
      </c>
      <c r="B10" s="7" t="s">
        <v>14</v>
      </c>
      <c r="C10" s="29">
        <v>5.6198166476844351</v>
      </c>
      <c r="D10" s="29">
        <v>5.6081829674750026</v>
      </c>
      <c r="E10" s="29">
        <v>5.6595213791539072</v>
      </c>
      <c r="F10" s="29">
        <v>5.7305539282692184</v>
      </c>
      <c r="G10" s="29">
        <v>5.8073254199180004</v>
      </c>
      <c r="H10" s="29">
        <v>6.0813254179895999</v>
      </c>
      <c r="I10" s="29">
        <v>6.218525532192765</v>
      </c>
      <c r="J10" s="29">
        <v>5.7574353187716616</v>
      </c>
      <c r="K10" s="29">
        <v>4.9516293903585886</v>
      </c>
      <c r="L10" s="29">
        <v>6.5242984376266753</v>
      </c>
      <c r="M10" s="29">
        <v>6.558033516683432</v>
      </c>
      <c r="N10" s="29">
        <v>6.355327837275599</v>
      </c>
      <c r="O10" s="29">
        <v>6.2541887830583658</v>
      </c>
      <c r="P10" s="29">
        <v>6.6022497513934812</v>
      </c>
      <c r="Q10" s="29">
        <v>6.3669892195525799</v>
      </c>
      <c r="R10" s="29">
        <v>6.5154103646317294</v>
      </c>
      <c r="S10" s="29">
        <v>6.5130741269444155</v>
      </c>
      <c r="T10" s="29">
        <v>6.5524741945839384</v>
      </c>
      <c r="U10" s="29">
        <v>6.48883139454506</v>
      </c>
      <c r="V10" s="29">
        <v>6.4930250410820882</v>
      </c>
      <c r="W10" s="29">
        <v>6.5657860454344315</v>
      </c>
    </row>
    <row r="11" spans="1:23">
      <c r="A11" s="7" t="s">
        <v>15</v>
      </c>
      <c r="B11" s="7" t="s">
        <v>16</v>
      </c>
      <c r="C11" s="29">
        <v>5.069523747962049</v>
      </c>
      <c r="D11" s="29">
        <v>5.0523316996903098</v>
      </c>
      <c r="E11" s="29">
        <v>5.2009111544994209</v>
      </c>
      <c r="F11" s="29">
        <v>5.1656543551724647</v>
      </c>
      <c r="G11" s="29">
        <v>5.1415796830705318</v>
      </c>
      <c r="H11" s="29">
        <v>5.3437555814982876</v>
      </c>
      <c r="I11" s="29">
        <v>5.4011365019103943</v>
      </c>
      <c r="J11" s="29">
        <v>5.4656119005242223</v>
      </c>
      <c r="K11" s="29">
        <v>5.7102104565001888</v>
      </c>
      <c r="L11" s="29">
        <v>5.8138815790996343</v>
      </c>
      <c r="M11" s="29">
        <v>5.8577185934230727</v>
      </c>
      <c r="N11" s="29">
        <v>5.8775543832276433</v>
      </c>
      <c r="O11" s="29">
        <v>5.7757178263641782</v>
      </c>
      <c r="P11" s="29">
        <v>5.9015717850184819</v>
      </c>
      <c r="Q11" s="29">
        <v>6.1321810500472651</v>
      </c>
      <c r="R11" s="29">
        <v>6.2109937298932154</v>
      </c>
      <c r="S11" s="29">
        <v>6.1619654790701492</v>
      </c>
      <c r="T11" s="29">
        <v>6.283464705882353</v>
      </c>
      <c r="U11" s="29">
        <v>6.2349571202730871</v>
      </c>
      <c r="V11" s="29">
        <v>6.3001094967568338</v>
      </c>
      <c r="W11" s="29">
        <v>6.612464740501701</v>
      </c>
    </row>
    <row r="12" spans="1:23">
      <c r="A12" s="7" t="s">
        <v>17</v>
      </c>
      <c r="B12" s="7" t="s">
        <v>18</v>
      </c>
      <c r="C12" s="29">
        <v>5.0754811759729268</v>
      </c>
      <c r="D12" s="29">
        <v>5.1099169393405486</v>
      </c>
      <c r="E12" s="29">
        <v>5.2086844121026425</v>
      </c>
      <c r="F12" s="29">
        <v>5.2129956105634312</v>
      </c>
      <c r="G12" s="29">
        <v>5.3780832876549978</v>
      </c>
      <c r="H12" s="29">
        <v>5.4443590495281713</v>
      </c>
      <c r="I12" s="29">
        <v>5.5207278544291141</v>
      </c>
      <c r="J12" s="29">
        <v>5.518806913515891</v>
      </c>
      <c r="K12" s="29">
        <v>5.6634315818951935</v>
      </c>
      <c r="L12" s="29">
        <v>5.6263081407149409</v>
      </c>
      <c r="M12" s="29">
        <v>5.9068565132638362</v>
      </c>
      <c r="N12" s="29">
        <v>5.8779738995005459</v>
      </c>
      <c r="O12" s="29">
        <v>5.8359061250091644</v>
      </c>
      <c r="P12" s="29">
        <v>5.9412419318940577</v>
      </c>
      <c r="Q12" s="29">
        <v>5.8016143796288588</v>
      </c>
      <c r="R12" s="29">
        <v>5.9959019300333365</v>
      </c>
      <c r="S12" s="29">
        <v>5.8328326824872336</v>
      </c>
      <c r="T12" s="29">
        <v>5.8286868583881883</v>
      </c>
      <c r="U12" s="29">
        <v>5.8354268227591364</v>
      </c>
      <c r="V12" s="29">
        <v>5.6410272451437331</v>
      </c>
      <c r="W12" s="29">
        <v>5.9228929580261171</v>
      </c>
    </row>
    <row r="13" spans="1:23">
      <c r="A13" s="7" t="s">
        <v>19</v>
      </c>
      <c r="B13" s="7" t="s">
        <v>20</v>
      </c>
      <c r="C13" s="29">
        <v>5.5757545445641323</v>
      </c>
      <c r="D13" s="29">
        <v>5.7273192093840191</v>
      </c>
      <c r="E13" s="29">
        <v>5.6713363026127119</v>
      </c>
      <c r="F13" s="29">
        <v>5.7273724154040035</v>
      </c>
      <c r="G13" s="29">
        <v>5.8479145371361252</v>
      </c>
      <c r="H13" s="29">
        <v>5.9061995576964632</v>
      </c>
      <c r="I13" s="29">
        <v>5.8967190805615939</v>
      </c>
      <c r="J13" s="29">
        <v>5.9126813618958911</v>
      </c>
      <c r="K13" s="29">
        <v>6.0640173086832077</v>
      </c>
      <c r="L13" s="29">
        <v>6.0522635619850575</v>
      </c>
      <c r="M13" s="29">
        <v>6.1495297191475871</v>
      </c>
      <c r="N13" s="29">
        <v>6.0847400823822948</v>
      </c>
      <c r="O13" s="29">
        <v>5.9832595435542455</v>
      </c>
      <c r="P13" s="29">
        <v>6.0409009959671884</v>
      </c>
      <c r="Q13" s="29">
        <v>6.0719534615119715</v>
      </c>
      <c r="R13" s="29">
        <v>6.1696585671550652</v>
      </c>
      <c r="S13" s="29">
        <v>6.1145840626404251</v>
      </c>
      <c r="T13" s="29">
        <v>6.1732645676410423</v>
      </c>
      <c r="U13" s="29">
        <v>6.033107357944302</v>
      </c>
      <c r="V13" s="29">
        <v>6.0212855233265596</v>
      </c>
      <c r="W13" s="29">
        <v>6.023959058819198</v>
      </c>
    </row>
    <row r="14" spans="1:23">
      <c r="A14" s="7" t="s">
        <v>21</v>
      </c>
      <c r="B14" s="7" t="s">
        <v>22</v>
      </c>
      <c r="C14" s="29">
        <v>4.7427036258327497</v>
      </c>
      <c r="D14" s="29">
        <v>4.9260321236955464</v>
      </c>
      <c r="E14" s="29">
        <v>4.9219398608635654</v>
      </c>
      <c r="F14" s="29">
        <v>4.9430608277011387</v>
      </c>
      <c r="G14" s="29">
        <v>5.0417026894408483</v>
      </c>
      <c r="H14" s="29">
        <v>5.1107553379937745</v>
      </c>
      <c r="I14" s="29">
        <v>5.2951506792674055</v>
      </c>
      <c r="J14" s="29">
        <v>5.3167036155576568</v>
      </c>
      <c r="K14" s="29">
        <v>5.3425012661000011</v>
      </c>
      <c r="L14" s="29">
        <v>5.5168863414117482</v>
      </c>
      <c r="M14" s="29">
        <v>5.6784786307160902</v>
      </c>
      <c r="N14" s="29">
        <v>5.6611205806626641</v>
      </c>
      <c r="O14" s="29">
        <v>5.4451386151183687</v>
      </c>
      <c r="P14" s="29">
        <v>5.5574774560008064</v>
      </c>
      <c r="Q14" s="29">
        <v>5.5757705972516325</v>
      </c>
      <c r="R14" s="29">
        <v>5.5880371510496083</v>
      </c>
      <c r="S14" s="29">
        <v>5.6893847622390492</v>
      </c>
      <c r="T14" s="29">
        <v>5.7533083897676738</v>
      </c>
      <c r="U14" s="29">
        <v>5.7158422272599916</v>
      </c>
      <c r="V14" s="29">
        <v>5.653982048014079</v>
      </c>
      <c r="W14" s="29">
        <v>5.7640580918184146</v>
      </c>
    </row>
    <row r="15" spans="1:23">
      <c r="A15" s="7" t="s">
        <v>23</v>
      </c>
      <c r="B15" s="7" t="s">
        <v>24</v>
      </c>
      <c r="C15" s="29">
        <v>5.2417179742207223</v>
      </c>
      <c r="D15" s="29">
        <v>5.4661467962326702</v>
      </c>
      <c r="E15" s="29">
        <v>5.876543762114725</v>
      </c>
      <c r="F15" s="29">
        <v>5.8511020228650921</v>
      </c>
      <c r="G15" s="29">
        <v>6.0786829125013924</v>
      </c>
      <c r="H15" s="29">
        <v>6.1970760619031937</v>
      </c>
      <c r="I15" s="29">
        <v>6.2386473880778377</v>
      </c>
      <c r="J15" s="29">
        <v>6.2571539809227179</v>
      </c>
      <c r="K15" s="29">
        <v>6.4779184943185513</v>
      </c>
      <c r="L15" s="29">
        <v>5.8391734447131238</v>
      </c>
      <c r="M15" s="29">
        <v>6.7060858102382221</v>
      </c>
      <c r="N15" s="29">
        <v>6.6625923166772436</v>
      </c>
      <c r="O15" s="29">
        <v>6.356439061694001</v>
      </c>
      <c r="P15" s="29">
        <v>6.3639836607049434</v>
      </c>
      <c r="Q15" s="29">
        <v>6.3422613588877184</v>
      </c>
      <c r="R15" s="29">
        <v>6.3646325288745613</v>
      </c>
      <c r="S15" s="29">
        <v>6.3890582760365877</v>
      </c>
      <c r="T15" s="29">
        <v>6.4862836514877724</v>
      </c>
      <c r="U15" s="29">
        <v>6.4358415541491363</v>
      </c>
      <c r="V15" s="29">
        <v>6.5255656796139005</v>
      </c>
      <c r="W15" s="29">
        <v>6.5400918193071247</v>
      </c>
    </row>
    <row r="16" spans="1:23">
      <c r="A16" s="7" t="s">
        <v>25</v>
      </c>
      <c r="B16" s="7" t="s">
        <v>26</v>
      </c>
      <c r="C16" s="29">
        <v>4.1213146793145361</v>
      </c>
      <c r="D16" s="29">
        <v>3.9603995718872635</v>
      </c>
      <c r="E16" s="29">
        <v>4.202447448087665</v>
      </c>
      <c r="F16" s="29">
        <v>4.5261939475135948</v>
      </c>
      <c r="G16" s="29">
        <v>5.0234949373381124</v>
      </c>
      <c r="H16" s="29">
        <v>4.803590166391845</v>
      </c>
      <c r="I16" s="29">
        <v>4.4755849524596938</v>
      </c>
      <c r="J16" s="29">
        <v>4.4504341325973202</v>
      </c>
      <c r="K16" s="29">
        <v>4.5175867290748899</v>
      </c>
      <c r="L16" s="29">
        <v>4.941257995735608</v>
      </c>
      <c r="M16" s="29">
        <v>4.9373481847823708</v>
      </c>
      <c r="N16" s="29">
        <v>5.0353323078041159</v>
      </c>
      <c r="O16" s="29">
        <v>4.9695788475023717</v>
      </c>
      <c r="P16" s="29">
        <v>4.8819263936456228</v>
      </c>
      <c r="Q16" s="29">
        <v>4.9174249954162521</v>
      </c>
      <c r="R16" s="29">
        <v>4.7539045593381726</v>
      </c>
      <c r="S16" s="29">
        <v>4.9186122001601955</v>
      </c>
      <c r="T16" s="29">
        <v>5.0214978474422347</v>
      </c>
      <c r="U16" s="29">
        <v>4.9240890468861771</v>
      </c>
      <c r="V16" s="29">
        <v>4.8349595466804036</v>
      </c>
      <c r="W16" s="29">
        <v>4.9471811379850354</v>
      </c>
    </row>
    <row r="17" spans="1:23">
      <c r="A17" s="7" t="s">
        <v>27</v>
      </c>
      <c r="B17" s="7" t="s">
        <v>28</v>
      </c>
      <c r="C17" s="29">
        <v>5.4281914481132807</v>
      </c>
      <c r="D17" s="29">
        <v>4.9730463342471705</v>
      </c>
      <c r="E17" s="29">
        <v>5.1302523817482868</v>
      </c>
      <c r="F17" s="29">
        <v>5.1247657456409952</v>
      </c>
      <c r="G17" s="29">
        <v>5.2399141686379442</v>
      </c>
      <c r="H17" s="29">
        <v>5.1848226488773186</v>
      </c>
      <c r="I17" s="29">
        <v>5.3341160906234499</v>
      </c>
      <c r="J17" s="29">
        <v>5.3788303962285333</v>
      </c>
      <c r="K17" s="29">
        <v>5.4490767816860224</v>
      </c>
      <c r="L17" s="29">
        <v>5.6527581994173479</v>
      </c>
      <c r="M17" s="29">
        <v>5.5986952540820996</v>
      </c>
      <c r="N17" s="29">
        <v>5.7762192490289168</v>
      </c>
      <c r="O17" s="29">
        <v>5.5611670323801565</v>
      </c>
      <c r="P17" s="29">
        <v>5.5111812999361698</v>
      </c>
      <c r="Q17" s="29">
        <v>5.284638669336962</v>
      </c>
      <c r="R17" s="29">
        <v>5.2417875703366521</v>
      </c>
      <c r="S17" s="29">
        <v>5.2559264251169431</v>
      </c>
      <c r="T17" s="29">
        <v>5.226159135255676</v>
      </c>
      <c r="U17" s="29">
        <v>5.2028420673941715</v>
      </c>
      <c r="V17" s="29">
        <v>5.0522128387909797</v>
      </c>
      <c r="W17" s="29">
        <v>5.2518474985307542</v>
      </c>
    </row>
    <row r="18" spans="1:23">
      <c r="A18" s="7" t="s">
        <v>29</v>
      </c>
      <c r="B18" s="7" t="s">
        <v>30</v>
      </c>
      <c r="C18" s="29">
        <v>3.7832712889716147</v>
      </c>
      <c r="D18" s="29">
        <v>3.8871024610394191</v>
      </c>
      <c r="E18" s="29">
        <v>4.383117025715352</v>
      </c>
      <c r="F18" s="29">
        <v>4.3376878965762957</v>
      </c>
      <c r="G18" s="29">
        <v>5.3606383114155136</v>
      </c>
      <c r="H18" s="29">
        <v>5.2834132553494024</v>
      </c>
      <c r="I18" s="29">
        <v>4.9414085317846652</v>
      </c>
      <c r="J18" s="29">
        <v>4.9594192683262275</v>
      </c>
      <c r="K18" s="29">
        <v>4.9665041012762385</v>
      </c>
      <c r="L18" s="29">
        <v>5.1074215552523876</v>
      </c>
      <c r="M18" s="29">
        <v>5.0178701389108626</v>
      </c>
      <c r="N18" s="29">
        <v>5.1902034622302162</v>
      </c>
      <c r="O18" s="29">
        <v>5.1376428377885954</v>
      </c>
      <c r="P18" s="29">
        <v>5.0859337993784912</v>
      </c>
      <c r="Q18" s="29">
        <v>5.19007245694928</v>
      </c>
      <c r="R18" s="29">
        <v>5.1391597936613236</v>
      </c>
      <c r="S18" s="29">
        <v>5.0229243319490617</v>
      </c>
      <c r="T18" s="29">
        <v>5.0600077195299455</v>
      </c>
      <c r="U18" s="29">
        <v>6.2396108214048231</v>
      </c>
      <c r="V18" s="29">
        <v>6.1825126718222227</v>
      </c>
      <c r="W18" s="29">
        <v>5.065456599800557</v>
      </c>
    </row>
    <row r="19" spans="1:23">
      <c r="A19" s="7" t="s">
        <v>31</v>
      </c>
      <c r="B19" s="7" t="s">
        <v>32</v>
      </c>
      <c r="C19" s="29">
        <v>5.1617819719210436</v>
      </c>
      <c r="D19" s="29">
        <v>5.2514007928955531</v>
      </c>
      <c r="E19" s="29">
        <v>5.259438455210633</v>
      </c>
      <c r="F19" s="29">
        <v>5.2582509931751042</v>
      </c>
      <c r="G19" s="29">
        <v>5.3337992739946616</v>
      </c>
      <c r="H19" s="29">
        <v>5.4063391045988718</v>
      </c>
      <c r="I19" s="29">
        <v>5.4441790503699758</v>
      </c>
      <c r="J19" s="29">
        <v>5.6125799794229918</v>
      </c>
      <c r="K19" s="29">
        <v>5.8115075313631976</v>
      </c>
      <c r="L19" s="29">
        <v>5.7794901977270499</v>
      </c>
      <c r="M19" s="29">
        <v>5.8714309714270945</v>
      </c>
      <c r="N19" s="29">
        <v>6.1039049578064013</v>
      </c>
      <c r="O19" s="29">
        <v>6.1595847681960043</v>
      </c>
      <c r="P19" s="29">
        <v>6.3284394149221885</v>
      </c>
      <c r="Q19" s="29">
        <v>6.3110469669131577</v>
      </c>
      <c r="R19" s="29">
        <v>6.3470817031857738</v>
      </c>
      <c r="S19" s="29">
        <v>6.2283273631997815</v>
      </c>
      <c r="T19" s="29">
        <v>6.2263505517268785</v>
      </c>
      <c r="U19" s="29">
        <v>6.0758509312408941</v>
      </c>
      <c r="V19" s="29">
        <v>6.1188236598071448</v>
      </c>
      <c r="W19" s="29">
        <v>6.233397941201706</v>
      </c>
    </row>
    <row r="20" spans="1:23">
      <c r="A20" s="7" t="s">
        <v>33</v>
      </c>
      <c r="B20" s="7" t="s">
        <v>34</v>
      </c>
      <c r="C20" s="29">
        <v>5.0841915047066486</v>
      </c>
      <c r="D20" s="29">
        <v>5.159000291955536</v>
      </c>
      <c r="E20" s="29">
        <v>5.0642059070224228</v>
      </c>
      <c r="F20" s="29">
        <v>4.9809864699387418</v>
      </c>
      <c r="G20" s="29">
        <v>4.9889538313046273</v>
      </c>
      <c r="H20" s="29">
        <v>5.043272586087121</v>
      </c>
      <c r="I20" s="29">
        <v>5.1128661400848179</v>
      </c>
      <c r="J20" s="29">
        <v>5.3292768223160571</v>
      </c>
      <c r="K20" s="29">
        <v>5.624447988794941</v>
      </c>
      <c r="L20" s="29">
        <v>5.708212921923046</v>
      </c>
      <c r="M20" s="29">
        <v>5.7554613136729635</v>
      </c>
      <c r="N20" s="29">
        <v>5.7672650184633376</v>
      </c>
      <c r="O20" s="29">
        <v>5.6421336570930372</v>
      </c>
      <c r="P20" s="29">
        <v>5.6722284979250386</v>
      </c>
      <c r="Q20" s="29">
        <v>5.7024596231829898</v>
      </c>
      <c r="R20" s="29">
        <v>5.6693312968903768</v>
      </c>
      <c r="S20" s="29">
        <v>5.6392399671784075</v>
      </c>
      <c r="T20" s="29">
        <v>5.818611337269993</v>
      </c>
      <c r="U20" s="29">
        <v>5.9374619222186249</v>
      </c>
      <c r="V20" s="29">
        <v>5.8993589907847337</v>
      </c>
      <c r="W20" s="29">
        <v>5.8013398689202669</v>
      </c>
    </row>
    <row r="21" spans="1:23">
      <c r="A21" s="7" t="s">
        <v>35</v>
      </c>
      <c r="B21" s="7" t="s">
        <v>36</v>
      </c>
      <c r="C21" s="29">
        <v>3.9619886186288391</v>
      </c>
      <c r="D21" s="29">
        <v>3.8677381384107021</v>
      </c>
      <c r="E21" s="29">
        <v>3.9440759787174651</v>
      </c>
      <c r="F21" s="29">
        <v>4.1097352059901064</v>
      </c>
      <c r="G21" s="29">
        <v>4.2594283592651889</v>
      </c>
      <c r="H21" s="29">
        <v>4.313791356297501</v>
      </c>
      <c r="I21" s="29">
        <v>4.396810951136759</v>
      </c>
      <c r="J21" s="29">
        <v>4.3756341805441421</v>
      </c>
      <c r="K21" s="29">
        <v>4.4708583198197704</v>
      </c>
      <c r="L21" s="29">
        <v>4.5139145423921914</v>
      </c>
      <c r="M21" s="29">
        <v>4.5900949792835819</v>
      </c>
      <c r="N21" s="29">
        <v>4.5555531828871771</v>
      </c>
      <c r="O21" s="29">
        <v>4.6521738566348327</v>
      </c>
      <c r="P21" s="29">
        <v>4.6257438844968259</v>
      </c>
      <c r="Q21" s="29">
        <v>4.7379898684561006</v>
      </c>
      <c r="R21" s="29">
        <v>4.7871386287255655</v>
      </c>
      <c r="S21" s="29">
        <v>4.6942818062019382</v>
      </c>
      <c r="T21" s="29">
        <v>4.7931730990656405</v>
      </c>
      <c r="U21" s="29">
        <v>4.7689412451467517</v>
      </c>
      <c r="V21" s="29">
        <v>4.6646533340739431</v>
      </c>
      <c r="W21" s="29">
        <v>4.7833325604043964</v>
      </c>
    </row>
    <row r="22" spans="1:23">
      <c r="A22" s="7" t="s">
        <v>37</v>
      </c>
      <c r="B22" s="7" t="s">
        <v>38</v>
      </c>
      <c r="C22" s="29">
        <v>5.4627617427537638</v>
      </c>
      <c r="D22" s="29">
        <v>5.69346970579954</v>
      </c>
      <c r="E22" s="29">
        <v>5.6002642156449394</v>
      </c>
      <c r="F22" s="29">
        <v>5.5813715314770391</v>
      </c>
      <c r="G22" s="29">
        <v>5.5976587337632848</v>
      </c>
      <c r="H22" s="29">
        <v>5.4102348806690541</v>
      </c>
      <c r="I22" s="29">
        <v>5.4355549107790511</v>
      </c>
      <c r="J22" s="29">
        <v>5.4549842461620965</v>
      </c>
      <c r="K22" s="29">
        <v>5.5671295226059661</v>
      </c>
      <c r="L22" s="29">
        <v>5.7275255305417412</v>
      </c>
      <c r="M22" s="29">
        <v>5.906736538315486</v>
      </c>
      <c r="N22" s="29">
        <v>5.8295863359125075</v>
      </c>
      <c r="O22" s="29">
        <v>5.5972769052357298</v>
      </c>
      <c r="P22" s="29">
        <v>5.9986332286919568</v>
      </c>
      <c r="Q22" s="29">
        <v>6.0583074852648018</v>
      </c>
      <c r="R22" s="29">
        <v>6.04875210613063</v>
      </c>
      <c r="S22" s="29">
        <v>5.958242811267894</v>
      </c>
      <c r="T22" s="29">
        <v>6.0813762990131863</v>
      </c>
      <c r="U22" s="29">
        <v>6.0101845748187213</v>
      </c>
      <c r="V22" s="29">
        <v>5.7609212263459</v>
      </c>
      <c r="W22" s="29">
        <v>5.7829498012424843</v>
      </c>
    </row>
    <row r="23" spans="1:23">
      <c r="A23" s="7" t="s">
        <v>39</v>
      </c>
      <c r="B23" s="7" t="s">
        <v>40</v>
      </c>
      <c r="C23" s="29">
        <v>4.1838126471577528</v>
      </c>
      <c r="D23" s="29">
        <v>4.185568777460011</v>
      </c>
      <c r="E23" s="29">
        <v>4.2336871761332189</v>
      </c>
      <c r="F23" s="29">
        <v>4.8786517295790714</v>
      </c>
      <c r="G23" s="29">
        <v>4.8920412525295216</v>
      </c>
      <c r="H23" s="29">
        <v>4.8336468940614692</v>
      </c>
      <c r="I23" s="29">
        <v>4.9710466325830511</v>
      </c>
      <c r="J23" s="29">
        <v>5.0190893344578358</v>
      </c>
      <c r="K23" s="29">
        <v>5.0432083896110598</v>
      </c>
      <c r="L23" s="29">
        <v>5.2068983483561713</v>
      </c>
      <c r="M23" s="29">
        <v>5.4804173523903721</v>
      </c>
      <c r="N23" s="29">
        <v>5.4618749975164809</v>
      </c>
      <c r="O23" s="29">
        <v>5.4014077737308144</v>
      </c>
      <c r="P23" s="29">
        <v>5.3782951224127897</v>
      </c>
      <c r="Q23" s="29">
        <v>5.2503401752582928</v>
      </c>
      <c r="R23" s="29">
        <v>4.7691618502187163</v>
      </c>
      <c r="S23" s="29">
        <v>5.6076443093327493</v>
      </c>
      <c r="T23" s="29">
        <v>5.6182057949017805</v>
      </c>
      <c r="U23" s="29">
        <v>5.5645307347137374</v>
      </c>
      <c r="V23" s="29">
        <v>5.3587369530448292</v>
      </c>
      <c r="W23" s="29">
        <v>5.568860476229994</v>
      </c>
    </row>
    <row r="24" spans="1:23">
      <c r="A24" s="7" t="s">
        <v>41</v>
      </c>
      <c r="B24" s="7" t="s">
        <v>42</v>
      </c>
      <c r="C24" s="29">
        <v>4.6129508856274448</v>
      </c>
      <c r="D24" s="29">
        <v>4.6446708828429077</v>
      </c>
      <c r="E24" s="29">
        <v>4.766489455125174</v>
      </c>
      <c r="F24" s="29">
        <v>4.7910403027152588</v>
      </c>
      <c r="G24" s="29">
        <v>4.8796659826586168</v>
      </c>
      <c r="H24" s="29">
        <v>4.9638934999601316</v>
      </c>
      <c r="I24" s="29">
        <v>5.0260753762152088</v>
      </c>
      <c r="J24" s="29">
        <v>5.0321450967442907</v>
      </c>
      <c r="K24" s="29">
        <v>5.1301879878247902</v>
      </c>
      <c r="L24" s="29">
        <v>5.3375746407911926</v>
      </c>
      <c r="M24" s="29">
        <v>5.3420887431140871</v>
      </c>
      <c r="N24" s="29">
        <v>5.4031525314414708</v>
      </c>
      <c r="O24" s="29">
        <v>5.4268515674492717</v>
      </c>
      <c r="P24" s="29">
        <v>5.439347988140824</v>
      </c>
      <c r="Q24" s="29">
        <v>5.4459098982286243</v>
      </c>
      <c r="R24" s="29">
        <v>5.7393872502158185</v>
      </c>
      <c r="S24" s="29">
        <v>5.680059174158762</v>
      </c>
      <c r="T24" s="29">
        <v>5.7216626965689654</v>
      </c>
      <c r="U24" s="29">
        <v>5.8360238598872094</v>
      </c>
      <c r="V24" s="29">
        <v>5.6806165225678074</v>
      </c>
      <c r="W24" s="29">
        <v>5.9336064329672356</v>
      </c>
    </row>
    <row r="25" spans="1:23">
      <c r="A25" s="7" t="s">
        <v>43</v>
      </c>
      <c r="B25" s="7" t="s">
        <v>44</v>
      </c>
      <c r="C25" s="29">
        <v>4.1794619848347203</v>
      </c>
      <c r="D25" s="29">
        <v>4.9548430958600207</v>
      </c>
      <c r="E25" s="29">
        <v>4.5576592674043024</v>
      </c>
      <c r="F25" s="29">
        <v>4.6044286495352651</v>
      </c>
      <c r="G25" s="29">
        <v>4.7828980802963983</v>
      </c>
      <c r="H25" s="29">
        <v>5.4106136572706172</v>
      </c>
      <c r="I25" s="29">
        <v>5.447590933534709</v>
      </c>
      <c r="J25" s="29">
        <v>5.425137986445888</v>
      </c>
      <c r="K25" s="29">
        <v>5.393304015065417</v>
      </c>
      <c r="L25" s="29">
        <v>5.3781497805523504</v>
      </c>
      <c r="M25" s="29">
        <v>5.679527222431787</v>
      </c>
      <c r="N25" s="29">
        <v>5.6539128281327393</v>
      </c>
      <c r="O25" s="29">
        <v>5.4589892103610094</v>
      </c>
      <c r="P25" s="29">
        <v>5.5146334060788256</v>
      </c>
      <c r="Q25" s="29">
        <v>5.552558716405656</v>
      </c>
      <c r="R25" s="29">
        <v>5.5097617211317536</v>
      </c>
      <c r="S25" s="29">
        <v>5.6349347157153549</v>
      </c>
      <c r="T25" s="29">
        <v>5.607688759274752</v>
      </c>
      <c r="U25" s="29">
        <v>5.5056824617708138</v>
      </c>
      <c r="V25" s="29">
        <v>5.44707558397109</v>
      </c>
      <c r="W25" s="29">
        <v>5.6787782585690785</v>
      </c>
    </row>
    <row r="26" spans="1:23">
      <c r="A26" s="7" t="s">
        <v>45</v>
      </c>
      <c r="B26" s="7" t="s">
        <v>46</v>
      </c>
      <c r="C26" s="29">
        <v>4.7191663857993484</v>
      </c>
      <c r="D26" s="29">
        <v>4.8560464124662435</v>
      </c>
      <c r="E26" s="29">
        <v>4.4920866513595907</v>
      </c>
      <c r="F26" s="29">
        <v>4.4645249530550339</v>
      </c>
      <c r="G26" s="29">
        <v>4.6828863575208537</v>
      </c>
      <c r="H26" s="29">
        <v>4.7356611264845911</v>
      </c>
      <c r="I26" s="29">
        <v>4.8147505118660865</v>
      </c>
      <c r="J26" s="29">
        <v>4.8263962595615419</v>
      </c>
      <c r="K26" s="29">
        <v>4.9623507426796927</v>
      </c>
      <c r="L26" s="29">
        <v>5.1854234459372943</v>
      </c>
      <c r="M26" s="29">
        <v>5.1520329218106999</v>
      </c>
      <c r="N26" s="29">
        <v>5.1196732083835981</v>
      </c>
      <c r="O26" s="29">
        <v>5.0990404943893317</v>
      </c>
      <c r="P26" s="29">
        <v>5.205866444954026</v>
      </c>
      <c r="Q26" s="29">
        <v>5.3703271660894281</v>
      </c>
      <c r="R26" s="29">
        <v>5.3968244653342969</v>
      </c>
      <c r="S26" s="29">
        <v>5.3931998882215355</v>
      </c>
      <c r="T26" s="29">
        <v>5.3911675858437489</v>
      </c>
      <c r="U26" s="29">
        <v>5.3723577403271667</v>
      </c>
      <c r="V26" s="29">
        <v>5.2426377074274049</v>
      </c>
      <c r="W26" s="29">
        <v>5.3037386086648377</v>
      </c>
    </row>
    <row r="27" spans="1:23">
      <c r="A27" s="7" t="s">
        <v>65</v>
      </c>
      <c r="B27" s="7" t="s">
        <v>66</v>
      </c>
      <c r="C27" s="29">
        <v>6.2294809187918245</v>
      </c>
      <c r="D27" s="29">
        <v>6.0115069469184181</v>
      </c>
      <c r="E27" s="29">
        <v>6.0525260831577326</v>
      </c>
      <c r="F27" s="29">
        <v>5.9143741898314852</v>
      </c>
      <c r="G27" s="29">
        <v>5.8707187194756907</v>
      </c>
      <c r="H27" s="29">
        <v>5.8468410326086957</v>
      </c>
      <c r="I27" s="29">
        <v>5.797105035259186</v>
      </c>
      <c r="J27" s="29" t="s">
        <v>244</v>
      </c>
      <c r="K27" s="29" t="s">
        <v>244</v>
      </c>
      <c r="L27" s="29">
        <v>6.4118283321702725</v>
      </c>
      <c r="M27" s="29">
        <v>6.2073908174692045</v>
      </c>
      <c r="N27" s="29">
        <v>6.6450351528556757</v>
      </c>
      <c r="O27" s="29">
        <v>6.303044754218635</v>
      </c>
      <c r="P27" s="29">
        <v>6.5373845997768081</v>
      </c>
      <c r="Q27" s="29">
        <v>6.3540399496131004</v>
      </c>
      <c r="R27" s="29">
        <v>6.7362026504637811</v>
      </c>
      <c r="S27" s="29">
        <v>6.6437419016265729</v>
      </c>
      <c r="T27" s="29">
        <v>6.5239007084504141</v>
      </c>
      <c r="U27" s="29">
        <v>6.4024889118546273</v>
      </c>
      <c r="V27" s="29">
        <v>6.6460219128590783</v>
      </c>
      <c r="W27" s="29">
        <v>6.7624989541874339</v>
      </c>
    </row>
    <row r="28" spans="1:23">
      <c r="A28" s="7" t="s">
        <v>67</v>
      </c>
      <c r="B28" s="7" t="s">
        <v>68</v>
      </c>
      <c r="C28" s="29">
        <v>6.3183932466102473</v>
      </c>
      <c r="D28" s="29">
        <v>6.3077469850650907</v>
      </c>
      <c r="E28" s="29">
        <v>6.2410314803240237</v>
      </c>
      <c r="F28" s="29">
        <v>6.1352298240852683</v>
      </c>
      <c r="G28" s="29">
        <v>6.2104468968442346</v>
      </c>
      <c r="H28" s="29">
        <v>6.1262038826792171</v>
      </c>
      <c r="I28" s="29">
        <v>5.5126733249297004</v>
      </c>
      <c r="J28" s="29">
        <v>6.1925560664022745</v>
      </c>
      <c r="K28" s="29">
        <v>6.900193522681997</v>
      </c>
      <c r="L28" s="29">
        <v>6.8606365787499275</v>
      </c>
      <c r="M28" s="29">
        <v>6.6515650840787552</v>
      </c>
      <c r="N28" s="29">
        <v>6.5470176240472124</v>
      </c>
      <c r="O28" s="29">
        <v>6.4953762058680375</v>
      </c>
      <c r="P28" s="29">
        <v>6.637942434587826</v>
      </c>
      <c r="Q28" s="29">
        <v>6.5482496581984675</v>
      </c>
      <c r="R28" s="29">
        <v>6.4281402922470967</v>
      </c>
      <c r="S28" s="29">
        <v>6.3480143963887024</v>
      </c>
      <c r="T28" s="29">
        <v>6.1314798973481608</v>
      </c>
      <c r="U28" s="29">
        <v>5.9395074617699439</v>
      </c>
      <c r="V28" s="29">
        <v>6.8558087671614745</v>
      </c>
      <c r="W28" s="29">
        <v>5.7694604468174795</v>
      </c>
    </row>
    <row r="29" spans="1:23">
      <c r="A29" s="7" t="s">
        <v>47</v>
      </c>
      <c r="B29" s="7" t="s">
        <v>48</v>
      </c>
      <c r="C29" s="29">
        <v>4.4758161321135406</v>
      </c>
      <c r="D29" s="29">
        <v>4.4181980147620257</v>
      </c>
      <c r="E29" s="29">
        <v>4.4649580409603233</v>
      </c>
      <c r="F29" s="29">
        <v>4.4432088127460423</v>
      </c>
      <c r="G29" s="29">
        <v>4.5961316961860259</v>
      </c>
      <c r="H29" s="29">
        <v>4.8199500523644563</v>
      </c>
      <c r="I29" s="29">
        <v>5.0009908820245625</v>
      </c>
      <c r="J29" s="29">
        <v>5.1558815442959167</v>
      </c>
      <c r="K29" s="29">
        <v>5.3532674776890756</v>
      </c>
      <c r="L29" s="29">
        <v>5.4551510251366651</v>
      </c>
      <c r="M29" s="29">
        <v>5.597745396465319</v>
      </c>
      <c r="N29" s="29">
        <v>5.5738891941371067</v>
      </c>
      <c r="O29" s="29">
        <v>5.5666060871926639</v>
      </c>
      <c r="P29" s="29">
        <v>5.7535152503453419</v>
      </c>
      <c r="Q29" s="29">
        <v>4.7880376477520548</v>
      </c>
      <c r="R29" s="29">
        <v>5.9521896820889886</v>
      </c>
      <c r="S29" s="29">
        <v>5.8789096523452056</v>
      </c>
      <c r="T29" s="29">
        <v>4.9851282371977765</v>
      </c>
      <c r="U29" s="29">
        <v>5.4335820895522389</v>
      </c>
      <c r="V29" s="29">
        <v>5.6864270416661942</v>
      </c>
      <c r="W29" s="29">
        <v>5.5910598701329954</v>
      </c>
    </row>
    <row r="30" spans="1:23">
      <c r="A30" s="7" t="s">
        <v>49</v>
      </c>
      <c r="B30" s="7" t="s">
        <v>50</v>
      </c>
      <c r="C30" s="29">
        <v>5.4172813928286754</v>
      </c>
      <c r="D30" s="29">
        <v>5.4571737841527828</v>
      </c>
      <c r="E30" s="29">
        <v>5.4173886006137035</v>
      </c>
      <c r="F30" s="29">
        <v>5.3008282606526294</v>
      </c>
      <c r="G30" s="29">
        <v>5.4034515937063752</v>
      </c>
      <c r="H30" s="29">
        <v>5.4530036015576941</v>
      </c>
      <c r="I30" s="29">
        <v>5.5016698725401083</v>
      </c>
      <c r="J30" s="29">
        <v>5.5776838132065238</v>
      </c>
      <c r="K30" s="29">
        <v>5.7096048754690374</v>
      </c>
      <c r="L30" s="29">
        <v>5.7448250963664034</v>
      </c>
      <c r="M30" s="29">
        <v>5.7929342718735031</v>
      </c>
      <c r="N30" s="29">
        <v>5.7223420355904775</v>
      </c>
      <c r="O30" s="29">
        <v>5.6222012862565878</v>
      </c>
      <c r="P30" s="29">
        <v>5.6805146123053429</v>
      </c>
      <c r="Q30" s="29">
        <v>5.7357153635847178</v>
      </c>
      <c r="R30" s="29">
        <v>5.8500419172708966</v>
      </c>
      <c r="S30" s="29">
        <v>5.840948637425563</v>
      </c>
      <c r="T30" s="29">
        <v>5.9520197773548</v>
      </c>
      <c r="U30" s="29">
        <v>5.9184332909579522</v>
      </c>
      <c r="V30" s="29">
        <v>5.9901070696402341</v>
      </c>
      <c r="W30" s="29">
        <v>6.0671481825962994</v>
      </c>
    </row>
    <row r="31" spans="1:23">
      <c r="A31" s="7" t="s">
        <v>51</v>
      </c>
      <c r="B31" s="7" t="s">
        <v>52</v>
      </c>
      <c r="C31" s="29">
        <v>4.4220205344725363</v>
      </c>
      <c r="D31" s="29">
        <v>4.4414220681258767</v>
      </c>
      <c r="E31" s="29">
        <v>4.3887507349728399</v>
      </c>
      <c r="F31" s="29">
        <v>4.4421317310047694</v>
      </c>
      <c r="G31" s="29">
        <v>4.3275277217081287</v>
      </c>
      <c r="H31" s="29">
        <v>4.3651560155367148</v>
      </c>
      <c r="I31" s="29">
        <v>4.6636068639313608</v>
      </c>
      <c r="J31" s="29">
        <v>4.7588750415129955</v>
      </c>
      <c r="K31" s="29">
        <v>4.8889646093986627</v>
      </c>
      <c r="L31" s="29">
        <v>5.0744420279144409</v>
      </c>
      <c r="M31" s="29">
        <v>5.2438540696760461</v>
      </c>
      <c r="N31" s="29">
        <v>5.2913441528560927</v>
      </c>
      <c r="O31" s="29">
        <v>5.2254218236317929</v>
      </c>
      <c r="P31" s="29">
        <v>5.2149834312831231</v>
      </c>
      <c r="Q31" s="29">
        <v>5.2153578208921321</v>
      </c>
      <c r="R31" s="29">
        <v>5.1335726342551107</v>
      </c>
      <c r="S31" s="29">
        <v>5.1470156307573998</v>
      </c>
      <c r="T31" s="29">
        <v>5.2088793173178027</v>
      </c>
      <c r="U31" s="29">
        <v>5.2171863280831454</v>
      </c>
      <c r="V31" s="29">
        <v>5.0977507959512041</v>
      </c>
      <c r="W31" s="29">
        <v>5.1601227768983229</v>
      </c>
    </row>
    <row r="32" spans="1:23">
      <c r="A32" s="7" t="s">
        <v>53</v>
      </c>
      <c r="B32" s="7" t="s">
        <v>54</v>
      </c>
      <c r="C32" s="29">
        <v>5.1951845525707654</v>
      </c>
      <c r="D32" s="29">
        <v>5.3987036743580381</v>
      </c>
      <c r="E32" s="29">
        <v>5.2777502872288391</v>
      </c>
      <c r="F32" s="29">
        <v>5.3568434209969151</v>
      </c>
      <c r="G32" s="29">
        <v>5.0645556321961056</v>
      </c>
      <c r="H32" s="29">
        <v>5.6863630444939757</v>
      </c>
      <c r="I32" s="29">
        <v>5.8011763029170886</v>
      </c>
      <c r="J32" s="29">
        <v>6.0102459699061646</v>
      </c>
      <c r="K32" s="29">
        <v>6.1493276224794222</v>
      </c>
      <c r="L32" s="29">
        <v>6.2279340263340259</v>
      </c>
      <c r="M32" s="29">
        <v>6.2310618108566578</v>
      </c>
      <c r="N32" s="29">
        <v>6.2024791101018133</v>
      </c>
      <c r="O32" s="29">
        <v>6.0371938278834358</v>
      </c>
      <c r="P32" s="29">
        <v>6.2403623409859161</v>
      </c>
      <c r="Q32" s="29">
        <v>6.236854573921419</v>
      </c>
      <c r="R32" s="29">
        <v>6.2432403894993884</v>
      </c>
      <c r="S32" s="29">
        <v>6.2133235499375612</v>
      </c>
      <c r="T32" s="29">
        <v>6.3394376517879572</v>
      </c>
      <c r="U32" s="29">
        <v>6.1397223037993705</v>
      </c>
      <c r="V32" s="29">
        <v>6.2641788062587702</v>
      </c>
      <c r="W32" s="29">
        <v>6.5240763313427639</v>
      </c>
    </row>
    <row r="33" spans="1:23">
      <c r="A33" s="7" t="s">
        <v>55</v>
      </c>
      <c r="B33" s="7" t="s">
        <v>56</v>
      </c>
      <c r="C33" s="29">
        <v>4.8845454205362735</v>
      </c>
      <c r="D33" s="29">
        <v>4.9117562331365505</v>
      </c>
      <c r="E33" s="29">
        <v>5.0765301204819275</v>
      </c>
      <c r="F33" s="29">
        <v>4.8837987154067211</v>
      </c>
      <c r="G33" s="29">
        <v>4.718471225064035</v>
      </c>
      <c r="H33" s="29">
        <v>4.8862072632965452</v>
      </c>
      <c r="I33" s="29">
        <v>5.1799037373974688</v>
      </c>
      <c r="J33" s="29">
        <v>5.1742286424235404</v>
      </c>
      <c r="K33" s="29">
        <v>5.4441199144122709</v>
      </c>
      <c r="L33" s="29">
        <v>5.456074219216708</v>
      </c>
      <c r="M33" s="29">
        <v>4.785237827146811</v>
      </c>
      <c r="N33" s="29">
        <v>5.0279007023155549</v>
      </c>
      <c r="O33" s="29">
        <v>5.2240196865354092</v>
      </c>
      <c r="P33" s="29">
        <v>5.3333904098862162</v>
      </c>
      <c r="Q33" s="29">
        <v>5.2869577375547996</v>
      </c>
      <c r="R33" s="29">
        <v>5.331109403798461</v>
      </c>
      <c r="S33" s="29">
        <v>4.722657427470061</v>
      </c>
      <c r="T33" s="29">
        <v>4.7257090053514039</v>
      </c>
      <c r="U33" s="29">
        <v>5.3050061022592416</v>
      </c>
      <c r="V33" s="29">
        <v>5.3148496723478393</v>
      </c>
      <c r="W33" s="29">
        <v>5.4050142061361131</v>
      </c>
    </row>
    <row r="34" spans="1:23">
      <c r="A34" s="7" t="s">
        <v>57</v>
      </c>
      <c r="B34" s="7" t="s">
        <v>58</v>
      </c>
      <c r="C34" s="29">
        <v>4.4512887576460658</v>
      </c>
      <c r="D34" s="29">
        <v>4.4977775108121092</v>
      </c>
      <c r="E34" s="29">
        <v>4.6167791586356577</v>
      </c>
      <c r="F34" s="29">
        <v>4.7013133351098251</v>
      </c>
      <c r="G34" s="29">
        <v>4.710373630369566</v>
      </c>
      <c r="H34" s="29">
        <v>4.8842568559358446</v>
      </c>
      <c r="I34" s="29">
        <v>4.9010283331099638</v>
      </c>
      <c r="J34" s="29">
        <v>5.0159702956719867</v>
      </c>
      <c r="K34" s="29">
        <v>5.0998666289455601</v>
      </c>
      <c r="L34" s="29">
        <v>5.2179421767094629</v>
      </c>
      <c r="M34" s="29">
        <v>5.20459483938573</v>
      </c>
      <c r="N34" s="29">
        <v>5.175902121908786</v>
      </c>
      <c r="O34" s="29">
        <v>5.1806424406879099</v>
      </c>
      <c r="P34" s="29">
        <v>5.1716955467718755</v>
      </c>
      <c r="Q34" s="29">
        <v>5.2310243319001009</v>
      </c>
      <c r="R34" s="29">
        <v>5.2212970387514925</v>
      </c>
      <c r="S34" s="29">
        <v>5.2695624155056349</v>
      </c>
      <c r="T34" s="29">
        <v>5.3551995177117009</v>
      </c>
      <c r="U34" s="29">
        <v>5.3253237555645487</v>
      </c>
      <c r="V34" s="29">
        <v>5.1687132031261589</v>
      </c>
      <c r="W34" s="29">
        <v>5.2958784881067364</v>
      </c>
    </row>
    <row r="35" spans="1:23">
      <c r="A35" s="7" t="s">
        <v>59</v>
      </c>
      <c r="B35" s="7" t="s">
        <v>60</v>
      </c>
      <c r="C35" s="29">
        <v>5.0594312551637142</v>
      </c>
      <c r="D35" s="29">
        <v>5.5760136236499847</v>
      </c>
      <c r="E35" s="29">
        <v>5.6318016277011749</v>
      </c>
      <c r="F35" s="29">
        <v>5.7611770965619682</v>
      </c>
      <c r="G35" s="29">
        <v>5.743954535771314</v>
      </c>
      <c r="H35" s="29">
        <v>5.8534385318299318</v>
      </c>
      <c r="I35" s="29">
        <v>5.9523502304147469</v>
      </c>
      <c r="J35" s="29">
        <v>6.1870494297738947</v>
      </c>
      <c r="K35" s="29">
        <v>6.392274562763486</v>
      </c>
      <c r="L35" s="29">
        <v>6.2940601875630122</v>
      </c>
      <c r="M35" s="29">
        <v>6.3634468417497043</v>
      </c>
      <c r="N35" s="29">
        <v>6.2464435608280535</v>
      </c>
      <c r="O35" s="29">
        <v>6.3900738494695002</v>
      </c>
      <c r="P35" s="29">
        <v>6.52662908351172</v>
      </c>
      <c r="Q35" s="29">
        <v>6.7711925108331759</v>
      </c>
      <c r="R35" s="29">
        <v>6.7671709016741737</v>
      </c>
      <c r="S35" s="29">
        <v>6.9405092112752982</v>
      </c>
      <c r="T35" s="29">
        <v>7.1380464555254939</v>
      </c>
      <c r="U35" s="29">
        <v>6.7502220948559968</v>
      </c>
      <c r="V35" s="29">
        <v>6.7483732126604457</v>
      </c>
      <c r="W35" s="29">
        <v>7.2888431697058955</v>
      </c>
    </row>
    <row r="36" spans="1:23">
      <c r="A36" s="7" t="s">
        <v>61</v>
      </c>
      <c r="B36" s="7" t="s">
        <v>62</v>
      </c>
      <c r="C36" s="29">
        <v>5.0791848973472451</v>
      </c>
      <c r="D36" s="29">
        <v>5.1254742936121938</v>
      </c>
      <c r="E36" s="29">
        <v>4.6954026673506029</v>
      </c>
      <c r="F36" s="29">
        <v>5.2483190133980182</v>
      </c>
      <c r="G36" s="29">
        <v>5.3590486141080094</v>
      </c>
      <c r="H36" s="29">
        <v>5.3664286572160256</v>
      </c>
      <c r="I36" s="29">
        <v>5.6007942085784217</v>
      </c>
      <c r="J36" s="29">
        <v>6.7033767963116908</v>
      </c>
      <c r="K36" s="29">
        <v>6.7808433575427447</v>
      </c>
      <c r="L36" s="29">
        <v>6.8034688102044942</v>
      </c>
      <c r="M36" s="29">
        <v>6.9283616158717063</v>
      </c>
      <c r="N36" s="29">
        <v>6.7384339352249931</v>
      </c>
      <c r="O36" s="29">
        <v>6.4954950832807139</v>
      </c>
      <c r="P36" s="29">
        <v>6.7698506786591688</v>
      </c>
      <c r="Q36" s="29">
        <v>6.7497935808021365</v>
      </c>
      <c r="R36" s="29">
        <v>6.8431418724290234</v>
      </c>
      <c r="S36" s="29">
        <v>6.8461027307194868</v>
      </c>
      <c r="T36" s="29">
        <v>6.9140243872373786</v>
      </c>
      <c r="U36" s="29">
        <v>6.8938669123111866</v>
      </c>
      <c r="V36" s="29">
        <v>6.8067262387572098</v>
      </c>
      <c r="W36" s="29">
        <v>7.1030624853390067</v>
      </c>
    </row>
    <row r="37" spans="1:23">
      <c r="A37" s="7" t="s">
        <v>63</v>
      </c>
      <c r="B37" s="7" t="s">
        <v>64</v>
      </c>
      <c r="C37" s="29">
        <v>4.9031434165008987</v>
      </c>
      <c r="D37" s="29">
        <v>4.8922422506252055</v>
      </c>
      <c r="E37" s="29">
        <v>4.9598726033857892</v>
      </c>
      <c r="F37" s="29">
        <v>4.9739019273983063</v>
      </c>
      <c r="G37" s="29">
        <v>4.9888960188445113</v>
      </c>
      <c r="H37" s="29">
        <v>5.0032166377978999</v>
      </c>
      <c r="I37" s="29">
        <v>5.2632707490057706</v>
      </c>
      <c r="J37" s="29">
        <v>5.3707059635064773</v>
      </c>
      <c r="K37" s="29">
        <v>5.4771161195483105</v>
      </c>
      <c r="L37" s="29">
        <v>5.5852257361034789</v>
      </c>
      <c r="M37" s="29">
        <v>5.3677000513259925</v>
      </c>
      <c r="N37" s="29">
        <v>5.2123442129520763</v>
      </c>
      <c r="O37" s="29">
        <v>5.0910652625618678</v>
      </c>
      <c r="P37" s="29">
        <v>5.1593916521586944</v>
      </c>
      <c r="Q37" s="29">
        <v>5.6648493756715501</v>
      </c>
      <c r="R37" s="29">
        <v>5.7303218906531539</v>
      </c>
      <c r="S37" s="29">
        <v>5.7168138997287254</v>
      </c>
      <c r="T37" s="29">
        <v>5.8009400721623647</v>
      </c>
      <c r="U37" s="29">
        <v>5.596909122652761</v>
      </c>
      <c r="V37" s="29">
        <v>5.7753682344885</v>
      </c>
      <c r="W37" s="29">
        <v>5.9505285111230233</v>
      </c>
    </row>
    <row r="38" spans="1:23">
      <c r="A38" s="7" t="s">
        <v>69</v>
      </c>
      <c r="B38" s="7" t="s">
        <v>70</v>
      </c>
      <c r="C38" s="29">
        <v>5.0161737560032282</v>
      </c>
      <c r="D38" s="29">
        <v>4.8170977173204621</v>
      </c>
      <c r="E38" s="29">
        <v>4.9461405363645961</v>
      </c>
      <c r="F38" s="29">
        <v>4.8719438124252825</v>
      </c>
      <c r="G38" s="29">
        <v>5.0280018485841529</v>
      </c>
      <c r="H38" s="29">
        <v>5.0988313263989795</v>
      </c>
      <c r="I38" s="29">
        <v>5.2584545256415467</v>
      </c>
      <c r="J38" s="29">
        <v>5.1627988459259191</v>
      </c>
      <c r="K38" s="29">
        <v>5.5758583332765541</v>
      </c>
      <c r="L38" s="29">
        <v>5.7073265054676723</v>
      </c>
      <c r="M38" s="29">
        <v>5.6908206805035224</v>
      </c>
      <c r="N38" s="29">
        <v>5.5578381369093579</v>
      </c>
      <c r="O38" s="29">
        <v>5.5965641029932307</v>
      </c>
      <c r="P38" s="29">
        <v>5.8534250902912373</v>
      </c>
      <c r="Q38" s="29">
        <v>6.3095052611944391</v>
      </c>
      <c r="R38" s="29">
        <v>6.4153145231028113</v>
      </c>
      <c r="S38" s="29">
        <v>6.4573237807168651</v>
      </c>
      <c r="T38" s="29">
        <v>6.334108807436043</v>
      </c>
      <c r="U38" s="29">
        <v>6.0959057965342893</v>
      </c>
      <c r="V38" s="29">
        <v>6.0493057532049814</v>
      </c>
      <c r="W38" s="29">
        <v>6.2507924604290572</v>
      </c>
    </row>
    <row r="39" spans="1:23">
      <c r="A39" s="7" t="s">
        <v>71</v>
      </c>
      <c r="B39" s="7" t="s">
        <v>72</v>
      </c>
      <c r="C39" s="29">
        <v>4.2166437606933496</v>
      </c>
      <c r="D39" s="29">
        <v>4.1853518762711737</v>
      </c>
      <c r="E39" s="29">
        <v>4.2321308905288237</v>
      </c>
      <c r="F39" s="29">
        <v>4.3310428490636035</v>
      </c>
      <c r="G39" s="29">
        <v>4.4002902665984571</v>
      </c>
      <c r="H39" s="29">
        <v>4.420302336919316</v>
      </c>
      <c r="I39" s="29">
        <v>4.5092193206646618</v>
      </c>
      <c r="J39" s="29">
        <v>4.7018941166150068</v>
      </c>
      <c r="K39" s="29">
        <v>4.7625801339644793</v>
      </c>
      <c r="L39" s="29">
        <v>4.8092664534092995</v>
      </c>
      <c r="M39" s="29">
        <v>4.8645877558491613</v>
      </c>
      <c r="N39" s="29">
        <v>4.87586560902656</v>
      </c>
      <c r="O39" s="29">
        <v>5.1166132004641325</v>
      </c>
      <c r="P39" s="29">
        <v>5.069502927715412</v>
      </c>
      <c r="Q39" s="29">
        <v>5.0983797778485922</v>
      </c>
      <c r="R39" s="29">
        <v>5.1394909954181998</v>
      </c>
      <c r="S39" s="29">
        <v>5.1941547937619852</v>
      </c>
      <c r="T39" s="29">
        <v>5.2706547282186786</v>
      </c>
      <c r="U39" s="29">
        <v>5.211376032031688</v>
      </c>
      <c r="V39" s="29">
        <v>5.1047581116484153</v>
      </c>
      <c r="W39" s="29">
        <v>5.2917675131619912</v>
      </c>
    </row>
    <row r="40" spans="1:23">
      <c r="A40" s="7" t="s">
        <v>73</v>
      </c>
      <c r="B40" s="7" t="s">
        <v>74</v>
      </c>
      <c r="C40" s="29">
        <v>4.1588363978384004</v>
      </c>
      <c r="D40" s="29">
        <v>4.0287850467289719</v>
      </c>
      <c r="E40" s="29">
        <v>4.0833059871691795</v>
      </c>
      <c r="F40" s="29">
        <v>4.0745118475543958</v>
      </c>
      <c r="G40" s="29">
        <v>4.2229618406929541</v>
      </c>
      <c r="H40" s="29">
        <v>4.2786059197378918</v>
      </c>
      <c r="I40" s="29">
        <v>4.4381402576088904</v>
      </c>
      <c r="J40" s="29">
        <v>4.4928116432002305</v>
      </c>
      <c r="K40" s="29">
        <v>4.5645392963925691</v>
      </c>
      <c r="L40" s="29">
        <v>4.685774022804468</v>
      </c>
      <c r="M40" s="29">
        <v>4.9991562057819374</v>
      </c>
      <c r="N40" s="29">
        <v>5.1418206052143409</v>
      </c>
      <c r="O40" s="29">
        <v>5.0653446818785461</v>
      </c>
      <c r="P40" s="29">
        <v>5.0498116930907404</v>
      </c>
      <c r="Q40" s="29">
        <v>5.074502576278288</v>
      </c>
      <c r="R40" s="29">
        <v>5.096357963119261</v>
      </c>
      <c r="S40" s="29">
        <v>5.0276325997305129</v>
      </c>
      <c r="T40" s="29">
        <v>5.2245447606062498</v>
      </c>
      <c r="U40" s="29">
        <v>5.3086192103322141</v>
      </c>
      <c r="V40" s="29">
        <v>5.0487448279050415</v>
      </c>
      <c r="W40" s="29">
        <v>5.2615079716635984</v>
      </c>
    </row>
    <row r="41" spans="1:23">
      <c r="A41" s="7" t="s">
        <v>75</v>
      </c>
      <c r="B41" s="7" t="s">
        <v>76</v>
      </c>
      <c r="C41" s="29">
        <v>4.5813978401969297</v>
      </c>
      <c r="D41" s="29">
        <v>4.6185326740750945</v>
      </c>
      <c r="E41" s="29">
        <v>4.6596954257322185</v>
      </c>
      <c r="F41" s="29">
        <v>4.9520559939933513</v>
      </c>
      <c r="G41" s="29">
        <v>5.0848798070658328</v>
      </c>
      <c r="H41" s="29">
        <v>5.0994411174940382</v>
      </c>
      <c r="I41" s="29">
        <v>5.2315113098597665</v>
      </c>
      <c r="J41" s="29">
        <v>5.4099727699144067</v>
      </c>
      <c r="K41" s="29">
        <v>5.5931185410488009</v>
      </c>
      <c r="L41" s="29">
        <v>5.7008283937580382</v>
      </c>
      <c r="M41" s="29">
        <v>5.7420177310101179</v>
      </c>
      <c r="N41" s="29">
        <v>5.6148986193831005</v>
      </c>
      <c r="O41" s="29">
        <v>5.52925400053266</v>
      </c>
      <c r="P41" s="29">
        <v>5.6282275355660136</v>
      </c>
      <c r="Q41" s="29">
        <v>5.6274214094532891</v>
      </c>
      <c r="R41" s="29">
        <v>5.6524339515268878</v>
      </c>
      <c r="S41" s="29">
        <v>5.6250876344735889</v>
      </c>
      <c r="T41" s="29">
        <v>5.7881891487144497</v>
      </c>
      <c r="U41" s="29">
        <v>5.6733463853237618</v>
      </c>
      <c r="V41" s="29">
        <v>5.746394413506585</v>
      </c>
      <c r="W41" s="29">
        <v>5.93310541743221</v>
      </c>
    </row>
    <row r="42" spans="1:23">
      <c r="A42" s="7" t="s">
        <v>77</v>
      </c>
      <c r="B42" s="7" t="s">
        <v>78</v>
      </c>
      <c r="C42" s="29">
        <v>4.7669877164979626</v>
      </c>
      <c r="D42" s="29">
        <v>4.6720265628712303</v>
      </c>
      <c r="E42" s="29">
        <v>4.7739161312367262</v>
      </c>
      <c r="F42" s="29">
        <v>4.8431849218163698</v>
      </c>
      <c r="G42" s="29">
        <v>4.9288441806093717</v>
      </c>
      <c r="H42" s="29">
        <v>4.9211789732861329</v>
      </c>
      <c r="I42" s="29">
        <v>4.9792458668552735</v>
      </c>
      <c r="J42" s="29">
        <v>5.0478857136190491</v>
      </c>
      <c r="K42" s="29">
        <v>5.0869200327271322</v>
      </c>
      <c r="L42" s="29">
        <v>5.0797865272581566</v>
      </c>
      <c r="M42" s="29">
        <v>5.1177053467376954</v>
      </c>
      <c r="N42" s="29">
        <v>5.0280541773752425</v>
      </c>
      <c r="O42" s="29">
        <v>5.0254824950086725</v>
      </c>
      <c r="P42" s="29">
        <v>5.0311200715440014</v>
      </c>
      <c r="Q42" s="29">
        <v>5.0996894934431314</v>
      </c>
      <c r="R42" s="29">
        <v>5.0970226709157149</v>
      </c>
      <c r="S42" s="29">
        <v>5.1865961806214793</v>
      </c>
      <c r="T42" s="29">
        <v>5.5648603597101118</v>
      </c>
      <c r="U42" s="29">
        <v>5.4812265277136358</v>
      </c>
      <c r="V42" s="29">
        <v>5.4844568985065925</v>
      </c>
      <c r="W42" s="29">
        <v>5.4976236942254477</v>
      </c>
    </row>
    <row r="43" spans="1:23">
      <c r="A43" s="7" t="s">
        <v>79</v>
      </c>
      <c r="B43" s="7" t="s">
        <v>80</v>
      </c>
      <c r="C43" s="29">
        <v>4.5011884673307572</v>
      </c>
      <c r="D43" s="29">
        <v>4.5285838121972937</v>
      </c>
      <c r="E43" s="29">
        <v>4.5325890432430658</v>
      </c>
      <c r="F43" s="29">
        <v>4.5282397612937615</v>
      </c>
      <c r="G43" s="29">
        <v>4.6769610882638091</v>
      </c>
      <c r="H43" s="29">
        <v>4.8829452178757862</v>
      </c>
      <c r="I43" s="29">
        <v>4.966951294895023</v>
      </c>
      <c r="J43" s="29">
        <v>5.1679663860018419</v>
      </c>
      <c r="K43" s="29">
        <v>5.2325859361634528</v>
      </c>
      <c r="L43" s="29">
        <v>5.2579588435679803</v>
      </c>
      <c r="M43" s="29">
        <v>5.3057033226744119</v>
      </c>
      <c r="N43" s="29">
        <v>5.1953717671482353</v>
      </c>
      <c r="O43" s="29">
        <v>5.0939423347961759</v>
      </c>
      <c r="P43" s="29">
        <v>5.1337047462944172</v>
      </c>
      <c r="Q43" s="29">
        <v>5.1476986793060604</v>
      </c>
      <c r="R43" s="29">
        <v>5.0777943146203475</v>
      </c>
      <c r="S43" s="29">
        <v>5.1573862297634614</v>
      </c>
      <c r="T43" s="29">
        <v>5.2773501405859475</v>
      </c>
      <c r="U43" s="29">
        <v>5.2469716083533449</v>
      </c>
      <c r="V43" s="29">
        <v>5.1238994278688548</v>
      </c>
      <c r="W43" s="29">
        <v>5.185258404851151</v>
      </c>
    </row>
    <row r="44" spans="1:23">
      <c r="A44" s="7" t="s">
        <v>81</v>
      </c>
      <c r="B44" s="7" t="s">
        <v>82</v>
      </c>
      <c r="C44" s="29">
        <v>4.4618887713326281</v>
      </c>
      <c r="D44" s="29">
        <v>4.3931395835001288</v>
      </c>
      <c r="E44" s="29">
        <v>4.6140397039170749</v>
      </c>
      <c r="F44" s="29">
        <v>4.5616490988966376</v>
      </c>
      <c r="G44" s="29">
        <v>5.2537633413089457</v>
      </c>
      <c r="H44" s="29">
        <v>5.2670291698202165</v>
      </c>
      <c r="I44" s="29">
        <v>5.417270194986072</v>
      </c>
      <c r="J44" s="29">
        <v>4.7625989812379101</v>
      </c>
      <c r="K44" s="29">
        <v>5.5901614614760406</v>
      </c>
      <c r="L44" s="29">
        <v>5.7202995662325877</v>
      </c>
      <c r="M44" s="29">
        <v>5.7328105247905183</v>
      </c>
      <c r="N44" s="29">
        <v>5.6840003684179159</v>
      </c>
      <c r="O44" s="29">
        <v>5.6642257281553396</v>
      </c>
      <c r="P44" s="29">
        <v>5.9834459782975742</v>
      </c>
      <c r="Q44" s="29">
        <v>6.145177730758399</v>
      </c>
      <c r="R44" s="29">
        <v>6.2356380801245281</v>
      </c>
      <c r="S44" s="29">
        <v>6.1734280383092042</v>
      </c>
      <c r="T44" s="29">
        <v>5.2340405881338814</v>
      </c>
      <c r="U44" s="29">
        <v>6.069799679967141</v>
      </c>
      <c r="V44" s="29">
        <v>6.2970412501436286</v>
      </c>
      <c r="W44" s="29">
        <v>6.2477615461599054</v>
      </c>
    </row>
    <row r="45" spans="1:23">
      <c r="A45" s="7" t="s">
        <v>83</v>
      </c>
      <c r="B45" s="7" t="s">
        <v>84</v>
      </c>
      <c r="C45" s="29">
        <v>4.0751121481149726</v>
      </c>
      <c r="D45" s="29">
        <v>4.0749494238283184</v>
      </c>
      <c r="E45" s="29">
        <v>4.3253405068999378</v>
      </c>
      <c r="F45" s="29">
        <v>4.3589596906615817</v>
      </c>
      <c r="G45" s="29">
        <v>4.397282437012815</v>
      </c>
      <c r="H45" s="29">
        <v>4.4754089070237848</v>
      </c>
      <c r="I45" s="29">
        <v>4.741161353308974</v>
      </c>
      <c r="J45" s="29">
        <v>4.6960431285017243</v>
      </c>
      <c r="K45" s="29">
        <v>4.7923380440471881</v>
      </c>
      <c r="L45" s="29">
        <v>4.8758024705074154</v>
      </c>
      <c r="M45" s="29">
        <v>4.8159987528340311</v>
      </c>
      <c r="N45" s="29">
        <v>4.9158994320212894</v>
      </c>
      <c r="O45" s="29">
        <v>4.986204203445082</v>
      </c>
      <c r="P45" s="29">
        <v>5.2134477044686252</v>
      </c>
      <c r="Q45" s="29">
        <v>5.2561231873858452</v>
      </c>
      <c r="R45" s="29">
        <v>5.2844287890775261</v>
      </c>
      <c r="S45" s="29">
        <v>5.1208946391586192</v>
      </c>
      <c r="T45" s="29">
        <v>5.26702321636997</v>
      </c>
      <c r="U45" s="29">
        <v>5.3691047227352877</v>
      </c>
      <c r="V45" s="29">
        <v>5.4162882690930685</v>
      </c>
      <c r="W45" s="29">
        <v>5.1603298528073545</v>
      </c>
    </row>
    <row r="46" spans="1:23">
      <c r="A46" s="7" t="s">
        <v>85</v>
      </c>
      <c r="B46" s="7" t="s">
        <v>86</v>
      </c>
      <c r="C46" s="29">
        <v>5.1590713814577391</v>
      </c>
      <c r="D46" s="29">
        <v>5.2025426638490071</v>
      </c>
      <c r="E46" s="29">
        <v>5.3816573361500639</v>
      </c>
      <c r="F46" s="29">
        <v>5.3340279683561764</v>
      </c>
      <c r="G46" s="29">
        <v>5.4211745239406799</v>
      </c>
      <c r="H46" s="29">
        <v>5.4166567984668985</v>
      </c>
      <c r="I46" s="29">
        <v>5.4285769259260332</v>
      </c>
      <c r="J46" s="29">
        <v>5.6380587185588036</v>
      </c>
      <c r="K46" s="29">
        <v>5.2180644399015215</v>
      </c>
      <c r="L46" s="29">
        <v>5.350171082555109</v>
      </c>
      <c r="M46" s="29">
        <v>5.2754055360638707</v>
      </c>
      <c r="N46" s="29">
        <v>5.308674508951615</v>
      </c>
      <c r="O46" s="29">
        <v>5.5734697288409141</v>
      </c>
      <c r="P46" s="29">
        <v>5.5839498169905069</v>
      </c>
      <c r="Q46" s="29">
        <v>5.3530627610375134</v>
      </c>
      <c r="R46" s="29">
        <v>5.3226510764669337</v>
      </c>
      <c r="S46" s="29">
        <v>5.5487519713652906</v>
      </c>
      <c r="T46" s="29">
        <v>5.9972810345967087</v>
      </c>
      <c r="U46" s="29">
        <v>5.9445411247481221</v>
      </c>
      <c r="V46" s="29">
        <v>5.92747721601551</v>
      </c>
      <c r="W46" s="29">
        <v>6.1416658034410636</v>
      </c>
    </row>
    <row r="47" spans="1:23">
      <c r="A47" s="7" t="s">
        <v>87</v>
      </c>
      <c r="B47" s="7" t="s">
        <v>88</v>
      </c>
      <c r="C47" s="29">
        <v>4.9988285015199825</v>
      </c>
      <c r="D47" s="29">
        <v>4.5266199393520239</v>
      </c>
      <c r="E47" s="29">
        <v>4.5746244806647489</v>
      </c>
      <c r="F47" s="29">
        <v>4.8532695737633311</v>
      </c>
      <c r="G47" s="29">
        <v>4.9259011158062824</v>
      </c>
      <c r="H47" s="29">
        <v>5.1177296430004011</v>
      </c>
      <c r="I47" s="29">
        <v>5.1441559819468363</v>
      </c>
      <c r="J47" s="29">
        <v>5.1387832201999757</v>
      </c>
      <c r="K47" s="29">
        <v>5.2871321883967672</v>
      </c>
      <c r="L47" s="29">
        <v>5.5287384036006246</v>
      </c>
      <c r="M47" s="29">
        <v>5.6166065194439234</v>
      </c>
      <c r="N47" s="29">
        <v>5.5238700198071244</v>
      </c>
      <c r="O47" s="29">
        <v>5.5948534331892112</v>
      </c>
      <c r="P47" s="29">
        <v>5.7377825101555118</v>
      </c>
      <c r="Q47" s="29">
        <v>5.4209529188877514</v>
      </c>
      <c r="R47" s="29">
        <v>5.4497912968382671</v>
      </c>
      <c r="S47" s="29">
        <v>5.2509990238545541</v>
      </c>
      <c r="T47" s="29">
        <v>5.4041745472357912</v>
      </c>
      <c r="U47" s="29">
        <v>5.9230453561499079</v>
      </c>
      <c r="V47" s="29">
        <v>5.8452228175918552</v>
      </c>
      <c r="W47" s="29">
        <v>6.0294221791704485</v>
      </c>
    </row>
    <row r="48" spans="1:23">
      <c r="A48" s="7" t="s">
        <v>89</v>
      </c>
      <c r="B48" s="7" t="s">
        <v>90</v>
      </c>
      <c r="C48" s="29">
        <v>4.9993961061890086</v>
      </c>
      <c r="D48" s="29">
        <v>5.196162585661404</v>
      </c>
      <c r="E48" s="29">
        <v>5.2641430858506455</v>
      </c>
      <c r="F48" s="29">
        <v>5.2818432186678166</v>
      </c>
      <c r="G48" s="29">
        <v>5.4742327333400747</v>
      </c>
      <c r="H48" s="29">
        <v>5.539959456083829</v>
      </c>
      <c r="I48" s="29">
        <v>5.5736920136749353</v>
      </c>
      <c r="J48" s="29">
        <v>5.8001651790933062</v>
      </c>
      <c r="K48" s="29">
        <v>5.9925450046602782</v>
      </c>
      <c r="L48" s="29">
        <v>6.0153744420565385</v>
      </c>
      <c r="M48" s="29">
        <v>6.0265173407311323</v>
      </c>
      <c r="N48" s="29">
        <v>5.959872981865483</v>
      </c>
      <c r="O48" s="29">
        <v>5.7855788814601041</v>
      </c>
      <c r="P48" s="29">
        <v>5.7881710089962164</v>
      </c>
      <c r="Q48" s="29">
        <v>5.7956372192114429</v>
      </c>
      <c r="R48" s="29">
        <v>5.8035180657430043</v>
      </c>
      <c r="S48" s="29">
        <v>5.7837192790913416</v>
      </c>
      <c r="T48" s="29">
        <v>5.9176033640041057</v>
      </c>
      <c r="U48" s="29">
        <v>5.8332466191393451</v>
      </c>
      <c r="V48" s="29">
        <v>5.8161120682248777</v>
      </c>
      <c r="W48" s="29">
        <v>5.9927304401260617</v>
      </c>
    </row>
    <row r="49" spans="1:23">
      <c r="A49" s="7" t="s">
        <v>91</v>
      </c>
      <c r="B49" s="7" t="s">
        <v>92</v>
      </c>
      <c r="C49" s="29">
        <v>5.1598857186711831</v>
      </c>
      <c r="D49" s="29">
        <v>5.2599071659998478</v>
      </c>
      <c r="E49" s="29">
        <v>5.2039844851904089</v>
      </c>
      <c r="F49" s="29">
        <v>5.1973525775195366</v>
      </c>
      <c r="G49" s="29">
        <v>5.3297533743532277</v>
      </c>
      <c r="H49" s="29">
        <v>5.2686594042973924</v>
      </c>
      <c r="I49" s="29">
        <v>5.4413422953451045</v>
      </c>
      <c r="J49" s="29">
        <v>5.2700044806778044</v>
      </c>
      <c r="K49" s="29">
        <v>5.42032226065042</v>
      </c>
      <c r="L49" s="29">
        <v>5.8619598196459952</v>
      </c>
      <c r="M49" s="29">
        <v>5.9467159305404094</v>
      </c>
      <c r="N49" s="29">
        <v>5.9269853104157013</v>
      </c>
      <c r="O49" s="29">
        <v>5.6964459634148499</v>
      </c>
      <c r="P49" s="29">
        <v>5.7025527786540327</v>
      </c>
      <c r="Q49" s="29">
        <v>5.7872420462882674</v>
      </c>
      <c r="R49" s="29">
        <v>5.750353004609746</v>
      </c>
      <c r="S49" s="29">
        <v>5.7813888399877067</v>
      </c>
      <c r="T49" s="29">
        <v>5.5403587132286507</v>
      </c>
      <c r="U49" s="29">
        <v>5.794149243130466</v>
      </c>
      <c r="V49" s="29">
        <v>5.7250235663179367</v>
      </c>
      <c r="W49" s="29">
        <v>5.7207483746301406</v>
      </c>
    </row>
    <row r="50" spans="1:23">
      <c r="A50" s="7" t="s">
        <v>93</v>
      </c>
      <c r="B50" s="7" t="s">
        <v>94</v>
      </c>
      <c r="C50" s="29">
        <v>4.370924811586991</v>
      </c>
      <c r="D50" s="29">
        <v>4.3724033669353641</v>
      </c>
      <c r="E50" s="29">
        <v>4.4786720871988432</v>
      </c>
      <c r="F50" s="29">
        <v>4.5004763878407985</v>
      </c>
      <c r="G50" s="29">
        <v>4.5351388027246298</v>
      </c>
      <c r="H50" s="29">
        <v>4.674692733619092</v>
      </c>
      <c r="I50" s="29">
        <v>4.77143877747078</v>
      </c>
      <c r="J50" s="29">
        <v>4.8388418374791442</v>
      </c>
      <c r="K50" s="29">
        <v>4.9047232994730381</v>
      </c>
      <c r="L50" s="29">
        <v>4.9887087914284116</v>
      </c>
      <c r="M50" s="29">
        <v>5.0614642123015567</v>
      </c>
      <c r="N50" s="29">
        <v>5.065009124664944</v>
      </c>
      <c r="O50" s="29">
        <v>5.1314183294360634</v>
      </c>
      <c r="P50" s="29">
        <v>5.1414057126372521</v>
      </c>
      <c r="Q50" s="29">
        <v>5.2045401428809051</v>
      </c>
      <c r="R50" s="29">
        <v>5.4265849803899551</v>
      </c>
      <c r="S50" s="29">
        <v>5.45686541004837</v>
      </c>
      <c r="T50" s="29">
        <v>5.5484190536824718</v>
      </c>
      <c r="U50" s="29">
        <v>5.5027018800724132</v>
      </c>
      <c r="V50" s="29">
        <v>5.4780897197277429</v>
      </c>
      <c r="W50" s="29">
        <v>5.6025329453348833</v>
      </c>
    </row>
    <row r="51" spans="1:23">
      <c r="A51" s="7" t="s">
        <v>95</v>
      </c>
      <c r="B51" s="7" t="s">
        <v>96</v>
      </c>
      <c r="C51" s="29">
        <v>4.8731498498702912</v>
      </c>
      <c r="D51" s="29">
        <v>4.9294357310597841</v>
      </c>
      <c r="E51" s="29">
        <v>4.8908906176546409</v>
      </c>
      <c r="F51" s="29">
        <v>4.9953257586653246</v>
      </c>
      <c r="G51" s="29">
        <v>5.1670968445543117</v>
      </c>
      <c r="H51" s="29">
        <v>5.0540456996900751</v>
      </c>
      <c r="I51" s="29">
        <v>4.9335196460059221</v>
      </c>
      <c r="J51" s="29">
        <v>5.8006398522403071</v>
      </c>
      <c r="K51" s="29">
        <v>5.8716244789464147</v>
      </c>
      <c r="L51" s="29">
        <v>5.8004885813725897</v>
      </c>
      <c r="M51" s="29">
        <v>5.806019042546108</v>
      </c>
      <c r="N51" s="29">
        <v>5.8159850641569788</v>
      </c>
      <c r="O51" s="29">
        <v>5.6317627909656602</v>
      </c>
      <c r="P51" s="29">
        <v>5.5723620837780841</v>
      </c>
      <c r="Q51" s="29">
        <v>5.5897165651619964</v>
      </c>
      <c r="R51" s="29">
        <v>5.5910700675894613</v>
      </c>
      <c r="S51" s="29">
        <v>5.5682655634594127</v>
      </c>
      <c r="T51" s="29">
        <v>5.7153601261112899</v>
      </c>
      <c r="U51" s="29">
        <v>5.6388565123471182</v>
      </c>
      <c r="V51" s="29">
        <v>5.6284483343156531</v>
      </c>
      <c r="W51" s="29">
        <v>5.7954895054403446</v>
      </c>
    </row>
    <row r="52" spans="1:23">
      <c r="A52" s="7" t="s">
        <v>97</v>
      </c>
      <c r="B52" s="7" t="s">
        <v>98</v>
      </c>
      <c r="C52" s="29">
        <v>4.4106428575668888</v>
      </c>
      <c r="D52" s="29">
        <v>4.4446611465409767</v>
      </c>
      <c r="E52" s="29">
        <v>4.5523351192216763</v>
      </c>
      <c r="F52" s="29">
        <v>4.5959234988034714</v>
      </c>
      <c r="G52" s="29">
        <v>4.7210255615422581</v>
      </c>
      <c r="H52" s="29">
        <v>4.7460640443288806</v>
      </c>
      <c r="I52" s="29">
        <v>4.865689686597765</v>
      </c>
      <c r="J52" s="29">
        <v>4.8701122597568913</v>
      </c>
      <c r="K52" s="29">
        <v>4.9291017913290203</v>
      </c>
      <c r="L52" s="29">
        <v>5.1472302785420956</v>
      </c>
      <c r="M52" s="29">
        <v>4.9054462533807071</v>
      </c>
      <c r="N52" s="29">
        <v>5.0797533278633864</v>
      </c>
      <c r="O52" s="29">
        <v>5.0227369352468667</v>
      </c>
      <c r="P52" s="29">
        <v>5.1557543258832013</v>
      </c>
      <c r="Q52" s="29">
        <v>4.9360753283173926</v>
      </c>
      <c r="R52" s="29">
        <v>4.9487643399096255</v>
      </c>
      <c r="S52" s="29">
        <v>5.0043371770031593</v>
      </c>
      <c r="T52" s="29">
        <v>5.1376638872519749</v>
      </c>
      <c r="U52" s="29">
        <v>5.2043832513907029</v>
      </c>
      <c r="V52" s="29">
        <v>5.1622783356448094</v>
      </c>
      <c r="W52" s="29">
        <v>5.2098292525549672</v>
      </c>
    </row>
    <row r="53" spans="1:23">
      <c r="A53" s="7" t="s">
        <v>99</v>
      </c>
      <c r="B53" s="7" t="s">
        <v>100</v>
      </c>
      <c r="C53" s="29">
        <v>5.0587789328000898</v>
      </c>
      <c r="D53" s="29">
        <v>4.7098893007044502</v>
      </c>
      <c r="E53" s="29">
        <v>4.8246320454181424</v>
      </c>
      <c r="F53" s="29">
        <v>4.6880619726103196</v>
      </c>
      <c r="G53" s="29">
        <v>4.7146814883326922</v>
      </c>
      <c r="H53" s="29">
        <v>4.9768389387607455</v>
      </c>
      <c r="I53" s="29">
        <v>4.3661286168825235</v>
      </c>
      <c r="J53" s="29">
        <v>5.9002606906014181</v>
      </c>
      <c r="K53" s="29">
        <v>5.917081280612754</v>
      </c>
      <c r="L53" s="29">
        <v>6.0531955516117772</v>
      </c>
      <c r="M53" s="29">
        <v>6.0306876490224131</v>
      </c>
      <c r="N53" s="29">
        <v>6.2487046501927317</v>
      </c>
      <c r="O53" s="29">
        <v>5.8291384406719695</v>
      </c>
      <c r="P53" s="29">
        <v>5.9334735503523985</v>
      </c>
      <c r="Q53" s="29">
        <v>5.8410649388269489</v>
      </c>
      <c r="R53" s="29">
        <v>5.8325518730578185</v>
      </c>
      <c r="S53" s="29">
        <v>5.8627736869400318</v>
      </c>
      <c r="T53" s="29">
        <v>5.948563356203489</v>
      </c>
      <c r="U53" s="29">
        <v>5.6940023962224258</v>
      </c>
      <c r="V53" s="29">
        <v>5.719861839170199</v>
      </c>
      <c r="W53" s="29">
        <v>5.7516984186050291</v>
      </c>
    </row>
    <row r="54" spans="1:23">
      <c r="A54" s="7" t="s">
        <v>101</v>
      </c>
      <c r="B54" s="7" t="s">
        <v>102</v>
      </c>
      <c r="C54" s="29">
        <v>4.7181595496948541</v>
      </c>
      <c r="D54" s="29">
        <v>4.6565101220422216</v>
      </c>
      <c r="E54" s="29">
        <v>4.7504607605476217</v>
      </c>
      <c r="F54" s="29">
        <v>4.7412830203652447</v>
      </c>
      <c r="G54" s="29">
        <v>4.8076903712450969</v>
      </c>
      <c r="H54" s="29">
        <v>4.9291308356562951</v>
      </c>
      <c r="I54" s="29">
        <v>5.0376576677809926</v>
      </c>
      <c r="J54" s="29">
        <v>5.1543830651941374</v>
      </c>
      <c r="K54" s="29">
        <v>5.2355905899557555</v>
      </c>
      <c r="L54" s="29">
        <v>5.3687629873884353</v>
      </c>
      <c r="M54" s="29">
        <v>5.3972803180914513</v>
      </c>
      <c r="N54" s="29">
        <v>5.3126038174461021</v>
      </c>
      <c r="O54" s="29">
        <v>5.2261449012283903</v>
      </c>
      <c r="P54" s="29">
        <v>5.2308526829888615</v>
      </c>
      <c r="Q54" s="29">
        <v>5.2644602786794064</v>
      </c>
      <c r="R54" s="29">
        <v>5.2400908076281176</v>
      </c>
      <c r="S54" s="29">
        <v>5.2223526324747533</v>
      </c>
      <c r="T54" s="29">
        <v>5.3968639004828542</v>
      </c>
      <c r="U54" s="29">
        <v>4.9312338883857034</v>
      </c>
      <c r="V54" s="29">
        <v>5.6234090167373774</v>
      </c>
      <c r="W54" s="29">
        <v>5.8243400534224703</v>
      </c>
    </row>
    <row r="55" spans="1:23">
      <c r="A55" s="7" t="s">
        <v>103</v>
      </c>
      <c r="B55" s="7" t="s">
        <v>104</v>
      </c>
      <c r="C55" s="29">
        <v>4.8061341998129352</v>
      </c>
      <c r="D55" s="29">
        <v>4.8045248288170592</v>
      </c>
      <c r="E55" s="29">
        <v>4.7391559489461583</v>
      </c>
      <c r="F55" s="29">
        <v>4.7319699349208095</v>
      </c>
      <c r="G55" s="29">
        <v>4.8170319555242118</v>
      </c>
      <c r="H55" s="29">
        <v>5.5949411434977581</v>
      </c>
      <c r="I55" s="29">
        <v>5.6898861272150647</v>
      </c>
      <c r="J55" s="29">
        <v>5.1113010732098729</v>
      </c>
      <c r="K55" s="29">
        <v>5.3390428599820723</v>
      </c>
      <c r="L55" s="29">
        <v>5.4870508404493714</v>
      </c>
      <c r="M55" s="29">
        <v>5.4475958376263671</v>
      </c>
      <c r="N55" s="29">
        <v>5.4562120619725203</v>
      </c>
      <c r="O55" s="29">
        <v>5.4765775737248834</v>
      </c>
      <c r="P55" s="29">
        <v>5.5435764534134249</v>
      </c>
      <c r="Q55" s="29">
        <v>5.5279680632737023</v>
      </c>
      <c r="R55" s="29">
        <v>6.4258713241623235</v>
      </c>
      <c r="S55" s="29">
        <v>5.4842578079166753</v>
      </c>
      <c r="T55" s="29">
        <v>5.5827828606769438</v>
      </c>
      <c r="U55" s="29">
        <v>5.3891808064221856</v>
      </c>
      <c r="V55" s="29">
        <v>6.2494131013572245</v>
      </c>
      <c r="W55" s="29">
        <v>6.4220043572984746</v>
      </c>
    </row>
    <row r="56" spans="1:23">
      <c r="A56" s="7" t="s">
        <v>105</v>
      </c>
      <c r="B56" s="7" t="s">
        <v>106</v>
      </c>
      <c r="C56" s="29">
        <v>5.0094320278859952</v>
      </c>
      <c r="D56" s="29">
        <v>4.9910475433717387</v>
      </c>
      <c r="E56" s="29">
        <v>5.0824022742083246</v>
      </c>
      <c r="F56" s="29">
        <v>5.000909090909091</v>
      </c>
      <c r="G56" s="29">
        <v>5.0620163718245381</v>
      </c>
      <c r="H56" s="29">
        <v>5.1732309024020777</v>
      </c>
      <c r="I56" s="29">
        <v>5.2518516200371366</v>
      </c>
      <c r="J56" s="29">
        <v>5.1559307518199056</v>
      </c>
      <c r="K56" s="29">
        <v>5.2116521934421325</v>
      </c>
      <c r="L56" s="29">
        <v>5.4595899211249508</v>
      </c>
      <c r="M56" s="29">
        <v>5.6839444627966804</v>
      </c>
      <c r="N56" s="29">
        <v>5.8586303074751918</v>
      </c>
      <c r="O56" s="29">
        <v>5.6502939911085619</v>
      </c>
      <c r="P56" s="29">
        <v>5.4809943275008202</v>
      </c>
      <c r="Q56" s="29">
        <v>5.3908371128878914</v>
      </c>
      <c r="R56" s="29">
        <v>5.2864130962427467</v>
      </c>
      <c r="S56" s="29">
        <v>5.2997093294370003</v>
      </c>
      <c r="T56" s="29">
        <v>5.4449905425733141</v>
      </c>
      <c r="U56" s="29">
        <v>5.29505258891046</v>
      </c>
      <c r="V56" s="29">
        <v>4.9723953388001725</v>
      </c>
      <c r="W56" s="29">
        <v>5.2045995781452001</v>
      </c>
    </row>
    <row r="57" spans="1:23">
      <c r="A57" s="7" t="s">
        <v>107</v>
      </c>
      <c r="B57" s="7" t="s">
        <v>108</v>
      </c>
      <c r="C57" s="29">
        <v>5.1134061670596962</v>
      </c>
      <c r="D57" s="29">
        <v>5.058184469859266</v>
      </c>
      <c r="E57" s="29">
        <v>4.9545379515782928</v>
      </c>
      <c r="F57" s="29">
        <v>5.097093273233261</v>
      </c>
      <c r="G57" s="29">
        <v>5.3463893009347556</v>
      </c>
      <c r="H57" s="29">
        <v>5.3395529623920517</v>
      </c>
      <c r="I57" s="29">
        <v>5.4729830592812068</v>
      </c>
      <c r="J57" s="29">
        <v>5.5592540208956516</v>
      </c>
      <c r="K57" s="29">
        <v>5.4416441768123081</v>
      </c>
      <c r="L57" s="29">
        <v>5.6456946248934168</v>
      </c>
      <c r="M57" s="29">
        <v>5.6379892015599209</v>
      </c>
      <c r="N57" s="29">
        <v>5.7753127806427367</v>
      </c>
      <c r="O57" s="29">
        <v>5.7282338783057911</v>
      </c>
      <c r="P57" s="29">
        <v>5.7327088034538942</v>
      </c>
      <c r="Q57" s="29">
        <v>5.7224094016959786</v>
      </c>
      <c r="R57" s="29">
        <v>5.8475520395862839</v>
      </c>
      <c r="S57" s="29">
        <v>5.8880403637941541</v>
      </c>
      <c r="T57" s="29">
        <v>5.9486898346181398</v>
      </c>
      <c r="U57" s="29">
        <v>5.8524346714097488</v>
      </c>
      <c r="V57" s="29">
        <v>6.0880352455805751</v>
      </c>
      <c r="W57" s="29">
        <v>6.3022942952938692</v>
      </c>
    </row>
    <row r="58" spans="1:23">
      <c r="A58" s="7" t="s">
        <v>109</v>
      </c>
      <c r="B58" s="7" t="s">
        <v>110</v>
      </c>
      <c r="C58" s="29">
        <v>5.0922657318297873</v>
      </c>
      <c r="D58" s="29">
        <v>5.0608943528965717</v>
      </c>
      <c r="E58" s="29">
        <v>5.1677727278821273</v>
      </c>
      <c r="F58" s="29">
        <v>5.2004587955798698</v>
      </c>
      <c r="G58" s="29">
        <v>5.3846774393962278</v>
      </c>
      <c r="H58" s="29">
        <v>5.3385452474022275</v>
      </c>
      <c r="I58" s="29">
        <v>5.2734121097019617</v>
      </c>
      <c r="J58" s="29">
        <v>5.7320562405606479</v>
      </c>
      <c r="K58" s="29">
        <v>5.8104305118812203</v>
      </c>
      <c r="L58" s="29">
        <v>6.0637701856530812</v>
      </c>
      <c r="M58" s="29">
        <v>5.9608318279948893</v>
      </c>
      <c r="N58" s="29">
        <v>5.8337802965937442</v>
      </c>
      <c r="O58" s="29">
        <v>5.756771141174668</v>
      </c>
      <c r="P58" s="29">
        <v>5.7969162826573317</v>
      </c>
      <c r="Q58" s="29">
        <v>5.7782632163065299</v>
      </c>
      <c r="R58" s="29">
        <v>5.8067670771394466</v>
      </c>
      <c r="S58" s="29">
        <v>5.842318526998806</v>
      </c>
      <c r="T58" s="29">
        <v>5.5829752596956741</v>
      </c>
      <c r="U58" s="29">
        <v>5.9219845518035461</v>
      </c>
      <c r="V58" s="29">
        <v>5.8070189703733321</v>
      </c>
      <c r="W58" s="29">
        <v>5.9891802617124155</v>
      </c>
    </row>
    <row r="59" spans="1:23">
      <c r="A59" s="7" t="s">
        <v>111</v>
      </c>
      <c r="B59" s="7" t="s">
        <v>112</v>
      </c>
      <c r="C59" s="29">
        <v>5.5473364480060239</v>
      </c>
      <c r="D59" s="29">
        <v>5.5646416035760939</v>
      </c>
      <c r="E59" s="29">
        <v>5.5451801330189889</v>
      </c>
      <c r="F59" s="29">
        <v>5.4293132021867336</v>
      </c>
      <c r="G59" s="29">
        <v>5.4080670789590171</v>
      </c>
      <c r="H59" s="29">
        <v>5.4079169996417651</v>
      </c>
      <c r="I59" s="29">
        <v>6.0638608240997467</v>
      </c>
      <c r="J59" s="29">
        <v>6.1443898335834808</v>
      </c>
      <c r="K59" s="29">
        <v>6.2816508253613685</v>
      </c>
      <c r="L59" s="29">
        <v>6.4117265638437289</v>
      </c>
      <c r="M59" s="29">
        <v>6.1556271488767678</v>
      </c>
      <c r="N59" s="29">
        <v>5.7077255986031439</v>
      </c>
      <c r="O59" s="29">
        <v>5.55512872785149</v>
      </c>
      <c r="P59" s="29">
        <v>5.5802089629137894</v>
      </c>
      <c r="Q59" s="29">
        <v>5.6045044231183505</v>
      </c>
      <c r="R59" s="29">
        <v>5.614582503493402</v>
      </c>
      <c r="S59" s="29">
        <v>5.5026483632523755</v>
      </c>
      <c r="T59" s="29">
        <v>6.1676006126406797</v>
      </c>
      <c r="U59" s="29">
        <v>6.0976138393305099</v>
      </c>
      <c r="V59" s="29">
        <v>5.8475217034806937</v>
      </c>
      <c r="W59" s="29">
        <v>5.9212262124390307</v>
      </c>
    </row>
    <row r="60" spans="1:23">
      <c r="A60" s="7" t="s">
        <v>113</v>
      </c>
      <c r="B60" s="7" t="s">
        <v>114</v>
      </c>
      <c r="C60" s="29">
        <v>5.2967393312396087</v>
      </c>
      <c r="D60" s="29">
        <v>5.3920343161041133</v>
      </c>
      <c r="E60" s="29">
        <v>5.4444291070117217</v>
      </c>
      <c r="F60" s="29">
        <v>5.6111656961186069</v>
      </c>
      <c r="G60" s="29">
        <v>5.8417453992237673</v>
      </c>
      <c r="H60" s="29">
        <v>5.7157869012707723</v>
      </c>
      <c r="I60" s="29">
        <v>5.7868894429849949</v>
      </c>
      <c r="J60" s="29">
        <v>6.1616170395220964</v>
      </c>
      <c r="K60" s="29">
        <v>6.3416151052704448</v>
      </c>
      <c r="L60" s="29">
        <v>6.2906780287170898</v>
      </c>
      <c r="M60" s="29">
        <v>6.4830879467539155</v>
      </c>
      <c r="N60" s="29">
        <v>6.2031605929102946</v>
      </c>
      <c r="O60" s="29">
        <v>5.9068763299846587</v>
      </c>
      <c r="P60" s="29">
        <v>5.9863776423767314</v>
      </c>
      <c r="Q60" s="29">
        <v>5.9797018482509854</v>
      </c>
      <c r="R60" s="29">
        <v>6.0072069788737004</v>
      </c>
      <c r="S60" s="29">
        <v>5.9952430262673646</v>
      </c>
      <c r="T60" s="29">
        <v>6.0590583681810184</v>
      </c>
      <c r="U60" s="29">
        <v>5.8536217113954629</v>
      </c>
      <c r="V60" s="29">
        <v>5.8303471309838342</v>
      </c>
      <c r="W60" s="29">
        <v>6.2526343623038745</v>
      </c>
    </row>
    <row r="61" spans="1:23">
      <c r="A61" s="7" t="s">
        <v>115</v>
      </c>
      <c r="B61" s="7" t="s">
        <v>116</v>
      </c>
      <c r="C61" s="29">
        <v>4.7809638991851928</v>
      </c>
      <c r="D61" s="29">
        <v>5.4843110854182369</v>
      </c>
      <c r="E61" s="29">
        <v>5.6252568085738739</v>
      </c>
      <c r="F61" s="29">
        <v>5.7284745789559137</v>
      </c>
      <c r="G61" s="29">
        <v>5.7659373697030878</v>
      </c>
      <c r="H61" s="29">
        <v>5.7589258876998572</v>
      </c>
      <c r="I61" s="29">
        <v>5.8590758427291032</v>
      </c>
      <c r="J61" s="29">
        <v>5.9764242285868914</v>
      </c>
      <c r="K61" s="29">
        <v>6.14867438647196</v>
      </c>
      <c r="L61" s="29">
        <v>6.2167152182511609</v>
      </c>
      <c r="M61" s="29">
        <v>6.1371410442377181</v>
      </c>
      <c r="N61" s="29">
        <v>6.107998574322151</v>
      </c>
      <c r="O61" s="29">
        <v>5.9865314950703947</v>
      </c>
      <c r="P61" s="29">
        <v>5.9862532647054154</v>
      </c>
      <c r="Q61" s="29">
        <v>5.9933091920669561</v>
      </c>
      <c r="R61" s="29">
        <v>6.1510286239319463</v>
      </c>
      <c r="S61" s="29">
        <v>6.1425402642492042</v>
      </c>
      <c r="T61" s="29">
        <v>6.2043277627635911</v>
      </c>
      <c r="U61" s="29">
        <v>6.2012703857670282</v>
      </c>
      <c r="V61" s="29">
        <v>6.0131709055788072</v>
      </c>
      <c r="W61" s="29">
        <v>6.4207404569031414</v>
      </c>
    </row>
    <row r="62" spans="1:23">
      <c r="A62" s="7" t="s">
        <v>117</v>
      </c>
      <c r="B62" s="7" t="s">
        <v>118</v>
      </c>
      <c r="C62" s="29">
        <v>4.4282319459948924</v>
      </c>
      <c r="D62" s="29">
        <v>4.364096597698258</v>
      </c>
      <c r="E62" s="29">
        <v>5.3543635862157828</v>
      </c>
      <c r="F62" s="29">
        <v>5.2152901915616958</v>
      </c>
      <c r="G62" s="29">
        <v>5.2289780096471929</v>
      </c>
      <c r="H62" s="29">
        <v>5.3876292038123514</v>
      </c>
      <c r="I62" s="29">
        <v>5.6108132711926464</v>
      </c>
      <c r="J62" s="29">
        <v>5.7265546462199213</v>
      </c>
      <c r="K62" s="29">
        <v>5.9784734952273659</v>
      </c>
      <c r="L62" s="29">
        <v>5.8682234536650624</v>
      </c>
      <c r="M62" s="29">
        <v>5.9529292493726809</v>
      </c>
      <c r="N62" s="29">
        <v>5.9203021476810802</v>
      </c>
      <c r="O62" s="29">
        <v>5.8469932306478798</v>
      </c>
      <c r="P62" s="29">
        <v>5.8004956265062662</v>
      </c>
      <c r="Q62" s="29">
        <v>5.775051268817073</v>
      </c>
      <c r="R62" s="29">
        <v>5.8178910229784631</v>
      </c>
      <c r="S62" s="29">
        <v>5.9794916955809567</v>
      </c>
      <c r="T62" s="29">
        <v>6.0588723233147483</v>
      </c>
      <c r="U62" s="29">
        <v>5.8135513759571715</v>
      </c>
      <c r="V62" s="29">
        <v>5.9149643194774235</v>
      </c>
      <c r="W62" s="29">
        <v>5.9465781175312928</v>
      </c>
    </row>
    <row r="63" spans="1:23">
      <c r="A63" s="7" t="s">
        <v>119</v>
      </c>
      <c r="B63" s="7" t="s">
        <v>120</v>
      </c>
      <c r="C63" s="29">
        <v>5.3796953154531151</v>
      </c>
      <c r="D63" s="29">
        <v>5.468613086807089</v>
      </c>
      <c r="E63" s="29">
        <v>5.215211556678244</v>
      </c>
      <c r="F63" s="29">
        <v>5.2070726102941176</v>
      </c>
      <c r="G63" s="29">
        <v>5.3341125857696321</v>
      </c>
      <c r="H63" s="29">
        <v>5.3364326889059992</v>
      </c>
      <c r="I63" s="29">
        <v>5.3537393961705479</v>
      </c>
      <c r="J63" s="29">
        <v>5.6227468211278966</v>
      </c>
      <c r="K63" s="29">
        <v>5.6489793121758831</v>
      </c>
      <c r="L63" s="29">
        <v>5.5840793061810228</v>
      </c>
      <c r="M63" s="29">
        <v>4.9951297437892972</v>
      </c>
      <c r="N63" s="29">
        <v>4.9203598400710797</v>
      </c>
      <c r="O63" s="29">
        <v>5.4787822544683209</v>
      </c>
      <c r="P63" s="29">
        <v>6.0107063893437118</v>
      </c>
      <c r="Q63" s="29">
        <v>6.1388588869202207</v>
      </c>
      <c r="R63" s="29">
        <v>6.1142406095628674</v>
      </c>
      <c r="S63" s="29">
        <v>6.2195292652245762</v>
      </c>
      <c r="T63" s="29">
        <v>6.2312878631032218</v>
      </c>
      <c r="U63" s="29">
        <v>6.0885841767330504</v>
      </c>
      <c r="V63" s="29">
        <v>6.0184702988584453</v>
      </c>
      <c r="W63" s="29">
        <v>6.1834984731545788</v>
      </c>
    </row>
    <row r="64" spans="1:23">
      <c r="A64" s="7" t="s">
        <v>121</v>
      </c>
      <c r="B64" s="7" t="s">
        <v>122</v>
      </c>
      <c r="C64" s="29">
        <v>5.360555953143245</v>
      </c>
      <c r="D64" s="29">
        <v>5.3540517781323613</v>
      </c>
      <c r="E64" s="29">
        <v>5.4807662948400608</v>
      </c>
      <c r="F64" s="29">
        <v>5.4661414031067244</v>
      </c>
      <c r="G64" s="29">
        <v>5.3959557278932184</v>
      </c>
      <c r="H64" s="29">
        <v>5.4587088730654063</v>
      </c>
      <c r="I64" s="29">
        <v>5.4813786254980918</v>
      </c>
      <c r="J64" s="29">
        <v>5.5826976090096823</v>
      </c>
      <c r="K64" s="29">
        <v>5.5479144831320646</v>
      </c>
      <c r="L64" s="29">
        <v>5.6800205179586065</v>
      </c>
      <c r="M64" s="29">
        <v>5.7115614680580142</v>
      </c>
      <c r="N64" s="29">
        <v>5.6126404719170484</v>
      </c>
      <c r="O64" s="29">
        <v>5.4901262684318759</v>
      </c>
      <c r="P64" s="29">
        <v>5.6321262603089446</v>
      </c>
      <c r="Q64" s="29">
        <v>5.6437408747507023</v>
      </c>
      <c r="R64" s="29">
        <v>5.6983872550623182</v>
      </c>
      <c r="S64" s="29">
        <v>5.7643426949552907</v>
      </c>
      <c r="T64" s="29">
        <v>5.8607912274036789</v>
      </c>
      <c r="U64" s="29">
        <v>5.8103305785123966</v>
      </c>
      <c r="V64" s="29">
        <v>5.7524455471128455</v>
      </c>
      <c r="W64" s="29">
        <v>5.8955616953884897</v>
      </c>
    </row>
    <row r="65" spans="1:23">
      <c r="A65" s="7" t="s">
        <v>123</v>
      </c>
      <c r="B65" s="7" t="s">
        <v>124</v>
      </c>
      <c r="C65" s="29">
        <v>4.8542793408756451</v>
      </c>
      <c r="D65" s="29">
        <v>4.7256846121418326</v>
      </c>
      <c r="E65" s="29">
        <v>4.8096018564967817</v>
      </c>
      <c r="F65" s="29">
        <v>4.9211153434340567</v>
      </c>
      <c r="G65" s="29">
        <v>5.0693817227943114</v>
      </c>
      <c r="H65" s="29">
        <v>5.1197570840503559</v>
      </c>
      <c r="I65" s="29">
        <v>5.2226687819495856</v>
      </c>
      <c r="J65" s="29">
        <v>5.2822680621111608</v>
      </c>
      <c r="K65" s="29">
        <v>5.5610270521805516</v>
      </c>
      <c r="L65" s="29">
        <v>5.6485888183545194</v>
      </c>
      <c r="M65" s="29">
        <v>5.6964622273442096</v>
      </c>
      <c r="N65" s="29">
        <v>5.7000160531750579</v>
      </c>
      <c r="O65" s="29">
        <v>5.5792122244446487</v>
      </c>
      <c r="P65" s="29">
        <v>5.7270116490472018</v>
      </c>
      <c r="Q65" s="29">
        <v>5.8163881245662594</v>
      </c>
      <c r="R65" s="29">
        <v>5.8923052194849159</v>
      </c>
      <c r="S65" s="29">
        <v>5.9311374879202754</v>
      </c>
      <c r="T65" s="29">
        <v>6.1225746112112773</v>
      </c>
      <c r="U65" s="29">
        <v>5.9206481520072982</v>
      </c>
      <c r="V65" s="29">
        <v>6.0017527239956427</v>
      </c>
      <c r="W65" s="29">
        <v>6.1201705389055423</v>
      </c>
    </row>
    <row r="66" spans="1:23">
      <c r="A66" s="7" t="s">
        <v>125</v>
      </c>
      <c r="B66" s="7" t="s">
        <v>126</v>
      </c>
      <c r="C66" s="29">
        <v>5.538315968848563</v>
      </c>
      <c r="D66" s="29">
        <v>5.6493860119235855</v>
      </c>
      <c r="E66" s="29">
        <v>5.6433924188066467</v>
      </c>
      <c r="F66" s="29">
        <v>5.8223444758174701</v>
      </c>
      <c r="G66" s="29">
        <v>5.8869839759937168</v>
      </c>
      <c r="H66" s="29">
        <v>5.8897700078429267</v>
      </c>
      <c r="I66" s="29">
        <v>5.9745109260657694</v>
      </c>
      <c r="J66" s="29">
        <v>5.2985771484780892</v>
      </c>
      <c r="K66" s="29">
        <v>5.8063134727649999</v>
      </c>
      <c r="L66" s="29">
        <v>5.8814337068493066</v>
      </c>
      <c r="M66" s="29">
        <v>6.1454506770211736</v>
      </c>
      <c r="N66" s="29">
        <v>6.1675652496913678</v>
      </c>
      <c r="O66" s="29">
        <v>6.0739621334564768</v>
      </c>
      <c r="P66" s="29">
        <v>6.2384380424398183</v>
      </c>
      <c r="Q66" s="29">
        <v>6.2820822776900442</v>
      </c>
      <c r="R66" s="29">
        <v>6.2282400098720467</v>
      </c>
      <c r="S66" s="29">
        <v>6.2632116045071076</v>
      </c>
      <c r="T66" s="29">
        <v>6.3332906469968027</v>
      </c>
      <c r="U66" s="29">
        <v>6.2621252870253983</v>
      </c>
      <c r="V66" s="29">
        <v>5.9262983517707326</v>
      </c>
      <c r="W66" s="29">
        <v>5.9473204399942237</v>
      </c>
    </row>
    <row r="67" spans="1:23">
      <c r="A67" s="7" t="s">
        <v>127</v>
      </c>
      <c r="B67" s="7" t="s">
        <v>128</v>
      </c>
      <c r="C67" s="29">
        <v>4.6538799778642428</v>
      </c>
      <c r="D67" s="29">
        <v>4.5009807587092361</v>
      </c>
      <c r="E67" s="29">
        <v>4.6906593088779545</v>
      </c>
      <c r="F67" s="29">
        <v>4.7169439328921747</v>
      </c>
      <c r="G67" s="29">
        <v>4.8947376741928572</v>
      </c>
      <c r="H67" s="29">
        <v>5.0519895855227723</v>
      </c>
      <c r="I67" s="29">
        <v>5.1078110701525645</v>
      </c>
      <c r="J67" s="29">
        <v>5.2979502913074921</v>
      </c>
      <c r="K67" s="29">
        <v>5.5499004004436614</v>
      </c>
      <c r="L67" s="29">
        <v>5.488150801470824</v>
      </c>
      <c r="M67" s="29">
        <v>5.4853680893191656</v>
      </c>
      <c r="N67" s="29">
        <v>5.2681535347104438</v>
      </c>
      <c r="O67" s="29">
        <v>5.2585878858088444</v>
      </c>
      <c r="P67" s="29">
        <v>5.3419775940449146</v>
      </c>
      <c r="Q67" s="29">
        <v>5.2697747940239843</v>
      </c>
      <c r="R67" s="29">
        <v>5.3998362961987292</v>
      </c>
      <c r="S67" s="29">
        <v>5.41342228404966</v>
      </c>
      <c r="T67" s="29">
        <v>5.1299417878584022</v>
      </c>
      <c r="U67" s="29">
        <v>5.4173574504044106</v>
      </c>
      <c r="V67" s="29">
        <v>5.4981617928516622</v>
      </c>
      <c r="W67" s="29">
        <v>5.6049211368761567</v>
      </c>
    </row>
    <row r="68" spans="1:23">
      <c r="A68" s="7" t="s">
        <v>129</v>
      </c>
      <c r="B68" s="7" t="s">
        <v>130</v>
      </c>
      <c r="C68" s="29">
        <v>4.5986646559330202</v>
      </c>
      <c r="D68" s="29">
        <v>5.3292683127748299</v>
      </c>
      <c r="E68" s="29">
        <v>5.4614962162617768</v>
      </c>
      <c r="F68" s="29">
        <v>5.5706586728258554</v>
      </c>
      <c r="G68" s="29">
        <v>5.6116150973697954</v>
      </c>
      <c r="H68" s="29">
        <v>5.5682706462286449</v>
      </c>
      <c r="I68" s="29">
        <v>5.7338008852315943</v>
      </c>
      <c r="J68" s="29">
        <v>5.9799843482643817</v>
      </c>
      <c r="K68" s="29">
        <v>6.1236838397139071</v>
      </c>
      <c r="L68" s="29">
        <v>6.290858426677203</v>
      </c>
      <c r="M68" s="29">
        <v>6.2269322870899941</v>
      </c>
      <c r="N68" s="29">
        <v>6.141939105007137</v>
      </c>
      <c r="O68" s="29">
        <v>6.3850890335197832</v>
      </c>
      <c r="P68" s="29">
        <v>6.5282659149990492</v>
      </c>
      <c r="Q68" s="29">
        <v>6.4276459173010894</v>
      </c>
      <c r="R68" s="29">
        <v>6.53569346518473</v>
      </c>
      <c r="S68" s="29">
        <v>6.5532120383115231</v>
      </c>
      <c r="T68" s="29">
        <v>6.6149328033397818</v>
      </c>
      <c r="U68" s="29">
        <v>6.5233515911362883</v>
      </c>
      <c r="V68" s="29">
        <v>6.5567662463486238</v>
      </c>
      <c r="W68" s="29">
        <v>6.9450559390896158</v>
      </c>
    </row>
    <row r="69" spans="1:23">
      <c r="A69" s="7" t="s">
        <v>131</v>
      </c>
      <c r="B69" s="7" t="s">
        <v>132</v>
      </c>
      <c r="C69" s="29">
        <v>4.540192333131567</v>
      </c>
      <c r="D69" s="29">
        <v>4.9264155585562905</v>
      </c>
      <c r="E69" s="29">
        <v>5.0094960420013201</v>
      </c>
      <c r="F69" s="29">
        <v>5.0913933012830901</v>
      </c>
      <c r="G69" s="29">
        <v>5.278752225560388</v>
      </c>
      <c r="H69" s="29">
        <v>5.2767990091515857</v>
      </c>
      <c r="I69" s="29">
        <v>5.394434382651462</v>
      </c>
      <c r="J69" s="29">
        <v>5.46622822368189</v>
      </c>
      <c r="K69" s="29">
        <v>5.4749964263270465</v>
      </c>
      <c r="L69" s="29">
        <v>5.649007957413863</v>
      </c>
      <c r="M69" s="29">
        <v>5.7683577004821966</v>
      </c>
      <c r="N69" s="29">
        <v>5.6834541016798177</v>
      </c>
      <c r="O69" s="29">
        <v>5.5484781818717526</v>
      </c>
      <c r="P69" s="29">
        <v>5.4157565176990685</v>
      </c>
      <c r="Q69" s="29">
        <v>5.41557522248557</v>
      </c>
      <c r="R69" s="29">
        <v>5.6763333857477667</v>
      </c>
      <c r="S69" s="29">
        <v>5.8620023274182014</v>
      </c>
      <c r="T69" s="29">
        <v>5.8993067532664201</v>
      </c>
      <c r="U69" s="29">
        <v>5.7022901193521847</v>
      </c>
      <c r="V69" s="29">
        <v>5.7030694997419795</v>
      </c>
      <c r="W69" s="29">
        <v>5.9755971167567683</v>
      </c>
    </row>
    <row r="70" spans="1:23">
      <c r="A70" s="7" t="s">
        <v>133</v>
      </c>
      <c r="B70" s="7" t="s">
        <v>134</v>
      </c>
      <c r="C70" s="29">
        <v>4.8613008908246345</v>
      </c>
      <c r="D70" s="29">
        <v>5.0645366053326679</v>
      </c>
      <c r="E70" s="29">
        <v>5.0762501069765262</v>
      </c>
      <c r="F70" s="29">
        <v>5.1607830830879156</v>
      </c>
      <c r="G70" s="29">
        <v>5.2635856537667154</v>
      </c>
      <c r="H70" s="29">
        <v>5.1565182362547635</v>
      </c>
      <c r="I70" s="29">
        <v>5.3899725359698278</v>
      </c>
      <c r="J70" s="29">
        <v>5.5783935177751456</v>
      </c>
      <c r="K70" s="29">
        <v>5.8819945418112063</v>
      </c>
      <c r="L70" s="29">
        <v>5.8655700574198955</v>
      </c>
      <c r="M70" s="29">
        <v>5.7897846020646426</v>
      </c>
      <c r="N70" s="29">
        <v>5.6646661739129485</v>
      </c>
      <c r="O70" s="29">
        <v>5.7070692522105553</v>
      </c>
      <c r="P70" s="29">
        <v>5.7662245058870427</v>
      </c>
      <c r="Q70" s="29">
        <v>5.7305694578029156</v>
      </c>
      <c r="R70" s="29">
        <v>5.8583232172925559</v>
      </c>
      <c r="S70" s="29">
        <v>5.8729689708504527</v>
      </c>
      <c r="T70" s="29">
        <v>5.8998799763687142</v>
      </c>
      <c r="U70" s="29">
        <v>5.8881837808990127</v>
      </c>
      <c r="V70" s="29">
        <v>5.951880431674768</v>
      </c>
      <c r="W70" s="29">
        <v>6.1959132099665766</v>
      </c>
    </row>
    <row r="71" spans="1:23">
      <c r="A71" s="7" t="s">
        <v>135</v>
      </c>
      <c r="B71" s="7" t="s">
        <v>136</v>
      </c>
      <c r="C71" s="29">
        <v>5.1092876657509958</v>
      </c>
      <c r="D71" s="29">
        <v>4.9758577577145635</v>
      </c>
      <c r="E71" s="29">
        <v>5.0129129034372113</v>
      </c>
      <c r="F71" s="29">
        <v>5.0251723160010355</v>
      </c>
      <c r="G71" s="29">
        <v>5.3721349540731138</v>
      </c>
      <c r="H71" s="29">
        <v>5.4327372011116246</v>
      </c>
      <c r="I71" s="29">
        <v>5.4295616374098561</v>
      </c>
      <c r="J71" s="29">
        <v>5.3023525988320301</v>
      </c>
      <c r="K71" s="29">
        <v>5.4257281876957943</v>
      </c>
      <c r="L71" s="29">
        <v>5.4193813783324876</v>
      </c>
      <c r="M71" s="29">
        <v>4.9619013829337524</v>
      </c>
      <c r="N71" s="29">
        <v>5.4463188015205581</v>
      </c>
      <c r="O71" s="29">
        <v>5.3807355616189181</v>
      </c>
      <c r="P71" s="29">
        <v>5.2959826792718037</v>
      </c>
      <c r="Q71" s="29">
        <v>5.5196379354787544</v>
      </c>
      <c r="R71" s="29">
        <v>5.5376797631614174</v>
      </c>
      <c r="S71" s="29">
        <v>5.5609496204763014</v>
      </c>
      <c r="T71" s="29">
        <v>5.7353484822177849</v>
      </c>
      <c r="U71" s="29">
        <v>5.7918875567517603</v>
      </c>
      <c r="V71" s="29">
        <v>5.7917588096491741</v>
      </c>
      <c r="W71" s="29">
        <v>5.7860802181580944</v>
      </c>
    </row>
    <row r="72" spans="1:23">
      <c r="A72" s="7" t="s">
        <v>137</v>
      </c>
      <c r="B72" s="7" t="s">
        <v>138</v>
      </c>
      <c r="C72" s="29">
        <v>4.3737990301393408</v>
      </c>
      <c r="D72" s="29">
        <v>4.3832930744865308</v>
      </c>
      <c r="E72" s="29">
        <v>4.5882200718159307</v>
      </c>
      <c r="F72" s="29">
        <v>4.6173152271404065</v>
      </c>
      <c r="G72" s="29">
        <v>4.7694307654168338</v>
      </c>
      <c r="H72" s="29">
        <v>4.9063880739600378</v>
      </c>
      <c r="I72" s="29">
        <v>4.9287101221177494</v>
      </c>
      <c r="J72" s="29">
        <v>4.9461974615655571</v>
      </c>
      <c r="K72" s="29">
        <v>4.878471373890382</v>
      </c>
      <c r="L72" s="29">
        <v>5.3709277510428288</v>
      </c>
      <c r="M72" s="29">
        <v>5.2842314167376765</v>
      </c>
      <c r="N72" s="29">
        <v>5.2653507740734495</v>
      </c>
      <c r="O72" s="29">
        <v>5.1704944775830199</v>
      </c>
      <c r="P72" s="29">
        <v>5.2738680608775708</v>
      </c>
      <c r="Q72" s="29">
        <v>5.3529748237477452</v>
      </c>
      <c r="R72" s="29">
        <v>5.336963108440596</v>
      </c>
      <c r="S72" s="29">
        <v>5.3481305551120339</v>
      </c>
      <c r="T72" s="29">
        <v>5.4533776503505829</v>
      </c>
      <c r="U72" s="29">
        <v>5.4883211724043957</v>
      </c>
      <c r="V72" s="29">
        <v>5.2872259698318649</v>
      </c>
      <c r="W72" s="29">
        <v>5.4478306942719037</v>
      </c>
    </row>
    <row r="73" spans="1:23">
      <c r="A73" s="7" t="s">
        <v>139</v>
      </c>
      <c r="B73" s="7" t="s">
        <v>140</v>
      </c>
      <c r="C73" s="29">
        <v>4.459610104590408</v>
      </c>
      <c r="D73" s="29">
        <v>4.399611246367706</v>
      </c>
      <c r="E73" s="29">
        <v>4.4567617724071891</v>
      </c>
      <c r="F73" s="29">
        <v>4.4190629674103095</v>
      </c>
      <c r="G73" s="29">
        <v>4.4643208925384492</v>
      </c>
      <c r="H73" s="29">
        <v>4.4857695010541114</v>
      </c>
      <c r="I73" s="29">
        <v>4.6028906770539697</v>
      </c>
      <c r="J73" s="29">
        <v>4.5052770746700412</v>
      </c>
      <c r="K73" s="29">
        <v>4.6413686345681651</v>
      </c>
      <c r="L73" s="29">
        <v>4.6661289185781527</v>
      </c>
      <c r="M73" s="29">
        <v>4.712852008474794</v>
      </c>
      <c r="N73" s="29">
        <v>4.7115772779700116</v>
      </c>
      <c r="O73" s="29">
        <v>4.9883737666117609</v>
      </c>
      <c r="P73" s="29">
        <v>5.1689736847823724</v>
      </c>
      <c r="Q73" s="29">
        <v>5.1387001561127299</v>
      </c>
      <c r="R73" s="29">
        <v>5.0784401793914364</v>
      </c>
      <c r="S73" s="29">
        <v>5.1079494848786968</v>
      </c>
      <c r="T73" s="29">
        <v>5.0942729346329569</v>
      </c>
      <c r="U73" s="29">
        <v>5.2054191011023505</v>
      </c>
      <c r="V73" s="29">
        <v>5.0540169266721406</v>
      </c>
      <c r="W73" s="29">
        <v>5.0026759159046552</v>
      </c>
    </row>
    <row r="74" spans="1:23">
      <c r="A74" s="7" t="s">
        <v>141</v>
      </c>
      <c r="B74" s="7" t="s">
        <v>142</v>
      </c>
      <c r="C74" s="29">
        <v>4.2232206607108651</v>
      </c>
      <c r="D74" s="29">
        <v>4.3783820500698285</v>
      </c>
      <c r="E74" s="29">
        <v>4.5003675958271865</v>
      </c>
      <c r="F74" s="29">
        <v>4.4872546795235397</v>
      </c>
      <c r="G74" s="29">
        <v>4.4319917343235362</v>
      </c>
      <c r="H74" s="29">
        <v>4.4867903499198922</v>
      </c>
      <c r="I74" s="29">
        <v>4.619289681349481</v>
      </c>
      <c r="J74" s="29">
        <v>4.4552959311995455</v>
      </c>
      <c r="K74" s="29">
        <v>4.2577016035039073</v>
      </c>
      <c r="L74" s="29">
        <v>5.0275154971742992</v>
      </c>
      <c r="M74" s="29">
        <v>4.9085531199063039</v>
      </c>
      <c r="N74" s="29">
        <v>4.8382611190150371</v>
      </c>
      <c r="O74" s="29">
        <v>4.747375151815544</v>
      </c>
      <c r="P74" s="29">
        <v>4.809720720384802</v>
      </c>
      <c r="Q74" s="29">
        <v>4.9764880621983014</v>
      </c>
      <c r="R74" s="29">
        <v>4.8313760567850652</v>
      </c>
      <c r="S74" s="29">
        <v>4.8031617174256152</v>
      </c>
      <c r="T74" s="29">
        <v>4.8494531834712049</v>
      </c>
      <c r="U74" s="29">
        <v>4.7770792739206236</v>
      </c>
      <c r="V74" s="29">
        <v>5.0237839266301902</v>
      </c>
      <c r="W74" s="29">
        <v>5.1509880487516266</v>
      </c>
    </row>
    <row r="75" spans="1:23">
      <c r="A75" s="7" t="s">
        <v>143</v>
      </c>
      <c r="B75" s="7" t="s">
        <v>144</v>
      </c>
      <c r="C75" s="29">
        <v>5.1158303679279165</v>
      </c>
      <c r="D75" s="29">
        <v>4.9782927244051933</v>
      </c>
      <c r="E75" s="29">
        <v>5.1478649421093028</v>
      </c>
      <c r="F75" s="29">
        <v>5.2160416920703421</v>
      </c>
      <c r="G75" s="29">
        <v>5.262467114304787</v>
      </c>
      <c r="H75" s="29">
        <v>5.0306980163710264</v>
      </c>
      <c r="I75" s="29">
        <v>4.977697034008707</v>
      </c>
      <c r="J75" s="29">
        <v>4.9711900716554629</v>
      </c>
      <c r="K75" s="29">
        <v>5.0242887219206924</v>
      </c>
      <c r="L75" s="29">
        <v>5.0982780796147882</v>
      </c>
      <c r="M75" s="29">
        <v>5.1410220447318551</v>
      </c>
      <c r="N75" s="29">
        <v>5.4285390238039621</v>
      </c>
      <c r="O75" s="29">
        <v>5.2670539230607867</v>
      </c>
      <c r="P75" s="29">
        <v>6.0264832107109614</v>
      </c>
      <c r="Q75" s="29">
        <v>6.0648537257122479</v>
      </c>
      <c r="R75" s="29">
        <v>6.172342896394464</v>
      </c>
      <c r="S75" s="29">
        <v>6.168116774851482</v>
      </c>
      <c r="T75" s="29">
        <v>6.2926660437574675</v>
      </c>
      <c r="U75" s="29">
        <v>6.0685993522359221</v>
      </c>
      <c r="V75" s="29">
        <v>6.1694453744369877</v>
      </c>
      <c r="W75" s="29">
        <v>5.2821122505487512</v>
      </c>
    </row>
    <row r="76" spans="1:23">
      <c r="A76" s="7" t="s">
        <v>145</v>
      </c>
      <c r="B76" s="7" t="s">
        <v>146</v>
      </c>
      <c r="C76" s="29">
        <v>5.4285582038673699</v>
      </c>
      <c r="D76" s="29">
        <v>5.6275370467122112</v>
      </c>
      <c r="E76" s="29">
        <v>5.6676618989152123</v>
      </c>
      <c r="F76" s="29">
        <v>5.7245017441147086</v>
      </c>
      <c r="G76" s="29">
        <v>5.7081158668223448</v>
      </c>
      <c r="H76" s="29">
        <v>4.9914046882614445</v>
      </c>
      <c r="I76" s="29">
        <v>5.0240796947218618</v>
      </c>
      <c r="J76" s="29">
        <v>5.0364673801385855</v>
      </c>
      <c r="K76" s="29">
        <v>5.1408683353651137</v>
      </c>
      <c r="L76" s="29">
        <v>5.2298409102118812</v>
      </c>
      <c r="M76" s="29">
        <v>5.1835349095966619</v>
      </c>
      <c r="N76" s="29">
        <v>5.2022357110216326</v>
      </c>
      <c r="O76" s="29">
        <v>5.2199630132016841</v>
      </c>
      <c r="P76" s="29">
        <v>5.1542658836857465</v>
      </c>
      <c r="Q76" s="29">
        <v>5.2206346544615201</v>
      </c>
      <c r="R76" s="29">
        <v>5.216572443594254</v>
      </c>
      <c r="S76" s="29">
        <v>5.3446002611286128</v>
      </c>
      <c r="T76" s="29">
        <v>5.3770376459958085</v>
      </c>
      <c r="U76" s="29">
        <v>6.2248693303055811</v>
      </c>
      <c r="V76" s="29">
        <v>6.273070571373097</v>
      </c>
      <c r="W76" s="29">
        <v>6.6858174078409256</v>
      </c>
    </row>
    <row r="77" spans="1:23">
      <c r="A77" s="7" t="s">
        <v>147</v>
      </c>
      <c r="B77" s="7" t="s">
        <v>148</v>
      </c>
      <c r="C77" s="29">
        <v>4.6005936968590948</v>
      </c>
      <c r="D77" s="29">
        <v>4.6713286769120712</v>
      </c>
      <c r="E77" s="29">
        <v>4.7093468982962081</v>
      </c>
      <c r="F77" s="29">
        <v>4.7205615428460286</v>
      </c>
      <c r="G77" s="29">
        <v>4.7505080943689739</v>
      </c>
      <c r="H77" s="29">
        <v>4.8006026049094235</v>
      </c>
      <c r="I77" s="29">
        <v>4.9959881287738659</v>
      </c>
      <c r="J77" s="29">
        <v>4.9572312157400225</v>
      </c>
      <c r="K77" s="29">
        <v>5.0514796743429571</v>
      </c>
      <c r="L77" s="29">
        <v>4.9853934183331061</v>
      </c>
      <c r="M77" s="29">
        <v>5.0184627633622005</v>
      </c>
      <c r="N77" s="29">
        <v>5.0386339222587235</v>
      </c>
      <c r="O77" s="29">
        <v>4.9826247130783825</v>
      </c>
      <c r="P77" s="29">
        <v>5.0133413045772759</v>
      </c>
      <c r="Q77" s="29">
        <v>5.0275659754305391</v>
      </c>
      <c r="R77" s="29">
        <v>5.1425967766937388</v>
      </c>
      <c r="S77" s="29">
        <v>5.2376567252094679</v>
      </c>
      <c r="T77" s="29">
        <v>5.3338549311400785</v>
      </c>
      <c r="U77" s="29">
        <v>5.4334862623620932</v>
      </c>
      <c r="V77" s="29">
        <v>5.3220109685882955</v>
      </c>
      <c r="W77" s="29">
        <v>5.3146202880084203</v>
      </c>
    </row>
    <row r="78" spans="1:23">
      <c r="A78" s="7" t="s">
        <v>149</v>
      </c>
      <c r="B78" s="7" t="s">
        <v>150</v>
      </c>
      <c r="C78" s="29">
        <v>4.2949266105274138</v>
      </c>
      <c r="D78" s="29">
        <v>4.1486306061555966</v>
      </c>
      <c r="E78" s="29">
        <v>4.2170067282305848</v>
      </c>
      <c r="F78" s="29">
        <v>4.9488027558805507</v>
      </c>
      <c r="G78" s="29">
        <v>4.4389865515275559</v>
      </c>
      <c r="H78" s="29">
        <v>5.4531451978444441</v>
      </c>
      <c r="I78" s="29">
        <v>5.4766846422259485</v>
      </c>
      <c r="J78" s="29">
        <v>5.7517266518302508</v>
      </c>
      <c r="K78" s="29">
        <v>5.9936056428157301</v>
      </c>
      <c r="L78" s="29">
        <v>5.9136468008701355</v>
      </c>
      <c r="M78" s="29">
        <v>5.8729421044619832</v>
      </c>
      <c r="N78" s="29">
        <v>5.7861291302560804</v>
      </c>
      <c r="O78" s="29">
        <v>5.6294548978331713</v>
      </c>
      <c r="P78" s="29">
        <v>5.6581529827775032</v>
      </c>
      <c r="Q78" s="29">
        <v>5.6986923844252342</v>
      </c>
      <c r="R78" s="29">
        <v>5.64637323914536</v>
      </c>
      <c r="S78" s="29">
        <v>5.5786169739508678</v>
      </c>
      <c r="T78" s="29">
        <v>5.6017975138282763</v>
      </c>
      <c r="U78" s="29">
        <v>5.2175630797419554</v>
      </c>
      <c r="V78" s="29">
        <v>5.6375066106548788</v>
      </c>
      <c r="W78" s="29">
        <v>5.7829890294973021</v>
      </c>
    </row>
    <row r="79" spans="1:23">
      <c r="A79" s="7" t="s">
        <v>151</v>
      </c>
      <c r="B79" s="7" t="s">
        <v>152</v>
      </c>
      <c r="C79" s="29">
        <v>5.3972109719604076</v>
      </c>
      <c r="D79" s="29">
        <v>5.3327762667802645</v>
      </c>
      <c r="E79" s="29">
        <v>5.4756432566924227</v>
      </c>
      <c r="F79" s="29">
        <v>5.4310872973663669</v>
      </c>
      <c r="G79" s="29">
        <v>5.6104441785191037</v>
      </c>
      <c r="H79" s="29">
        <v>5.5167333019755409</v>
      </c>
      <c r="I79" s="29">
        <v>5.5501213034230368</v>
      </c>
      <c r="J79" s="29">
        <v>5.6595866145037528</v>
      </c>
      <c r="K79" s="29">
        <v>5.7691833760803579</v>
      </c>
      <c r="L79" s="29">
        <v>5.862577805773582</v>
      </c>
      <c r="M79" s="29">
        <v>6.0035280440812047</v>
      </c>
      <c r="N79" s="29">
        <v>5.7605381919719463</v>
      </c>
      <c r="O79" s="29">
        <v>6.0514195812755185</v>
      </c>
      <c r="P79" s="29">
        <v>6.1786797129991866</v>
      </c>
      <c r="Q79" s="29">
        <v>6.1471551442878285</v>
      </c>
      <c r="R79" s="29">
        <v>6.1143889764629025</v>
      </c>
      <c r="S79" s="29">
        <v>6.1068134864672183</v>
      </c>
      <c r="T79" s="29">
        <v>6.1748050346776262</v>
      </c>
      <c r="U79" s="29">
        <v>6.1576941130155651</v>
      </c>
      <c r="V79" s="29">
        <v>6.3697156257033125</v>
      </c>
      <c r="W79" s="29">
        <v>6.8825485030707272</v>
      </c>
    </row>
    <row r="80" spans="1:23">
      <c r="A80" s="7" t="s">
        <v>153</v>
      </c>
      <c r="B80" s="7" t="s">
        <v>154</v>
      </c>
      <c r="C80" s="29">
        <v>4.3827958250263865</v>
      </c>
      <c r="D80" s="29">
        <v>4.4393870438458869</v>
      </c>
      <c r="E80" s="29">
        <v>4.5348534898509296</v>
      </c>
      <c r="F80" s="29">
        <v>4.408198140550307</v>
      </c>
      <c r="G80" s="29">
        <v>4.5730479767278167</v>
      </c>
      <c r="H80" s="29">
        <v>4.6191550917863626</v>
      </c>
      <c r="I80" s="29">
        <v>4.7856935206800859</v>
      </c>
      <c r="J80" s="29">
        <v>4.8374642516682558</v>
      </c>
      <c r="K80" s="29">
        <v>4.9398225329389618</v>
      </c>
      <c r="L80" s="29">
        <v>5.0453297591144279</v>
      </c>
      <c r="M80" s="29">
        <v>4.9212527931902112</v>
      </c>
      <c r="N80" s="29">
        <v>4.9448868641390904</v>
      </c>
      <c r="O80" s="29">
        <v>4.9380922246129186</v>
      </c>
      <c r="P80" s="29">
        <v>4.9922331898314658</v>
      </c>
      <c r="Q80" s="29">
        <v>4.9711647074403862</v>
      </c>
      <c r="R80" s="29">
        <v>4.9086760981573665</v>
      </c>
      <c r="S80" s="29">
        <v>5.0144935857181308</v>
      </c>
      <c r="T80" s="29">
        <v>5.0236723508344019</v>
      </c>
      <c r="U80" s="29">
        <v>5.0498450461150188</v>
      </c>
      <c r="V80" s="29">
        <v>5.2547426484290556</v>
      </c>
      <c r="W80" s="29">
        <v>5.14925546630709</v>
      </c>
    </row>
    <row r="81" spans="1:23">
      <c r="A81" s="7" t="s">
        <v>155</v>
      </c>
      <c r="B81" s="7" t="s">
        <v>156</v>
      </c>
      <c r="C81" s="29">
        <v>5.1158517586060777</v>
      </c>
      <c r="D81" s="29">
        <v>5.137746841575197</v>
      </c>
      <c r="E81" s="29">
        <v>5.5544840445042185</v>
      </c>
      <c r="F81" s="29">
        <v>5.6444105530539801</v>
      </c>
      <c r="G81" s="29">
        <v>5.6118796533339594</v>
      </c>
      <c r="H81" s="29">
        <v>5.3313260959704474</v>
      </c>
      <c r="I81" s="29">
        <v>5.5848382615598329</v>
      </c>
      <c r="J81" s="29">
        <v>5.6061600047210636</v>
      </c>
      <c r="K81" s="29">
        <v>5.7709276045125932</v>
      </c>
      <c r="L81" s="29">
        <v>5.8230867050744752</v>
      </c>
      <c r="M81" s="29">
        <v>5.9064138980717589</v>
      </c>
      <c r="N81" s="29">
        <v>5.8682798617519856</v>
      </c>
      <c r="O81" s="29">
        <v>5.813953633615629</v>
      </c>
      <c r="P81" s="29">
        <v>5.8829002067218612</v>
      </c>
      <c r="Q81" s="29">
        <v>5.7954849116006688</v>
      </c>
      <c r="R81" s="29">
        <v>5.9331990501855172</v>
      </c>
      <c r="S81" s="29">
        <v>5.7259070360947071</v>
      </c>
      <c r="T81" s="29">
        <v>5.7920404133180252</v>
      </c>
      <c r="U81" s="29">
        <v>5.8350226392449951</v>
      </c>
      <c r="V81" s="29">
        <v>5.5905260815922011</v>
      </c>
      <c r="W81" s="29">
        <v>5.7540483574314978</v>
      </c>
    </row>
    <row r="82" spans="1:23">
      <c r="A82" s="7" t="s">
        <v>157</v>
      </c>
      <c r="B82" s="7" t="s">
        <v>158</v>
      </c>
      <c r="C82" s="29">
        <v>5.1139271045415491</v>
      </c>
      <c r="D82" s="29">
        <v>5.2210898783002744</v>
      </c>
      <c r="E82" s="29">
        <v>5.4196439477516014</v>
      </c>
      <c r="F82" s="29">
        <v>5.5330079175431788</v>
      </c>
      <c r="G82" s="29">
        <v>5.5376238413217171</v>
      </c>
      <c r="H82" s="29">
        <v>5.5493747259530002</v>
      </c>
      <c r="I82" s="29">
        <v>5.1545555976041024</v>
      </c>
      <c r="J82" s="29">
        <v>5.7374542259525478</v>
      </c>
      <c r="K82" s="29">
        <v>5.9515894382724976</v>
      </c>
      <c r="L82" s="29">
        <v>6.0197425354343794</v>
      </c>
      <c r="M82" s="29">
        <v>5.3085673836440543</v>
      </c>
      <c r="N82" s="29">
        <v>5.3573199586826021</v>
      </c>
      <c r="O82" s="29">
        <v>5.3266189536933792</v>
      </c>
      <c r="P82" s="29">
        <v>5.9551832821082415</v>
      </c>
      <c r="Q82" s="29">
        <v>5.3521990393156038</v>
      </c>
      <c r="R82" s="29">
        <v>5.9369792181105581</v>
      </c>
      <c r="S82" s="29">
        <v>5.9568707504959644</v>
      </c>
      <c r="T82" s="29">
        <v>6.0835286215257458</v>
      </c>
      <c r="U82" s="29">
        <v>5.930534195795369</v>
      </c>
      <c r="V82" s="29">
        <v>5.948788701097107</v>
      </c>
      <c r="W82" s="29">
        <v>6.1891423719527401</v>
      </c>
    </row>
    <row r="83" spans="1:23">
      <c r="A83" s="7" t="s">
        <v>159</v>
      </c>
      <c r="B83" s="7" t="s">
        <v>160</v>
      </c>
      <c r="C83" s="29">
        <v>5.8953190499162513</v>
      </c>
      <c r="D83" s="29">
        <v>5.9558012697796396</v>
      </c>
      <c r="E83" s="29">
        <v>6.1255158813908039</v>
      </c>
      <c r="F83" s="29">
        <v>6.1714966041496906</v>
      </c>
      <c r="G83" s="29">
        <v>6.2248571054771968</v>
      </c>
      <c r="H83" s="29">
        <v>6.2156887812083044</v>
      </c>
      <c r="I83" s="29">
        <v>6.248351173349131</v>
      </c>
      <c r="J83" s="29">
        <v>6.2510271101185131</v>
      </c>
      <c r="K83" s="29">
        <v>6.3111229510851601</v>
      </c>
      <c r="L83" s="29">
        <v>6.372052836034892</v>
      </c>
      <c r="M83" s="29">
        <v>6.3125449209227353</v>
      </c>
      <c r="N83" s="29">
        <v>6.3527605026746166</v>
      </c>
      <c r="O83" s="29">
        <v>6.3176918215629678</v>
      </c>
      <c r="P83" s="29">
        <v>6.3392569474367333</v>
      </c>
      <c r="Q83" s="29">
        <v>6.2415855039545267</v>
      </c>
      <c r="R83" s="29">
        <v>6.2450821772509535</v>
      </c>
      <c r="S83" s="29">
        <v>6.1939557836194084</v>
      </c>
      <c r="T83" s="29">
        <v>6.4321853471442862</v>
      </c>
      <c r="U83" s="29">
        <v>6.2840626164856372</v>
      </c>
      <c r="V83" s="29">
        <v>6.2603457994245577</v>
      </c>
      <c r="W83" s="29">
        <v>6.297302766929918</v>
      </c>
    </row>
    <row r="84" spans="1:23">
      <c r="A84" s="7" t="s">
        <v>161</v>
      </c>
      <c r="B84" s="7" t="s">
        <v>162</v>
      </c>
      <c r="C84" s="29">
        <v>4.4623468314595751</v>
      </c>
      <c r="D84" s="29">
        <v>4.6657381509454092</v>
      </c>
      <c r="E84" s="29">
        <v>4.7906181453911119</v>
      </c>
      <c r="F84" s="29">
        <v>4.9236342460930098</v>
      </c>
      <c r="G84" s="29">
        <v>5.037340691384931</v>
      </c>
      <c r="H84" s="29">
        <v>5.0884331162113616</v>
      </c>
      <c r="I84" s="29">
        <v>5.2148521224213944</v>
      </c>
      <c r="J84" s="29">
        <v>5.1588231830582325</v>
      </c>
      <c r="K84" s="29">
        <v>5.1474156574201677</v>
      </c>
      <c r="L84" s="29">
        <v>5.2901406885370221</v>
      </c>
      <c r="M84" s="29">
        <v>5.2550352615705576</v>
      </c>
      <c r="N84" s="29">
        <v>5.3089125196501517</v>
      </c>
      <c r="O84" s="29">
        <v>5.2565743641609739</v>
      </c>
      <c r="P84" s="29">
        <v>5.288061099312765</v>
      </c>
      <c r="Q84" s="29">
        <v>5.2797296650130878</v>
      </c>
      <c r="R84" s="29">
        <v>5.3319837320791583</v>
      </c>
      <c r="S84" s="29">
        <v>5.3817748202610574</v>
      </c>
      <c r="T84" s="29">
        <v>5.5914903828160947</v>
      </c>
      <c r="U84" s="29">
        <v>5.4009316375647556</v>
      </c>
      <c r="V84" s="29">
        <v>5.3622553536340325</v>
      </c>
      <c r="W84" s="29">
        <v>5.5339531705211664</v>
      </c>
    </row>
    <row r="85" spans="1:23">
      <c r="A85" s="7" t="s">
        <v>163</v>
      </c>
      <c r="B85" s="7" t="s">
        <v>164</v>
      </c>
      <c r="C85" s="29">
        <v>5.5017624532497296</v>
      </c>
      <c r="D85" s="29">
        <v>5.1849945742772254</v>
      </c>
      <c r="E85" s="29">
        <v>5.2377684083893223</v>
      </c>
      <c r="F85" s="29">
        <v>5.3520900649083423</v>
      </c>
      <c r="G85" s="29">
        <v>5.534167991137009</v>
      </c>
      <c r="H85" s="29">
        <v>5.5064546768321021</v>
      </c>
      <c r="I85" s="29">
        <v>5.7904163633008281</v>
      </c>
      <c r="J85" s="29">
        <v>5.7998271916414215</v>
      </c>
      <c r="K85" s="29">
        <v>5.5836839253315151</v>
      </c>
      <c r="L85" s="29">
        <v>6.0550536732656486</v>
      </c>
      <c r="M85" s="29">
        <v>5.9137681342308657</v>
      </c>
      <c r="N85" s="29">
        <v>5.7452520431040721</v>
      </c>
      <c r="O85" s="29">
        <v>5.8191753688284091</v>
      </c>
      <c r="P85" s="29">
        <v>5.541212922682428</v>
      </c>
      <c r="Q85" s="29">
        <v>5.5853807714330328</v>
      </c>
      <c r="R85" s="29">
        <v>5.8900676616939593</v>
      </c>
      <c r="S85" s="29">
        <v>5.6602867228844902</v>
      </c>
      <c r="T85" s="29">
        <v>5.8830781383935324</v>
      </c>
      <c r="U85" s="29">
        <v>5.6094544629848535</v>
      </c>
      <c r="V85" s="29">
        <v>5.6067420496110261</v>
      </c>
      <c r="W85" s="29">
        <v>5.6932986879312608</v>
      </c>
    </row>
    <row r="86" spans="1:23">
      <c r="A86" s="7" t="s">
        <v>165</v>
      </c>
      <c r="B86" s="7" t="s">
        <v>166</v>
      </c>
      <c r="C86" s="29">
        <v>5.7856323515687631</v>
      </c>
      <c r="D86" s="29">
        <v>5.2978118780963639</v>
      </c>
      <c r="E86" s="29">
        <v>5.3072515612441231</v>
      </c>
      <c r="F86" s="29">
        <v>5.2207844666294525</v>
      </c>
      <c r="G86" s="29">
        <v>5.3237756733867148</v>
      </c>
      <c r="H86" s="29">
        <v>5.2355095842434451</v>
      </c>
      <c r="I86" s="29">
        <v>5.1599586134279685</v>
      </c>
      <c r="J86" s="29">
        <v>5.3442085498276324</v>
      </c>
      <c r="K86" s="29">
        <v>5.4114129140880829</v>
      </c>
      <c r="L86" s="29">
        <v>5.4901798228393117</v>
      </c>
      <c r="M86" s="29">
        <v>5.6337213748316168</v>
      </c>
      <c r="N86" s="29">
        <v>5.3551313904273012</v>
      </c>
      <c r="O86" s="29">
        <v>5.3409270527983592</v>
      </c>
      <c r="P86" s="29">
        <v>5.3915067364798217</v>
      </c>
      <c r="Q86" s="29">
        <v>5.5179618187579216</v>
      </c>
      <c r="R86" s="29">
        <v>5.3482127188066428</v>
      </c>
      <c r="S86" s="29">
        <v>5.5446291936213505</v>
      </c>
      <c r="T86" s="29">
        <v>5.688395773360206</v>
      </c>
      <c r="U86" s="29">
        <v>5.4368711372525604</v>
      </c>
      <c r="V86" s="29">
        <v>5.4787711584331982</v>
      </c>
      <c r="W86" s="29">
        <v>5.521029480706968</v>
      </c>
    </row>
    <row r="87" spans="1:23">
      <c r="A87" s="7" t="s">
        <v>167</v>
      </c>
      <c r="B87" s="7" t="s">
        <v>168</v>
      </c>
      <c r="C87" s="29">
        <v>4.3091880099084152</v>
      </c>
      <c r="D87" s="29">
        <v>4.2593480525086092</v>
      </c>
      <c r="E87" s="29">
        <v>4.3672687999155473</v>
      </c>
      <c r="F87" s="29">
        <v>4.226654785095536</v>
      </c>
      <c r="G87" s="29">
        <v>4.5214400492612912</v>
      </c>
      <c r="H87" s="29">
        <v>4.5378098805065097</v>
      </c>
      <c r="I87" s="29">
        <v>4.7343771999061373</v>
      </c>
      <c r="J87" s="29">
        <v>4.6520492509822065</v>
      </c>
      <c r="K87" s="29">
        <v>4.6081843482132916</v>
      </c>
      <c r="L87" s="29">
        <v>4.9613663805061794</v>
      </c>
      <c r="M87" s="29">
        <v>4.8914057060259655</v>
      </c>
      <c r="N87" s="29">
        <v>4.9764477434307368</v>
      </c>
      <c r="O87" s="29">
        <v>5.1819380211136865</v>
      </c>
      <c r="P87" s="29">
        <v>5.1874683960530641</v>
      </c>
      <c r="Q87" s="29">
        <v>5.1549184235210896</v>
      </c>
      <c r="R87" s="29">
        <v>5.1486541085708621</v>
      </c>
      <c r="S87" s="29">
        <v>5.1358150345019506</v>
      </c>
      <c r="T87" s="29">
        <v>5.2512648940824951</v>
      </c>
      <c r="U87" s="29">
        <v>5.0779631606022679</v>
      </c>
      <c r="V87" s="29">
        <v>5.1578978522735124</v>
      </c>
      <c r="W87" s="29">
        <v>5.2114785383090068</v>
      </c>
    </row>
    <row r="88" spans="1:23">
      <c r="A88" s="7" t="s">
        <v>169</v>
      </c>
      <c r="B88" s="7" t="s">
        <v>170</v>
      </c>
      <c r="C88" s="29">
        <v>4.5156490105685698</v>
      </c>
      <c r="D88" s="29">
        <v>4.0655909858515331</v>
      </c>
      <c r="E88" s="29">
        <v>4.5851716758795531</v>
      </c>
      <c r="F88" s="29">
        <v>3.9664483357839861</v>
      </c>
      <c r="G88" s="29">
        <v>4.9310726155827904</v>
      </c>
      <c r="H88" s="29">
        <v>4.827532292460857</v>
      </c>
      <c r="I88" s="29">
        <v>4.9141770392962707</v>
      </c>
      <c r="J88" s="29">
        <v>3.8814210394175244</v>
      </c>
      <c r="K88" s="29">
        <v>3.9462905144216474</v>
      </c>
      <c r="L88" s="29">
        <v>4.066294850756198</v>
      </c>
      <c r="M88" s="29">
        <v>5.0428894350834588</v>
      </c>
      <c r="N88" s="29">
        <v>4.0062101588586465</v>
      </c>
      <c r="O88" s="29">
        <v>5.0726964329337152</v>
      </c>
      <c r="P88" s="29">
        <v>5.1835298427161796</v>
      </c>
      <c r="Q88" s="29">
        <v>5.1203033511224421</v>
      </c>
      <c r="R88" s="29">
        <v>4.0140031862322294</v>
      </c>
      <c r="S88" s="29">
        <v>4.0757175955721454</v>
      </c>
      <c r="T88" s="29">
        <v>4.4064048592327456</v>
      </c>
      <c r="U88" s="29">
        <v>4.2967683337728166</v>
      </c>
      <c r="V88" s="29">
        <v>4.3336240993224751</v>
      </c>
      <c r="W88" s="29">
        <v>4.2141105845181679</v>
      </c>
    </row>
    <row r="89" spans="1:23">
      <c r="A89" s="7" t="s">
        <v>171</v>
      </c>
      <c r="B89" s="7" t="s">
        <v>172</v>
      </c>
      <c r="C89" s="29">
        <v>4.1688597000506267</v>
      </c>
      <c r="D89" s="29">
        <v>4.1233103569776919</v>
      </c>
      <c r="E89" s="29">
        <v>4.66945301685272</v>
      </c>
      <c r="F89" s="29">
        <v>4.5698707951030455</v>
      </c>
      <c r="G89" s="29">
        <v>4.8592062015503874</v>
      </c>
      <c r="H89" s="29">
        <v>4.8476179773974737</v>
      </c>
      <c r="I89" s="29">
        <v>4.9287209513676009</v>
      </c>
      <c r="J89" s="29">
        <v>5.0218404972727653</v>
      </c>
      <c r="K89" s="29">
        <v>5.3496546413246708</v>
      </c>
      <c r="L89" s="29">
        <v>5.3853965529571619</v>
      </c>
      <c r="M89" s="29">
        <v>5.3275160225563374</v>
      </c>
      <c r="N89" s="29">
        <v>5.3303274878039222</v>
      </c>
      <c r="O89" s="29">
        <v>5.188651580286102</v>
      </c>
      <c r="P89" s="29">
        <v>5.3561085751576236</v>
      </c>
      <c r="Q89" s="29">
        <v>5.3553340902266022</v>
      </c>
      <c r="R89" s="29">
        <v>5.316771959939083</v>
      </c>
      <c r="S89" s="29">
        <v>5.3282800872359202</v>
      </c>
      <c r="T89" s="29">
        <v>5.8513749727985767</v>
      </c>
      <c r="U89" s="29">
        <v>5.1137539325605452</v>
      </c>
      <c r="V89" s="29">
        <v>5.2033599321928303</v>
      </c>
      <c r="W89" s="29">
        <v>5.33423602769206</v>
      </c>
    </row>
    <row r="90" spans="1:23">
      <c r="A90" s="7" t="s">
        <v>173</v>
      </c>
      <c r="B90" s="7" t="s">
        <v>174</v>
      </c>
      <c r="C90" s="29">
        <v>4.9649122807017543</v>
      </c>
      <c r="D90" s="29">
        <v>4.9536185985615839</v>
      </c>
      <c r="E90" s="29">
        <v>5.073270545211801</v>
      </c>
      <c r="F90" s="29">
        <v>5.17164620443309</v>
      </c>
      <c r="G90" s="29">
        <v>5.3170227380049511</v>
      </c>
      <c r="H90" s="29">
        <v>5.2260959882286757</v>
      </c>
      <c r="I90" s="29">
        <v>4.6817114692036332</v>
      </c>
      <c r="J90" s="29">
        <v>4.6745352306633006</v>
      </c>
      <c r="K90" s="29">
        <v>4.9182134260497463</v>
      </c>
      <c r="L90" s="29">
        <v>5.1629726327567722</v>
      </c>
      <c r="M90" s="29">
        <v>5.1028898660847801</v>
      </c>
      <c r="N90" s="29">
        <v>5.2394949264385469</v>
      </c>
      <c r="O90" s="29">
        <v>5.1811527534854562</v>
      </c>
      <c r="P90" s="29">
        <v>5.2708909871560312</v>
      </c>
      <c r="Q90" s="29">
        <v>5.2577044948747007</v>
      </c>
      <c r="R90" s="29">
        <v>5.0961435768846792</v>
      </c>
      <c r="S90" s="29">
        <v>5.114383735509727</v>
      </c>
      <c r="T90" s="29">
        <v>5.138359449141185</v>
      </c>
      <c r="U90" s="29">
        <v>5.0777860882572927</v>
      </c>
      <c r="V90" s="29">
        <v>4.8683894620725452</v>
      </c>
      <c r="W90" s="29">
        <v>4.8230133922433156</v>
      </c>
    </row>
    <row r="91" spans="1:23">
      <c r="A91" s="7" t="s">
        <v>175</v>
      </c>
      <c r="B91" s="7" t="s">
        <v>176</v>
      </c>
      <c r="C91" s="29">
        <v>5.1526096754383728</v>
      </c>
      <c r="D91" s="29">
        <v>5.2223034033018729</v>
      </c>
      <c r="E91" s="29">
        <v>5.2533927625900327</v>
      </c>
      <c r="F91" s="29">
        <v>5.2853530367792132</v>
      </c>
      <c r="G91" s="29">
        <v>5.3375779520991333</v>
      </c>
      <c r="H91" s="29">
        <v>5.3781955383601625</v>
      </c>
      <c r="I91" s="29">
        <v>5.4515609681510329</v>
      </c>
      <c r="J91" s="29">
        <v>5.6583787436216779</v>
      </c>
      <c r="K91" s="29">
        <v>6.039467524527903</v>
      </c>
      <c r="L91" s="29">
        <v>6.1178645526545834</v>
      </c>
      <c r="M91" s="29">
        <v>6.1082423158587158</v>
      </c>
      <c r="N91" s="29">
        <v>6.0815103429611463</v>
      </c>
      <c r="O91" s="29">
        <v>5.994209737223736</v>
      </c>
      <c r="P91" s="29">
        <v>5.7824939551599881</v>
      </c>
      <c r="Q91" s="29">
        <v>5.6678819033963066</v>
      </c>
      <c r="R91" s="29">
        <v>5.607430929298352</v>
      </c>
      <c r="S91" s="29">
        <v>5.5207133442674365</v>
      </c>
      <c r="T91" s="29">
        <v>5.5513943192381685</v>
      </c>
      <c r="U91" s="29">
        <v>5.4707393041059618</v>
      </c>
      <c r="V91" s="29">
        <v>5.4593433864491887</v>
      </c>
      <c r="W91" s="29">
        <v>5.5441087320690015</v>
      </c>
    </row>
    <row r="92" spans="1:23">
      <c r="A92" s="7" t="s">
        <v>177</v>
      </c>
      <c r="B92" s="7" t="s">
        <v>178</v>
      </c>
      <c r="C92" s="29">
        <v>4.4838570421784345</v>
      </c>
      <c r="D92" s="29">
        <v>4.5325593957987218</v>
      </c>
      <c r="E92" s="29">
        <v>4.6072099965622133</v>
      </c>
      <c r="F92" s="29">
        <v>4.625737533841253</v>
      </c>
      <c r="G92" s="29">
        <v>4.6766609192336199</v>
      </c>
      <c r="H92" s="29">
        <v>4.7295612676544696</v>
      </c>
      <c r="I92" s="29">
        <v>4.846822907640675</v>
      </c>
      <c r="J92" s="29">
        <v>4.9329730254198427</v>
      </c>
      <c r="K92" s="29">
        <v>4.9619253945374489</v>
      </c>
      <c r="L92" s="29">
        <v>5.0047982007377581</v>
      </c>
      <c r="M92" s="29">
        <v>5.0452506431203501</v>
      </c>
      <c r="N92" s="29">
        <v>5.0277089843150904</v>
      </c>
      <c r="O92" s="29">
        <v>5.0458378132926915</v>
      </c>
      <c r="P92" s="29">
        <v>5.1707690274743525</v>
      </c>
      <c r="Q92" s="29">
        <v>5.2083877316904159</v>
      </c>
      <c r="R92" s="29">
        <v>5.2645184237621292</v>
      </c>
      <c r="S92" s="29">
        <v>5.3860281875423945</v>
      </c>
      <c r="T92" s="29">
        <v>5.457405226159306</v>
      </c>
      <c r="U92" s="29">
        <v>5.3902464661109102</v>
      </c>
      <c r="V92" s="29">
        <v>5.4617085661080074</v>
      </c>
      <c r="W92" s="29">
        <v>5.5197246131825572</v>
      </c>
    </row>
    <row r="93" spans="1:23">
      <c r="A93" s="7" t="s">
        <v>179</v>
      </c>
      <c r="B93" s="7" t="s">
        <v>180</v>
      </c>
      <c r="C93" s="29">
        <v>5.4991049950696222</v>
      </c>
      <c r="D93" s="29">
        <v>5.8361549801512593</v>
      </c>
      <c r="E93" s="29">
        <v>5.5324892446936866</v>
      </c>
      <c r="F93" s="29">
        <v>5.8111310839687897</v>
      </c>
      <c r="G93" s="29">
        <v>6.1168800748828156</v>
      </c>
      <c r="H93" s="29">
        <v>6.1469739489449511</v>
      </c>
      <c r="I93" s="29">
        <v>6.227402732089903</v>
      </c>
      <c r="J93" s="29">
        <v>6.5349824655747462</v>
      </c>
      <c r="K93" s="29">
        <v>6.4683746194852212</v>
      </c>
      <c r="L93" s="29">
        <v>6.4906745531668442</v>
      </c>
      <c r="M93" s="29">
        <v>6.096021340334481</v>
      </c>
      <c r="N93" s="29">
        <v>5.99468155380971</v>
      </c>
      <c r="O93" s="29">
        <v>5.8981055212686195</v>
      </c>
      <c r="P93" s="29">
        <v>5.8494372910071242</v>
      </c>
      <c r="Q93" s="29">
        <v>5.6372312291594806</v>
      </c>
      <c r="R93" s="29">
        <v>5.7618970145611321</v>
      </c>
      <c r="S93" s="29">
        <v>5.8244080869072201</v>
      </c>
      <c r="T93" s="29">
        <v>5.8885169732895193</v>
      </c>
      <c r="U93" s="29">
        <v>5.7057420179310849</v>
      </c>
      <c r="V93" s="29">
        <v>5.8115147846378408</v>
      </c>
      <c r="W93" s="29">
        <v>6.0413737823848273</v>
      </c>
    </row>
    <row r="94" spans="1:23">
      <c r="A94" s="7" t="s">
        <v>181</v>
      </c>
      <c r="B94" s="7" t="s">
        <v>182</v>
      </c>
      <c r="C94" s="29">
        <v>3.8181044799792367</v>
      </c>
      <c r="D94" s="29">
        <v>3.8377604272842172</v>
      </c>
      <c r="E94" s="29">
        <v>3.9011868497052657</v>
      </c>
      <c r="F94" s="29">
        <v>3.8762281528197042</v>
      </c>
      <c r="G94" s="29">
        <v>3.9937881358697425</v>
      </c>
      <c r="H94" s="29">
        <v>4.0294278516259485</v>
      </c>
      <c r="I94" s="29">
        <v>4.0108921505049038</v>
      </c>
      <c r="J94" s="29">
        <v>4.041299114112137</v>
      </c>
      <c r="K94" s="29">
        <v>4.2434031857523449</v>
      </c>
      <c r="L94" s="29">
        <v>4.3325351479211092</v>
      </c>
      <c r="M94" s="29">
        <v>4.2981906734740045</v>
      </c>
      <c r="N94" s="29">
        <v>4.4058264587742411</v>
      </c>
      <c r="O94" s="29">
        <v>4.5193879946873565</v>
      </c>
      <c r="P94" s="29">
        <v>4.4229580749265391</v>
      </c>
      <c r="Q94" s="29">
        <v>4.5569003863576238</v>
      </c>
      <c r="R94" s="29">
        <v>5.3138370830100854</v>
      </c>
      <c r="S94" s="29">
        <v>5.3070588499211784</v>
      </c>
      <c r="T94" s="29">
        <v>5.4348824771937654</v>
      </c>
      <c r="U94" s="29">
        <v>5.273118908274542</v>
      </c>
      <c r="V94" s="29">
        <v>5.2438841101497022</v>
      </c>
      <c r="W94" s="29">
        <v>5.2297431549268438</v>
      </c>
    </row>
    <row r="95" spans="1:23">
      <c r="A95" s="7" t="s">
        <v>183</v>
      </c>
      <c r="B95" s="7" t="s">
        <v>184</v>
      </c>
      <c r="C95" s="29">
        <v>5.1237023221603444</v>
      </c>
      <c r="D95" s="29">
        <v>4.4040168506757018</v>
      </c>
      <c r="E95" s="29">
        <v>4.4834297738032616</v>
      </c>
      <c r="F95" s="29">
        <v>4.5513442106890398</v>
      </c>
      <c r="G95" s="29">
        <v>4.6217273685109772</v>
      </c>
      <c r="H95" s="29">
        <v>4.7890643026291819</v>
      </c>
      <c r="I95" s="29">
        <v>4.9978779906681225</v>
      </c>
      <c r="J95" s="29">
        <v>4.9497671859694323</v>
      </c>
      <c r="K95" s="29">
        <v>4.9763058245224716</v>
      </c>
      <c r="L95" s="29">
        <v>5.113351842644783</v>
      </c>
      <c r="M95" s="29">
        <v>5.1509379675451719</v>
      </c>
      <c r="N95" s="29">
        <v>5.1541320319267827</v>
      </c>
      <c r="O95" s="29">
        <v>5.2089598187348383</v>
      </c>
      <c r="P95" s="29">
        <v>5.1900286570274847</v>
      </c>
      <c r="Q95" s="29">
        <v>5.1879494347451516</v>
      </c>
      <c r="R95" s="29">
        <v>5.1720379064611182</v>
      </c>
      <c r="S95" s="29">
        <v>5.0470302890306931</v>
      </c>
      <c r="T95" s="29">
        <v>5.0747354422819022</v>
      </c>
      <c r="U95" s="29">
        <v>4.9357362552864279</v>
      </c>
      <c r="V95" s="29">
        <v>4.9139228839162268</v>
      </c>
      <c r="W95" s="29">
        <v>4.8253569000679812</v>
      </c>
    </row>
    <row r="96" spans="1:23">
      <c r="A96" s="7" t="s">
        <v>185</v>
      </c>
      <c r="B96" s="7" t="s">
        <v>186</v>
      </c>
      <c r="C96" s="29">
        <v>5.4657282381666814</v>
      </c>
      <c r="D96" s="29">
        <v>5.4077381031024814</v>
      </c>
      <c r="E96" s="29">
        <v>5.3868089224876616</v>
      </c>
      <c r="F96" s="29">
        <v>5.3810827346029555</v>
      </c>
      <c r="G96" s="29">
        <v>5.5532913162290001</v>
      </c>
      <c r="H96" s="29">
        <v>5.5262034426437845</v>
      </c>
      <c r="I96" s="29">
        <v>5.6266062305014239</v>
      </c>
      <c r="J96" s="29">
        <v>5.8366042720418179</v>
      </c>
      <c r="K96" s="29">
        <v>5.8279519711992718</v>
      </c>
      <c r="L96" s="29">
        <v>5.988248389367997</v>
      </c>
      <c r="M96" s="29">
        <v>6.3985323041899118</v>
      </c>
      <c r="N96" s="29">
        <v>6.4217323043126608</v>
      </c>
      <c r="O96" s="29">
        <v>6.1095238866484189</v>
      </c>
      <c r="P96" s="29">
        <v>6.2082361667725046</v>
      </c>
      <c r="Q96" s="29">
        <v>6.2415093551547765</v>
      </c>
      <c r="R96" s="29">
        <v>6.1652196803468104</v>
      </c>
      <c r="S96" s="29">
        <v>6.1321071781288801</v>
      </c>
      <c r="T96" s="29">
        <v>6.2365082819180255</v>
      </c>
      <c r="U96" s="29">
        <v>6.0022271249613492</v>
      </c>
      <c r="V96" s="29">
        <v>5.9051140010936498</v>
      </c>
      <c r="W96" s="29">
        <v>6.3893860185203435</v>
      </c>
    </row>
    <row r="97" spans="1:23">
      <c r="A97" s="7" t="s">
        <v>187</v>
      </c>
      <c r="B97" s="7" t="s">
        <v>188</v>
      </c>
      <c r="C97" s="29">
        <v>5.5499107421960776</v>
      </c>
      <c r="D97" s="29">
        <v>5.73789537755128</v>
      </c>
      <c r="E97" s="29">
        <v>5.6877838588547904</v>
      </c>
      <c r="F97" s="29">
        <v>5.7561659848042082</v>
      </c>
      <c r="G97" s="29">
        <v>5.8766020222360815</v>
      </c>
      <c r="H97" s="29">
        <v>5.8054416656839383</v>
      </c>
      <c r="I97" s="29">
        <v>6.1564530934459336</v>
      </c>
      <c r="J97" s="29">
        <v>6.250439899032096</v>
      </c>
      <c r="K97" s="29">
        <v>6.5505547673427555</v>
      </c>
      <c r="L97" s="29">
        <v>6.6005505104038349</v>
      </c>
      <c r="M97" s="29">
        <v>6.3614866889017598</v>
      </c>
      <c r="N97" s="29">
        <v>6.3838412473423105</v>
      </c>
      <c r="O97" s="29">
        <v>6.4321885913853318</v>
      </c>
      <c r="P97" s="29">
        <v>6.6346238556818209</v>
      </c>
      <c r="Q97" s="29">
        <v>6.4934804010206335</v>
      </c>
      <c r="R97" s="29">
        <v>6.1299331637934342</v>
      </c>
      <c r="S97" s="29">
        <v>6.124808836497996</v>
      </c>
      <c r="T97" s="29">
        <v>6.56481777865325</v>
      </c>
      <c r="U97" s="29">
        <v>6.3465599855347614</v>
      </c>
      <c r="V97" s="29">
        <v>6.4474293126148794</v>
      </c>
      <c r="W97" s="29">
        <v>6.5593361196240316</v>
      </c>
    </row>
    <row r="98" spans="1:23">
      <c r="A98" s="7" t="s">
        <v>189</v>
      </c>
      <c r="B98" s="7" t="s">
        <v>190</v>
      </c>
      <c r="C98" s="29">
        <v>5.0893032001841387</v>
      </c>
      <c r="D98" s="29">
        <v>5.576237312842621</v>
      </c>
      <c r="E98" s="29">
        <v>6.0334837205202385</v>
      </c>
      <c r="F98" s="29">
        <v>6.2121640320266795</v>
      </c>
      <c r="G98" s="29">
        <v>6.3356821571365112</v>
      </c>
      <c r="H98" s="29">
        <v>6.2775912606993689</v>
      </c>
      <c r="I98" s="29">
        <v>6.1938644077752185</v>
      </c>
      <c r="J98" s="29">
        <v>6.4668976970770595</v>
      </c>
      <c r="K98" s="29">
        <v>6.2670071118135127</v>
      </c>
      <c r="L98" s="29">
        <v>5.8201318238844744</v>
      </c>
      <c r="M98" s="29">
        <v>6.1178504409646868</v>
      </c>
      <c r="N98" s="29">
        <v>6.3757565370375344</v>
      </c>
      <c r="O98" s="29">
        <v>6.5733982010658565</v>
      </c>
      <c r="P98" s="29">
        <v>6.7194797180994446</v>
      </c>
      <c r="Q98" s="29">
        <v>6.8162039234298373</v>
      </c>
      <c r="R98" s="29">
        <v>6.9378699575768144</v>
      </c>
      <c r="S98" s="29">
        <v>6.8805255337117686</v>
      </c>
      <c r="T98" s="29">
        <v>7.1234281850639443</v>
      </c>
      <c r="U98" s="29">
        <v>7.2192322808856284</v>
      </c>
      <c r="V98" s="29">
        <v>7.4667399643982444</v>
      </c>
      <c r="W98" s="29">
        <v>8.1435678987159843</v>
      </c>
    </row>
    <row r="99" spans="1:23">
      <c r="A99" s="7" t="s">
        <v>191</v>
      </c>
      <c r="B99" s="7" t="s">
        <v>192</v>
      </c>
      <c r="C99" s="29">
        <v>4.7516746671968795</v>
      </c>
      <c r="D99" s="29">
        <v>4.7515518822922971</v>
      </c>
      <c r="E99" s="29">
        <v>4.7924534948922428</v>
      </c>
      <c r="F99" s="29">
        <v>4.5987689677493906</v>
      </c>
      <c r="G99" s="29">
        <v>4.6864094693332969</v>
      </c>
      <c r="H99" s="29">
        <v>4.6621399171977371</v>
      </c>
      <c r="I99" s="29">
        <v>4.6954994946321742</v>
      </c>
      <c r="J99" s="29">
        <v>4.6889255395146714</v>
      </c>
      <c r="K99" s="29">
        <v>4.6773652021886649</v>
      </c>
      <c r="L99" s="29">
        <v>4.9490538196691602</v>
      </c>
      <c r="M99" s="29">
        <v>5.0400323283300885</v>
      </c>
      <c r="N99" s="29">
        <v>4.9819233405176737</v>
      </c>
      <c r="O99" s="29">
        <v>4.9112240223556451</v>
      </c>
      <c r="P99" s="29">
        <v>5.0679293620569972</v>
      </c>
      <c r="Q99" s="29">
        <v>4.9519389834050189</v>
      </c>
      <c r="R99" s="29">
        <v>4.9432812584420756</v>
      </c>
      <c r="S99" s="29">
        <v>4.9188955749126526</v>
      </c>
      <c r="T99" s="29">
        <v>4.9196841939937785</v>
      </c>
      <c r="U99" s="29">
        <v>4.8952220626511833</v>
      </c>
      <c r="V99" s="29">
        <v>4.9382504760472514</v>
      </c>
      <c r="W99" s="29">
        <v>5.0468885710570799</v>
      </c>
    </row>
    <row r="100" spans="1:23">
      <c r="A100" s="7" t="s">
        <v>193</v>
      </c>
      <c r="B100" s="7" t="s">
        <v>194</v>
      </c>
      <c r="C100" s="29">
        <v>4.5675621063891159</v>
      </c>
      <c r="D100" s="29">
        <v>4.60604442661276</v>
      </c>
      <c r="E100" s="29">
        <v>4.7257465336173707</v>
      </c>
      <c r="F100" s="29">
        <v>4.6691413077986956</v>
      </c>
      <c r="G100" s="29">
        <v>4.7462865598229849</v>
      </c>
      <c r="H100" s="29">
        <v>4.7510110720945713</v>
      </c>
      <c r="I100" s="29">
        <v>4.9115133155071948</v>
      </c>
      <c r="J100" s="29">
        <v>4.9467909108869224</v>
      </c>
      <c r="K100" s="29">
        <v>5.0419670891026973</v>
      </c>
      <c r="L100" s="29">
        <v>5.1600286312463881</v>
      </c>
      <c r="M100" s="29">
        <v>5.2394430570607362</v>
      </c>
      <c r="N100" s="29">
        <v>5.1251145867635195</v>
      </c>
      <c r="O100" s="29">
        <v>5.0414225875983192</v>
      </c>
      <c r="P100" s="29">
        <v>5.1667234010973679</v>
      </c>
      <c r="Q100" s="29">
        <v>5.1997468927634038</v>
      </c>
      <c r="R100" s="29">
        <v>5.2723676616755908</v>
      </c>
      <c r="S100" s="29">
        <v>5.3231652338549145</v>
      </c>
      <c r="T100" s="29">
        <v>5.4555933159638146</v>
      </c>
      <c r="U100" s="29">
        <v>5.3630420294684384</v>
      </c>
      <c r="V100" s="29">
        <v>5.2836732532774215</v>
      </c>
      <c r="W100" s="29">
        <v>5.3563453972975976</v>
      </c>
    </row>
    <row r="101" spans="1:23">
      <c r="A101" s="7" t="s">
        <v>195</v>
      </c>
      <c r="B101" s="7" t="s">
        <v>196</v>
      </c>
      <c r="C101" s="29">
        <v>3.5628992162998787</v>
      </c>
      <c r="D101" s="29">
        <v>3.6004807342122516</v>
      </c>
      <c r="E101" s="29">
        <v>3.6370830258035571</v>
      </c>
      <c r="F101" s="29">
        <v>3.6304780916419142</v>
      </c>
      <c r="G101" s="29">
        <v>3.644409130896376</v>
      </c>
      <c r="H101" s="29">
        <v>3.656970890103667</v>
      </c>
      <c r="I101" s="29">
        <v>3.6892449769068771</v>
      </c>
      <c r="J101" s="29">
        <v>3.7563891661661351</v>
      </c>
      <c r="K101" s="29">
        <v>3.9153886666398594</v>
      </c>
      <c r="L101" s="29">
        <v>3.9822645739479205</v>
      </c>
      <c r="M101" s="29">
        <v>3.9882859784591549</v>
      </c>
      <c r="N101" s="29">
        <v>3.9601829767351764</v>
      </c>
      <c r="O101" s="29">
        <v>3.9236881832976294</v>
      </c>
      <c r="P101" s="29">
        <v>3.9650987447063391</v>
      </c>
      <c r="Q101" s="29">
        <v>4.0034461833390225</v>
      </c>
      <c r="R101" s="29">
        <v>4.0148251647359805</v>
      </c>
      <c r="S101" s="29">
        <v>4.0429592375562011</v>
      </c>
      <c r="T101" s="29">
        <v>4.0886534159839947</v>
      </c>
      <c r="U101" s="29">
        <v>4.0026552152317878</v>
      </c>
      <c r="V101" s="29">
        <v>3.8544022636471929</v>
      </c>
      <c r="W101" s="29">
        <v>3.9504082747248437</v>
      </c>
    </row>
    <row r="102" spans="1:23">
      <c r="A102" s="7" t="s">
        <v>197</v>
      </c>
      <c r="B102" s="7" t="s">
        <v>198</v>
      </c>
      <c r="C102" s="29">
        <v>4.6755763471381</v>
      </c>
      <c r="D102" s="29">
        <v>4.9873496526446859</v>
      </c>
      <c r="E102" s="29">
        <v>4.9885067185883942</v>
      </c>
      <c r="F102" s="29">
        <v>5.043743043931026</v>
      </c>
      <c r="G102" s="29">
        <v>5.0851038282519054</v>
      </c>
      <c r="H102" s="29">
        <v>5.1347686982938434</v>
      </c>
      <c r="I102" s="29">
        <v>5.1828596639879976</v>
      </c>
      <c r="J102" s="29">
        <v>4.6809973796848512</v>
      </c>
      <c r="K102" s="29">
        <v>4.9769395368914378</v>
      </c>
      <c r="L102" s="29">
        <v>5.0406262209312205</v>
      </c>
      <c r="M102" s="29">
        <v>5.1833728435578879</v>
      </c>
      <c r="N102" s="29">
        <v>5.1582319885419556</v>
      </c>
      <c r="O102" s="29">
        <v>5.0643499342366747</v>
      </c>
      <c r="P102" s="29">
        <v>5.2536549479804302</v>
      </c>
      <c r="Q102" s="29">
        <v>5.1946143478658291</v>
      </c>
      <c r="R102" s="29">
        <v>5.2291933472194074</v>
      </c>
      <c r="S102" s="29">
        <v>5.2269087527694884</v>
      </c>
      <c r="T102" s="29">
        <v>5.3023000549248884</v>
      </c>
      <c r="U102" s="29">
        <v>5.0804289544235921</v>
      </c>
      <c r="V102" s="29">
        <v>5.1290824208528845</v>
      </c>
      <c r="W102" s="29">
        <v>5.2343276367111704</v>
      </c>
    </row>
    <row r="103" spans="1:23">
      <c r="A103" s="7" t="s">
        <v>199</v>
      </c>
      <c r="B103" s="7" t="s">
        <v>200</v>
      </c>
      <c r="C103" s="29">
        <v>4.1093133623396598</v>
      </c>
      <c r="D103" s="29">
        <v>4.0998941502969339</v>
      </c>
      <c r="E103" s="29">
        <v>4.162479556931765</v>
      </c>
      <c r="F103" s="29">
        <v>4.1844063925424768</v>
      </c>
      <c r="G103" s="29">
        <v>4.1734773532276073</v>
      </c>
      <c r="H103" s="29">
        <v>4.1662328963463953</v>
      </c>
      <c r="I103" s="29">
        <v>4.1669123673705739</v>
      </c>
      <c r="J103" s="29">
        <v>4.2046913482687316</v>
      </c>
      <c r="K103" s="29">
        <v>4.3342030284598394</v>
      </c>
      <c r="L103" s="29">
        <v>4.4241347409880847</v>
      </c>
      <c r="M103" s="29">
        <v>4.4538387340543393</v>
      </c>
      <c r="N103" s="29">
        <v>4.3677704912190034</v>
      </c>
      <c r="O103" s="29">
        <v>4.3322050363534252</v>
      </c>
      <c r="P103" s="29">
        <v>4.4603912148706941</v>
      </c>
      <c r="Q103" s="29">
        <v>4.4242196002965439</v>
      </c>
      <c r="R103" s="29">
        <v>4.4625446387607699</v>
      </c>
      <c r="S103" s="29">
        <v>4.4463037454539727</v>
      </c>
      <c r="T103" s="29">
        <v>4.4221572281401684</v>
      </c>
      <c r="U103" s="29">
        <v>4.3891725099438226</v>
      </c>
      <c r="V103" s="29">
        <v>4.5390814506643586</v>
      </c>
      <c r="W103" s="29">
        <v>4.5611464863217375</v>
      </c>
    </row>
    <row r="104" spans="1:23" s="2" customFormat="1" ht="12">
      <c r="A104" s="9"/>
      <c r="B104" s="9" t="s">
        <v>201</v>
      </c>
      <c r="C104" s="65">
        <v>4.9778851701325539</v>
      </c>
      <c r="D104" s="65">
        <v>5.0182717059538033</v>
      </c>
      <c r="E104" s="65">
        <v>5.0784590417793005</v>
      </c>
      <c r="F104" s="65">
        <v>5.1050747916031023</v>
      </c>
      <c r="G104" s="65">
        <v>5.1975377105858005</v>
      </c>
      <c r="H104" s="65">
        <v>5.236386492680297</v>
      </c>
      <c r="I104" s="65">
        <v>5.3194075302061146</v>
      </c>
      <c r="J104" s="65">
        <v>5.4298714837090731</v>
      </c>
      <c r="K104" s="65">
        <v>5.5517550705426171</v>
      </c>
      <c r="L104" s="65">
        <v>5.6206424620731559</v>
      </c>
      <c r="M104" s="65">
        <v>5.6189364227923058</v>
      </c>
      <c r="N104" s="65">
        <v>5.5812406175010914</v>
      </c>
      <c r="O104" s="65">
        <v>5.5385775643591311</v>
      </c>
      <c r="P104" s="65">
        <v>5.6297984071450289</v>
      </c>
      <c r="Q104" s="65">
        <v>5.6041039411993721</v>
      </c>
      <c r="R104" s="65">
        <v>5.6714336236047789</v>
      </c>
      <c r="S104" s="65">
        <v>5.6637193999832691</v>
      </c>
      <c r="T104" s="65">
        <v>5.7737726163043863</v>
      </c>
      <c r="U104" s="65">
        <v>5.6940861596484957</v>
      </c>
      <c r="V104" s="65">
        <v>5.7146472275747247</v>
      </c>
      <c r="W104" s="65">
        <v>5.8301780765571767</v>
      </c>
    </row>
  </sheetData>
  <hyperlinks>
    <hyperlink ref="A2" location="Sommaire!A1" display="Retour au menu &quot;Exploitation des films&quot;" xr:uid="{00000000-0004-0000-1300-000000000000}"/>
  </hyperlinks>
  <pageMargins left="0.78740157499999996" right="0.78740157499999996" top="0.984251969" bottom="0.984251969" header="0.4921259845" footer="0.492125984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0"/>
  <dimension ref="A1:W104"/>
  <sheetViews>
    <sheetView workbookViewId="0"/>
  </sheetViews>
  <sheetFormatPr baseColWidth="10" defaultColWidth="4.6640625" defaultRowHeight="11.4"/>
  <cols>
    <col min="1" max="1" width="4.6640625" style="1" customWidth="1"/>
    <col min="2" max="2" width="26.109375" style="1" bestFit="1" customWidth="1"/>
    <col min="3" max="4" width="5" style="1" bestFit="1" customWidth="1"/>
    <col min="5" max="5" width="5.44140625" style="4" customWidth="1"/>
    <col min="6" max="14" width="5.44140625" style="4" bestFit="1" customWidth="1"/>
    <col min="15" max="16" width="5.44140625" style="4" customWidth="1"/>
    <col min="17" max="19" width="5" style="1" bestFit="1" customWidth="1"/>
    <col min="20" max="21" width="4.6640625" style="1"/>
    <col min="22"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234</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9">
        <v>0.67405826071768205</v>
      </c>
      <c r="D8" s="29">
        <v>0.67427562248918038</v>
      </c>
      <c r="E8" s="29">
        <v>0.73757102022091259</v>
      </c>
      <c r="F8" s="29">
        <v>0.54427250591099974</v>
      </c>
      <c r="G8" s="29">
        <v>0.65232464778176347</v>
      </c>
      <c r="H8" s="29">
        <v>0.64270608087551073</v>
      </c>
      <c r="I8" s="29">
        <v>0.62916499085041433</v>
      </c>
      <c r="J8" s="29">
        <v>0.69067721775420343</v>
      </c>
      <c r="K8" s="29">
        <v>0.6972132721678953</v>
      </c>
      <c r="L8" s="29">
        <v>0.78786911862701303</v>
      </c>
      <c r="M8" s="29">
        <v>0.72759167766150545</v>
      </c>
      <c r="N8" s="29">
        <v>0.69277130784905339</v>
      </c>
      <c r="O8" s="29">
        <v>0.77137166611506958</v>
      </c>
      <c r="P8" s="29">
        <v>0.86451192562789314</v>
      </c>
      <c r="Q8" s="29">
        <v>0.87426554724614536</v>
      </c>
      <c r="R8" s="29">
        <v>0.85546622815935269</v>
      </c>
      <c r="S8" s="29">
        <v>0.82841966693430258</v>
      </c>
      <c r="T8" s="29">
        <v>0.88143086757069222</v>
      </c>
      <c r="U8" s="29">
        <v>0.24779423004715043</v>
      </c>
      <c r="V8" s="29">
        <v>0.34319628495653759</v>
      </c>
      <c r="W8" s="29">
        <v>0.52461186611477273</v>
      </c>
    </row>
    <row r="9" spans="1:23">
      <c r="A9" s="7" t="s">
        <v>11</v>
      </c>
      <c r="B9" s="7" t="s">
        <v>12</v>
      </c>
      <c r="C9" s="29">
        <v>1.2775015769573868</v>
      </c>
      <c r="D9" s="29">
        <v>1.1708022140854955</v>
      </c>
      <c r="E9" s="29">
        <v>1.1554236855776159</v>
      </c>
      <c r="F9" s="29">
        <v>0.92725221157373183</v>
      </c>
      <c r="G9" s="29">
        <v>1.0198659955356484</v>
      </c>
      <c r="H9" s="29">
        <v>1.0237723032802637</v>
      </c>
      <c r="I9" s="29">
        <v>1.3366390970774757</v>
      </c>
      <c r="J9" s="29">
        <v>1.2775825239848035</v>
      </c>
      <c r="K9" s="29">
        <v>1.4098223128889678</v>
      </c>
      <c r="L9" s="29">
        <v>1.6414955578222241</v>
      </c>
      <c r="M9" s="29">
        <v>1.5227726284979379</v>
      </c>
      <c r="N9" s="29">
        <v>1.3833614203142786</v>
      </c>
      <c r="O9" s="29">
        <v>0.97757106745310218</v>
      </c>
      <c r="P9" s="29">
        <v>1.6909378834242466</v>
      </c>
      <c r="Q9" s="29">
        <v>1.7629181634070985</v>
      </c>
      <c r="R9" s="29">
        <v>1.7212256271527193</v>
      </c>
      <c r="S9" s="29">
        <v>1.2232619332712462</v>
      </c>
      <c r="T9" s="29">
        <v>0.73274683282333286</v>
      </c>
      <c r="U9" s="29">
        <v>0.30643265776752848</v>
      </c>
      <c r="V9" s="29">
        <v>0.66354199003651304</v>
      </c>
      <c r="W9" s="29">
        <v>1.0611760314574186</v>
      </c>
    </row>
    <row r="10" spans="1:23">
      <c r="A10" s="7" t="s">
        <v>13</v>
      </c>
      <c r="B10" s="7" t="s">
        <v>14</v>
      </c>
      <c r="C10" s="29">
        <v>0.72335598933630385</v>
      </c>
      <c r="D10" s="29">
        <v>0.63101754752393968</v>
      </c>
      <c r="E10" s="29">
        <v>0.74478967926853068</v>
      </c>
      <c r="F10" s="29">
        <v>0.53699728233166044</v>
      </c>
      <c r="G10" s="29">
        <v>0.70241976455560229</v>
      </c>
      <c r="H10" s="29">
        <v>1.3477696651231656</v>
      </c>
      <c r="I10" s="29">
        <v>0.26675182534728775</v>
      </c>
      <c r="J10" s="29">
        <v>0.14407687506350611</v>
      </c>
      <c r="K10" s="29">
        <v>7.1002017680103349E-2</v>
      </c>
      <c r="L10" s="29">
        <v>0.50133108824084427</v>
      </c>
      <c r="M10" s="29">
        <v>0.67821631272590033</v>
      </c>
      <c r="N10" s="29">
        <v>1.1303943911396264</v>
      </c>
      <c r="O10" s="29">
        <v>2.1232323525569377</v>
      </c>
      <c r="P10" s="29">
        <v>1.5823198966483285</v>
      </c>
      <c r="Q10" s="29">
        <v>1.3044722823010262</v>
      </c>
      <c r="R10" s="29">
        <v>2.0745351352135981</v>
      </c>
      <c r="S10" s="29">
        <v>1.9727105137100638</v>
      </c>
      <c r="T10" s="29">
        <v>2.052863218707814</v>
      </c>
      <c r="U10" s="29">
        <v>0.44098358276117344</v>
      </c>
      <c r="V10" s="29">
        <v>0.72610065175422045</v>
      </c>
      <c r="W10" s="29">
        <v>1.4039511692383619</v>
      </c>
    </row>
    <row r="11" spans="1:23">
      <c r="A11" s="7" t="s">
        <v>15</v>
      </c>
      <c r="B11" s="7" t="s">
        <v>16</v>
      </c>
      <c r="C11" s="29">
        <v>1.9952995464348924</v>
      </c>
      <c r="D11" s="29">
        <v>1.906492501486805</v>
      </c>
      <c r="E11" s="29">
        <v>2.0387246684487481</v>
      </c>
      <c r="F11" s="29">
        <v>1.7390955398346937</v>
      </c>
      <c r="G11" s="29">
        <v>1.8004704222039281</v>
      </c>
      <c r="H11" s="29">
        <v>2.2716747030459836</v>
      </c>
      <c r="I11" s="29">
        <v>2.4162648477008113</v>
      </c>
      <c r="J11" s="29">
        <v>2.4184170292837823</v>
      </c>
      <c r="K11" s="29">
        <v>2.4735799129718923</v>
      </c>
      <c r="L11" s="29">
        <v>2.5406856403622249</v>
      </c>
      <c r="M11" s="29">
        <v>2.3213806891685289</v>
      </c>
      <c r="N11" s="29">
        <v>2.2839056803481124</v>
      </c>
      <c r="O11" s="29">
        <v>2.2871457132776669</v>
      </c>
      <c r="P11" s="29">
        <v>2.4085499235563921</v>
      </c>
      <c r="Q11" s="29">
        <v>2.6250617429142657</v>
      </c>
      <c r="R11" s="29">
        <v>2.4730506879924734</v>
      </c>
      <c r="S11" s="29">
        <v>2.5816652946019052</v>
      </c>
      <c r="T11" s="29">
        <v>2.9989415500411618</v>
      </c>
      <c r="U11" s="29">
        <v>0.84063271786428317</v>
      </c>
      <c r="V11" s="29">
        <v>1.1975714453722215</v>
      </c>
      <c r="W11" s="29">
        <v>2.0262730800893802</v>
      </c>
    </row>
    <row r="12" spans="1:23">
      <c r="A12" s="7" t="s">
        <v>17</v>
      </c>
      <c r="B12" s="7" t="s">
        <v>18</v>
      </c>
      <c r="C12" s="29">
        <v>0.93454895856496922</v>
      </c>
      <c r="D12" s="29">
        <v>0.98164208237590489</v>
      </c>
      <c r="E12" s="29">
        <v>0.9585168869309838</v>
      </c>
      <c r="F12" s="29">
        <v>0.9565666299559471</v>
      </c>
      <c r="G12" s="29">
        <v>0.93117029127954698</v>
      </c>
      <c r="H12" s="29">
        <v>0.87053475972713668</v>
      </c>
      <c r="I12" s="29">
        <v>0.86235437747015131</v>
      </c>
      <c r="J12" s="29">
        <v>0.84682820507514778</v>
      </c>
      <c r="K12" s="29">
        <v>0.78815844834840432</v>
      </c>
      <c r="L12" s="29">
        <v>0.84956649492002401</v>
      </c>
      <c r="M12" s="29">
        <v>0.73244770004345394</v>
      </c>
      <c r="N12" s="29">
        <v>0.7705975265724474</v>
      </c>
      <c r="O12" s="29">
        <v>0.84672474324221791</v>
      </c>
      <c r="P12" s="29">
        <v>0.89871776301722295</v>
      </c>
      <c r="Q12" s="29">
        <v>1.1604141232299405</v>
      </c>
      <c r="R12" s="29">
        <v>0.87521123457556504</v>
      </c>
      <c r="S12" s="29">
        <v>0.82661866037618725</v>
      </c>
      <c r="T12" s="29">
        <v>1.0824107986563756</v>
      </c>
      <c r="U12" s="29">
        <v>0.38767838544360983</v>
      </c>
      <c r="V12" s="29">
        <v>0.44100951159117402</v>
      </c>
      <c r="W12" s="29">
        <v>0.76428635476372764</v>
      </c>
    </row>
    <row r="13" spans="1:23">
      <c r="A13" s="7" t="s">
        <v>19</v>
      </c>
      <c r="B13" s="7" t="s">
        <v>20</v>
      </c>
      <c r="C13" s="29">
        <v>0.47448498308161757</v>
      </c>
      <c r="D13" s="29">
        <v>0.46219814382306001</v>
      </c>
      <c r="E13" s="29">
        <v>0.58746310045621253</v>
      </c>
      <c r="F13" s="29">
        <v>0.66620169514267824</v>
      </c>
      <c r="G13" s="29">
        <v>0.6751554359855676</v>
      </c>
      <c r="H13" s="29">
        <v>0.56634664699160508</v>
      </c>
      <c r="I13" s="29">
        <v>0.61754379650707669</v>
      </c>
      <c r="J13" s="29">
        <v>0.65208882570474813</v>
      </c>
      <c r="K13" s="29">
        <v>0.66705836834954424</v>
      </c>
      <c r="L13" s="29">
        <v>0.68921170786132679</v>
      </c>
      <c r="M13" s="29">
        <v>0.60162769144944617</v>
      </c>
      <c r="N13" s="29">
        <v>0.60944402954858334</v>
      </c>
      <c r="O13" s="29">
        <v>0.65643023601076134</v>
      </c>
      <c r="P13" s="29">
        <v>0.63609623984379926</v>
      </c>
      <c r="Q13" s="29">
        <v>0.67931869100855691</v>
      </c>
      <c r="R13" s="29">
        <v>0.67194594156866627</v>
      </c>
      <c r="S13" s="29">
        <v>0.70682928584925186</v>
      </c>
      <c r="T13" s="29">
        <v>0.87178578176877608</v>
      </c>
      <c r="U13" s="29">
        <v>0.25204383699691379</v>
      </c>
      <c r="V13" s="29">
        <v>0.30021324647513475</v>
      </c>
      <c r="W13" s="29">
        <v>0.58652858132608721</v>
      </c>
    </row>
    <row r="14" spans="1:23">
      <c r="A14" s="7" t="s">
        <v>21</v>
      </c>
      <c r="B14" s="7" t="s">
        <v>22</v>
      </c>
      <c r="C14" s="29">
        <v>0.86802110319799453</v>
      </c>
      <c r="D14" s="29">
        <v>1.0315499103218972</v>
      </c>
      <c r="E14" s="29">
        <v>1.1361105214167906</v>
      </c>
      <c r="F14" s="29">
        <v>0.98772964057677548</v>
      </c>
      <c r="G14" s="29">
        <v>1.0125063951476725</v>
      </c>
      <c r="H14" s="29">
        <v>1.058433166640544</v>
      </c>
      <c r="I14" s="29">
        <v>1.0442233703093624</v>
      </c>
      <c r="J14" s="29">
        <v>1.0885088437868737</v>
      </c>
      <c r="K14" s="29">
        <v>1.0802846099477446</v>
      </c>
      <c r="L14" s="29">
        <v>1.2005991477079494</v>
      </c>
      <c r="M14" s="29">
        <v>1.1472525262681614</v>
      </c>
      <c r="N14" s="29">
        <v>1.1554915465758975</v>
      </c>
      <c r="O14" s="29">
        <v>1.3277568631394039</v>
      </c>
      <c r="P14" s="29">
        <v>1.2901430442973028</v>
      </c>
      <c r="Q14" s="29">
        <v>1.3351234817993358</v>
      </c>
      <c r="R14" s="29">
        <v>1.233510869533073</v>
      </c>
      <c r="S14" s="29">
        <v>1.3817481746104505</v>
      </c>
      <c r="T14" s="29">
        <v>1.5515471082103345</v>
      </c>
      <c r="U14" s="29">
        <v>0.46440157682901223</v>
      </c>
      <c r="V14" s="29">
        <v>0.65201524780642739</v>
      </c>
      <c r="W14" s="29">
        <v>1.1069268690835643</v>
      </c>
    </row>
    <row r="15" spans="1:23">
      <c r="A15" s="7" t="s">
        <v>23</v>
      </c>
      <c r="B15" s="7" t="s">
        <v>24</v>
      </c>
      <c r="C15" s="29">
        <v>0.85595767414607249</v>
      </c>
      <c r="D15" s="29">
        <v>0.82963154448006071</v>
      </c>
      <c r="E15" s="29">
        <v>1.6434975302202322</v>
      </c>
      <c r="F15" s="29">
        <v>1.4645986564118003</v>
      </c>
      <c r="G15" s="29">
        <v>1.7899318711679799</v>
      </c>
      <c r="H15" s="29">
        <v>1.6517344027033984</v>
      </c>
      <c r="I15" s="29">
        <v>1.8649424766407663</v>
      </c>
      <c r="J15" s="29">
        <v>1.750820337852292</v>
      </c>
      <c r="K15" s="29">
        <v>1.6714007563424353</v>
      </c>
      <c r="L15" s="29">
        <v>0.24740664464595849</v>
      </c>
      <c r="M15" s="29">
        <v>1.7328254792404669</v>
      </c>
      <c r="N15" s="29">
        <v>1.5769195905743634</v>
      </c>
      <c r="O15" s="29">
        <v>1.8064365248856966</v>
      </c>
      <c r="P15" s="29">
        <v>1.8365016805595338</v>
      </c>
      <c r="Q15" s="29">
        <v>1.9175383700566713</v>
      </c>
      <c r="R15" s="29">
        <v>1.9108741447637971</v>
      </c>
      <c r="S15" s="29">
        <v>1.7623793967389532</v>
      </c>
      <c r="T15" s="29">
        <v>1.7295876374632435</v>
      </c>
      <c r="U15" s="29">
        <v>0.50243110068491414</v>
      </c>
      <c r="V15" s="29">
        <v>0.70393870943180048</v>
      </c>
      <c r="W15" s="29">
        <v>1.1570117584780331</v>
      </c>
    </row>
    <row r="16" spans="1:23">
      <c r="A16" s="7" t="s">
        <v>25</v>
      </c>
      <c r="B16" s="7" t="s">
        <v>26</v>
      </c>
      <c r="C16" s="29">
        <v>0.61159578732553477</v>
      </c>
      <c r="D16" s="29">
        <v>0.46987354688240224</v>
      </c>
      <c r="E16" s="29">
        <v>0.64127856503223069</v>
      </c>
      <c r="F16" s="29">
        <v>0.69391410153873501</v>
      </c>
      <c r="G16" s="29">
        <v>0.7261793931563848</v>
      </c>
      <c r="H16" s="29">
        <v>1.0139646229551802</v>
      </c>
      <c r="I16" s="29">
        <v>0.38299799238753884</v>
      </c>
      <c r="J16" s="29">
        <v>0.44056010487716829</v>
      </c>
      <c r="K16" s="29">
        <v>0.55204909467444374</v>
      </c>
      <c r="L16" s="29">
        <v>0.59405062729972957</v>
      </c>
      <c r="M16" s="29">
        <v>0.57881303871462142</v>
      </c>
      <c r="N16" s="29">
        <v>0.52285954945883129</v>
      </c>
      <c r="O16" s="29">
        <v>0.61413941823570761</v>
      </c>
      <c r="P16" s="29">
        <v>0.56769833881151877</v>
      </c>
      <c r="Q16" s="29">
        <v>0.65628661359476625</v>
      </c>
      <c r="R16" s="29">
        <v>0.5121438387830195</v>
      </c>
      <c r="S16" s="29">
        <v>0.75114471909258451</v>
      </c>
      <c r="T16" s="29">
        <v>0.91353966776230378</v>
      </c>
      <c r="U16" s="29">
        <v>0.29216777813665695</v>
      </c>
      <c r="V16" s="29">
        <v>0.41800138062938968</v>
      </c>
      <c r="W16" s="29">
        <v>0.72793367912399698</v>
      </c>
    </row>
    <row r="17" spans="1:23">
      <c r="A17" s="7" t="s">
        <v>27</v>
      </c>
      <c r="B17" s="7" t="s">
        <v>28</v>
      </c>
      <c r="C17" s="29">
        <v>0.44142525100040736</v>
      </c>
      <c r="D17" s="29">
        <v>0.25222246184074953</v>
      </c>
      <c r="E17" s="29">
        <v>0.19963030189787256</v>
      </c>
      <c r="F17" s="29">
        <v>0.22255625550543204</v>
      </c>
      <c r="G17" s="29">
        <v>0.24300459868321858</v>
      </c>
      <c r="H17" s="29">
        <v>0.241320927778057</v>
      </c>
      <c r="I17" s="29">
        <v>0.18994697693119567</v>
      </c>
      <c r="J17" s="29">
        <v>0.19589322510931295</v>
      </c>
      <c r="K17" s="29">
        <v>0.18798374126752776</v>
      </c>
      <c r="L17" s="29">
        <v>0.20055159069206413</v>
      </c>
      <c r="M17" s="29">
        <v>0.16467306629140072</v>
      </c>
      <c r="N17" s="29">
        <v>5.8224858018796802E-2</v>
      </c>
      <c r="O17" s="29">
        <v>0.27055900386993015</v>
      </c>
      <c r="P17" s="29">
        <v>0.28542619490375432</v>
      </c>
      <c r="Q17" s="29">
        <v>0.41093506558777704</v>
      </c>
      <c r="R17" s="29">
        <v>0.42370395034427299</v>
      </c>
      <c r="S17" s="29">
        <v>0.39619666281348948</v>
      </c>
      <c r="T17" s="29">
        <v>0.405676735186209</v>
      </c>
      <c r="U17" s="29">
        <v>0.1047771020756898</v>
      </c>
      <c r="V17" s="29">
        <v>0.16700696084836911</v>
      </c>
      <c r="W17" s="29">
        <v>0.25120935316881943</v>
      </c>
    </row>
    <row r="18" spans="1:23">
      <c r="A18" s="7" t="s">
        <v>29</v>
      </c>
      <c r="B18" s="7" t="s">
        <v>30</v>
      </c>
      <c r="C18" s="29">
        <v>5.5499241372631306E-2</v>
      </c>
      <c r="D18" s="29">
        <v>4.5779126448655456E-2</v>
      </c>
      <c r="E18" s="29">
        <v>0.13353097454123194</v>
      </c>
      <c r="F18" s="29">
        <v>0.17283928896082951</v>
      </c>
      <c r="G18" s="29">
        <v>0.40918905543907169</v>
      </c>
      <c r="H18" s="29">
        <v>0.45244898224959956</v>
      </c>
      <c r="I18" s="29">
        <v>0.30766405771810335</v>
      </c>
      <c r="J18" s="29">
        <v>0.30300962402490006</v>
      </c>
      <c r="K18" s="29">
        <v>0.30388216755440373</v>
      </c>
      <c r="L18" s="29">
        <v>0.38183546694101866</v>
      </c>
      <c r="M18" s="29">
        <v>0.32925364970633048</v>
      </c>
      <c r="N18" s="29">
        <v>0.46341177543073697</v>
      </c>
      <c r="O18" s="29">
        <v>0.55752666466980083</v>
      </c>
      <c r="P18" s="29">
        <v>0.50037897039863521</v>
      </c>
      <c r="Q18" s="29">
        <v>0.55358328883795438</v>
      </c>
      <c r="R18" s="29">
        <v>0.52612551603787094</v>
      </c>
      <c r="S18" s="29">
        <v>0.52809459934624348</v>
      </c>
      <c r="T18" s="29">
        <v>0.56009220310729679</v>
      </c>
      <c r="U18" s="29">
        <v>0.37210725773894021</v>
      </c>
      <c r="V18" s="29">
        <v>0.60994960084389283</v>
      </c>
      <c r="W18" s="29">
        <v>0.60856915884199148</v>
      </c>
    </row>
    <row r="19" spans="1:23">
      <c r="A19" s="7" t="s">
        <v>31</v>
      </c>
      <c r="B19" s="7" t="s">
        <v>32</v>
      </c>
      <c r="C19" s="29">
        <v>1.3753714822901504</v>
      </c>
      <c r="D19" s="29">
        <v>1.175108412178554</v>
      </c>
      <c r="E19" s="29">
        <v>1.3518035533347721</v>
      </c>
      <c r="F19" s="29">
        <v>1.1491237375492451</v>
      </c>
      <c r="G19" s="29">
        <v>1.1205794881349149</v>
      </c>
      <c r="H19" s="29">
        <v>1.3249598056872365</v>
      </c>
      <c r="I19" s="29">
        <v>1.1801222735145356</v>
      </c>
      <c r="J19" s="29">
        <v>1.1334520186860428</v>
      </c>
      <c r="K19" s="29">
        <v>1.2334478784993204</v>
      </c>
      <c r="L19" s="29">
        <v>1.231032769577908</v>
      </c>
      <c r="M19" s="29">
        <v>1.3348824531986392</v>
      </c>
      <c r="N19" s="29">
        <v>1.4726713174764181</v>
      </c>
      <c r="O19" s="29">
        <v>2.0097777409761179</v>
      </c>
      <c r="P19" s="29">
        <v>1.8884288681419532</v>
      </c>
      <c r="Q19" s="29">
        <v>2.0487058466336832</v>
      </c>
      <c r="R19" s="29">
        <v>2.1173501424914263</v>
      </c>
      <c r="S19" s="29">
        <v>1.9677582958991451</v>
      </c>
      <c r="T19" s="29">
        <v>1.9970156154042547</v>
      </c>
      <c r="U19" s="29">
        <v>0.58963504254041854</v>
      </c>
      <c r="V19" s="29">
        <v>0.93385361679811763</v>
      </c>
      <c r="W19" s="29">
        <v>1.568223376874297</v>
      </c>
    </row>
    <row r="20" spans="1:23">
      <c r="A20" s="7" t="s">
        <v>33</v>
      </c>
      <c r="B20" s="7" t="s">
        <v>34</v>
      </c>
      <c r="C20" s="29">
        <v>0.81272351596295511</v>
      </c>
      <c r="D20" s="29">
        <v>0.75007231498938565</v>
      </c>
      <c r="E20" s="29">
        <v>0.70583641520487461</v>
      </c>
      <c r="F20" s="29">
        <v>0.65165621023998599</v>
      </c>
      <c r="G20" s="29">
        <v>0.67490753451923979</v>
      </c>
      <c r="H20" s="29">
        <v>0.60151949797215298</v>
      </c>
      <c r="I20" s="29">
        <v>0.65958902622328275</v>
      </c>
      <c r="J20" s="29">
        <v>0.70507311588765653</v>
      </c>
      <c r="K20" s="29">
        <v>0.7772171810875822</v>
      </c>
      <c r="L20" s="29">
        <v>0.82401617452271403</v>
      </c>
      <c r="M20" s="29">
        <v>0.62647999054234349</v>
      </c>
      <c r="N20" s="29">
        <v>0.61730123842221196</v>
      </c>
      <c r="O20" s="29">
        <v>0.65418899389353868</v>
      </c>
      <c r="P20" s="29">
        <v>0.6467232356765964</v>
      </c>
      <c r="Q20" s="29">
        <v>0.6765920589462916</v>
      </c>
      <c r="R20" s="29">
        <v>0.7550780618559686</v>
      </c>
      <c r="S20" s="29">
        <v>0.77036954827626969</v>
      </c>
      <c r="T20" s="29">
        <v>0.80662084206920015</v>
      </c>
      <c r="U20" s="29">
        <v>0.27720680661746433</v>
      </c>
      <c r="V20" s="29">
        <v>0.35779231275890938</v>
      </c>
      <c r="W20" s="29">
        <v>0.52450039688379868</v>
      </c>
    </row>
    <row r="21" spans="1:23">
      <c r="A21" s="7" t="s">
        <v>35</v>
      </c>
      <c r="B21" s="7" t="s">
        <v>36</v>
      </c>
      <c r="C21" s="29">
        <v>0.87458377352961592</v>
      </c>
      <c r="D21" s="29">
        <v>0.76125912844991783</v>
      </c>
      <c r="E21" s="29">
        <v>0.86981772575001748</v>
      </c>
      <c r="F21" s="29">
        <v>0.92861707214259004</v>
      </c>
      <c r="G21" s="29">
        <v>1.0070960568246832</v>
      </c>
      <c r="H21" s="29">
        <v>0.92942459807051359</v>
      </c>
      <c r="I21" s="29">
        <v>1.005541334390432</v>
      </c>
      <c r="J21" s="29">
        <v>0.97335886114473114</v>
      </c>
      <c r="K21" s="29">
        <v>1.0332915835536793</v>
      </c>
      <c r="L21" s="29">
        <v>1.1400669964477543</v>
      </c>
      <c r="M21" s="29">
        <v>1.0490412310702704</v>
      </c>
      <c r="N21" s="29">
        <v>0.98743711175867788</v>
      </c>
      <c r="O21" s="29">
        <v>1.0834883135759881</v>
      </c>
      <c r="P21" s="29">
        <v>1.0643719750738352</v>
      </c>
      <c r="Q21" s="29">
        <v>1.1504861670469129</v>
      </c>
      <c r="R21" s="29">
        <v>1.0870953820807696</v>
      </c>
      <c r="S21" s="29">
        <v>1.0112555719087239</v>
      </c>
      <c r="T21" s="29">
        <v>1.1476100711151971</v>
      </c>
      <c r="U21" s="29">
        <v>0.41419155136277186</v>
      </c>
      <c r="V21" s="29">
        <v>0.58206924278270011</v>
      </c>
      <c r="W21" s="29">
        <v>0.84872100885460811</v>
      </c>
    </row>
    <row r="22" spans="1:23">
      <c r="A22" s="7" t="s">
        <v>37</v>
      </c>
      <c r="B22" s="7" t="s">
        <v>38</v>
      </c>
      <c r="C22" s="29">
        <v>1.1969451776784412</v>
      </c>
      <c r="D22" s="29">
        <v>1.012873230842696</v>
      </c>
      <c r="E22" s="29">
        <v>1.1884194492323725</v>
      </c>
      <c r="F22" s="29">
        <v>0.97197391803957722</v>
      </c>
      <c r="G22" s="29">
        <v>1.1798543803125399</v>
      </c>
      <c r="H22" s="29">
        <v>1.2045842738775427</v>
      </c>
      <c r="I22" s="29">
        <v>1.1542738105604415</v>
      </c>
      <c r="J22" s="29">
        <v>1.1990113401164153</v>
      </c>
      <c r="K22" s="29">
        <v>1.3038856476860938</v>
      </c>
      <c r="L22" s="29">
        <v>1.4115062327101739</v>
      </c>
      <c r="M22" s="29">
        <v>1.2347397399744127</v>
      </c>
      <c r="N22" s="29">
        <v>1.210224190015607</v>
      </c>
      <c r="O22" s="29">
        <v>1.4035554245677961</v>
      </c>
      <c r="P22" s="29">
        <v>1.700568680380192</v>
      </c>
      <c r="Q22" s="29">
        <v>1.8614804444950535</v>
      </c>
      <c r="R22" s="29">
        <v>1.8247272142699256</v>
      </c>
      <c r="S22" s="29">
        <v>1.8313919607751201</v>
      </c>
      <c r="T22" s="29">
        <v>1.9175379957533174</v>
      </c>
      <c r="U22" s="29">
        <v>0.60967359487718786</v>
      </c>
      <c r="V22" s="29">
        <v>0.91323772715398577</v>
      </c>
      <c r="W22" s="29">
        <v>1.3412819087298131</v>
      </c>
    </row>
    <row r="23" spans="1:23">
      <c r="A23" s="7" t="s">
        <v>39</v>
      </c>
      <c r="B23" s="7" t="s">
        <v>40</v>
      </c>
      <c r="C23" s="29">
        <v>0.35014780877901702</v>
      </c>
      <c r="D23" s="29">
        <v>0.32636590622681289</v>
      </c>
      <c r="E23" s="29">
        <v>0.40093419433662691</v>
      </c>
      <c r="F23" s="29">
        <v>0.58619397931632655</v>
      </c>
      <c r="G23" s="29">
        <v>0.6822942947605396</v>
      </c>
      <c r="H23" s="29">
        <v>0.65725312321520657</v>
      </c>
      <c r="I23" s="29">
        <v>0.62634812551637709</v>
      </c>
      <c r="J23" s="29">
        <v>0.61145151184132462</v>
      </c>
      <c r="K23" s="29">
        <v>0.64454400780734489</v>
      </c>
      <c r="L23" s="29">
        <v>0.74497485347365855</v>
      </c>
      <c r="M23" s="29">
        <v>0.68396888152021429</v>
      </c>
      <c r="N23" s="29">
        <v>0.69772322740555492</v>
      </c>
      <c r="O23" s="29">
        <v>0.77870779570041537</v>
      </c>
      <c r="P23" s="29">
        <v>0.79112025418230814</v>
      </c>
      <c r="Q23" s="29">
        <v>0.86595820187087935</v>
      </c>
      <c r="R23" s="29">
        <v>0.47345613636237616</v>
      </c>
      <c r="S23" s="29">
        <v>1.2147851593907166</v>
      </c>
      <c r="T23" s="29">
        <v>1.3371353476431023</v>
      </c>
      <c r="U23" s="29">
        <v>0.41026266614174101</v>
      </c>
      <c r="V23" s="29">
        <v>0.59978485441630669</v>
      </c>
      <c r="W23" s="29">
        <v>0.96885656776254137</v>
      </c>
    </row>
    <row r="24" spans="1:23">
      <c r="A24" s="7" t="s">
        <v>41</v>
      </c>
      <c r="B24" s="7" t="s">
        <v>42</v>
      </c>
      <c r="C24" s="29">
        <v>0.53099866433044174</v>
      </c>
      <c r="D24" s="29">
        <v>0.47093662032515654</v>
      </c>
      <c r="E24" s="29">
        <v>0.49434059925031099</v>
      </c>
      <c r="F24" s="29">
        <v>0.53480210046500753</v>
      </c>
      <c r="G24" s="29">
        <v>0.62769241307219126</v>
      </c>
      <c r="H24" s="29">
        <v>0.61626236108898202</v>
      </c>
      <c r="I24" s="29">
        <v>0.50316202649639719</v>
      </c>
      <c r="J24" s="29">
        <v>0.49153541812160584</v>
      </c>
      <c r="K24" s="29">
        <v>0.59732742869991351</v>
      </c>
      <c r="L24" s="29">
        <v>0.63839133484125843</v>
      </c>
      <c r="M24" s="29">
        <v>0.61198130331778255</v>
      </c>
      <c r="N24" s="29">
        <v>0.57719826732562696</v>
      </c>
      <c r="O24" s="29">
        <v>0.62053448447874582</v>
      </c>
      <c r="P24" s="29">
        <v>0.61324551829091234</v>
      </c>
      <c r="Q24" s="29">
        <v>0.66148819991571906</v>
      </c>
      <c r="R24" s="29">
        <v>1.0280435342626082</v>
      </c>
      <c r="S24" s="29">
        <v>0.96328118136347596</v>
      </c>
      <c r="T24" s="29">
        <v>1.0608222906860563</v>
      </c>
      <c r="U24" s="29">
        <v>0.43012048013365833</v>
      </c>
      <c r="V24" s="29">
        <v>0.60313924382373652</v>
      </c>
      <c r="W24" s="29">
        <v>0.95163521516224092</v>
      </c>
    </row>
    <row r="25" spans="1:23">
      <c r="A25" s="7" t="s">
        <v>43</v>
      </c>
      <c r="B25" s="7" t="s">
        <v>44</v>
      </c>
      <c r="C25" s="29">
        <v>0.1715464271629753</v>
      </c>
      <c r="D25" s="29">
        <v>8.8882033406694066E-2</v>
      </c>
      <c r="E25" s="29">
        <v>0.18496544053388417</v>
      </c>
      <c r="F25" s="29">
        <v>0.18599507428299039</v>
      </c>
      <c r="G25" s="29">
        <v>0.19810272931578743</v>
      </c>
      <c r="H25" s="29">
        <v>0.5330901934293768</v>
      </c>
      <c r="I25" s="29">
        <v>0.56768079606126343</v>
      </c>
      <c r="J25" s="29">
        <v>0.5578014783252575</v>
      </c>
      <c r="K25" s="29">
        <v>0.59152171371412987</v>
      </c>
      <c r="L25" s="29">
        <v>0.70073981215656223</v>
      </c>
      <c r="M25" s="29">
        <v>0.64571181750867124</v>
      </c>
      <c r="N25" s="29">
        <v>0.62947037503734782</v>
      </c>
      <c r="O25" s="29">
        <v>0.70312682679691862</v>
      </c>
      <c r="P25" s="29">
        <v>0.67412216318736273</v>
      </c>
      <c r="Q25" s="29">
        <v>0.74365086582054851</v>
      </c>
      <c r="R25" s="29">
        <v>0.80428103768560255</v>
      </c>
      <c r="S25" s="29">
        <v>0.70291248262513151</v>
      </c>
      <c r="T25" s="29">
        <v>0.83075254290131073</v>
      </c>
      <c r="U25" s="29">
        <v>0.2580411540809831</v>
      </c>
      <c r="V25" s="29">
        <v>0.37385845490328529</v>
      </c>
      <c r="W25" s="29">
        <v>0.44806700528715626</v>
      </c>
    </row>
    <row r="26" spans="1:23">
      <c r="A26" s="7" t="s">
        <v>45</v>
      </c>
      <c r="B26" s="7" t="s">
        <v>46</v>
      </c>
      <c r="C26" s="29">
        <v>0.76542721518987344</v>
      </c>
      <c r="D26" s="29">
        <v>0.66552868739680793</v>
      </c>
      <c r="E26" s="29">
        <v>1.0835527930671527</v>
      </c>
      <c r="F26" s="29">
        <v>0.92167263680350142</v>
      </c>
      <c r="G26" s="29">
        <v>0.99332191295403094</v>
      </c>
      <c r="H26" s="29">
        <v>0.94248097615894577</v>
      </c>
      <c r="I26" s="29">
        <v>0.92370214678832208</v>
      </c>
      <c r="J26" s="29">
        <v>0.8852170884512427</v>
      </c>
      <c r="K26" s="29">
        <v>0.88419249413794365</v>
      </c>
      <c r="L26" s="29">
        <v>0.91722249895718166</v>
      </c>
      <c r="M26" s="29">
        <v>0.86108445006013923</v>
      </c>
      <c r="N26" s="29">
        <v>0.82583921563863005</v>
      </c>
      <c r="O26" s="29">
        <v>0.97118176627100317</v>
      </c>
      <c r="P26" s="29">
        <v>0.90598840952994208</v>
      </c>
      <c r="Q26" s="29">
        <v>1.1213557043174704</v>
      </c>
      <c r="R26" s="29">
        <v>1.1041603388855816</v>
      </c>
      <c r="S26" s="29">
        <v>1.057928051610395</v>
      </c>
      <c r="T26" s="29">
        <v>1.1690256634551912</v>
      </c>
      <c r="U26" s="29">
        <v>0.39313643303486456</v>
      </c>
      <c r="V26" s="29">
        <v>0.53178064772179634</v>
      </c>
      <c r="W26" s="29">
        <v>0.84567908734160302</v>
      </c>
    </row>
    <row r="27" spans="1:23">
      <c r="A27" s="7" t="s">
        <v>65</v>
      </c>
      <c r="B27" s="7" t="s">
        <v>66</v>
      </c>
      <c r="C27" s="29">
        <v>0.23310819356960361</v>
      </c>
      <c r="D27" s="29">
        <v>0.23669187894732405</v>
      </c>
      <c r="E27" s="29">
        <v>0.28672688957986414</v>
      </c>
      <c r="F27" s="29">
        <v>0.20463018906850972</v>
      </c>
      <c r="G27" s="29">
        <v>0.19448836268706107</v>
      </c>
      <c r="H27" s="29">
        <v>0.18041205525119192</v>
      </c>
      <c r="I27" s="29">
        <v>9.906729908936035E-2</v>
      </c>
      <c r="J27" s="29" t="s">
        <v>244</v>
      </c>
      <c r="K27" s="29" t="s">
        <v>244</v>
      </c>
      <c r="L27" s="29">
        <v>0.1756321162873356</v>
      </c>
      <c r="M27" s="29">
        <v>0.13681043252319497</v>
      </c>
      <c r="N27" s="29">
        <v>0.15515191626527436</v>
      </c>
      <c r="O27" s="29">
        <v>0.16705273865990122</v>
      </c>
      <c r="P27" s="29">
        <v>0.1812148398720447</v>
      </c>
      <c r="Q27" s="29">
        <v>0.17027000527018912</v>
      </c>
      <c r="R27" s="29">
        <v>2.4286257062666223</v>
      </c>
      <c r="S27" s="29">
        <v>2.2654030469046833</v>
      </c>
      <c r="T27" s="29">
        <v>2.2593913544386024</v>
      </c>
      <c r="U27" s="29">
        <v>0.56925396183402577</v>
      </c>
      <c r="V27" s="29">
        <v>1.2483974948217327</v>
      </c>
      <c r="W27" s="29">
        <v>2.0508879655844394</v>
      </c>
    </row>
    <row r="28" spans="1:23">
      <c r="A28" s="7" t="s">
        <v>67</v>
      </c>
      <c r="B28" s="7" t="s">
        <v>68</v>
      </c>
      <c r="C28" s="29">
        <v>1.0005225877982811</v>
      </c>
      <c r="D28" s="29">
        <v>0.88423267868618605</v>
      </c>
      <c r="E28" s="29">
        <v>1.0201578282828283</v>
      </c>
      <c r="F28" s="29">
        <v>0.76763257575757571</v>
      </c>
      <c r="G28" s="29">
        <v>0.66064404185840997</v>
      </c>
      <c r="H28" s="29">
        <v>0.64118591643406009</v>
      </c>
      <c r="I28" s="29">
        <v>0.27786159997413484</v>
      </c>
      <c r="J28" s="29">
        <v>0.30707303667460584</v>
      </c>
      <c r="K28" s="29">
        <v>0.37868712886225736</v>
      </c>
      <c r="L28" s="29">
        <v>0.37347099332895062</v>
      </c>
      <c r="M28" s="29">
        <v>0.44638373083016308</v>
      </c>
      <c r="N28" s="29">
        <v>0.40083953916951365</v>
      </c>
      <c r="O28" s="29">
        <v>0.43178070676481051</v>
      </c>
      <c r="P28" s="29">
        <v>0.39933073963508603</v>
      </c>
      <c r="Q28" s="29">
        <v>0.33895181540915409</v>
      </c>
      <c r="R28" s="29">
        <v>0.31603422819515242</v>
      </c>
      <c r="S28" s="29">
        <v>0.2650044725129056</v>
      </c>
      <c r="T28" s="29">
        <v>0.31496190281175568</v>
      </c>
      <c r="U28" s="29">
        <v>8.7742081496729143E-2</v>
      </c>
      <c r="V28" s="29">
        <v>0.38660293784823629</v>
      </c>
      <c r="W28" s="29">
        <v>0.30680360818631519</v>
      </c>
    </row>
    <row r="29" spans="1:23">
      <c r="A29" s="7" t="s">
        <v>47</v>
      </c>
      <c r="B29" s="7" t="s">
        <v>48</v>
      </c>
      <c r="C29" s="29">
        <v>0.77264555850460281</v>
      </c>
      <c r="D29" s="29">
        <v>0.620260283568983</v>
      </c>
      <c r="E29" s="29">
        <v>0.74539608019057635</v>
      </c>
      <c r="F29" s="29">
        <v>0.57222217925316343</v>
      </c>
      <c r="G29" s="29">
        <v>0.58892630947679436</v>
      </c>
      <c r="H29" s="29">
        <v>0.56738814047713082</v>
      </c>
      <c r="I29" s="29">
        <v>0.78605175011335882</v>
      </c>
      <c r="J29" s="29">
        <v>0.80465904603097982</v>
      </c>
      <c r="K29" s="29">
        <v>0.85862514078429653</v>
      </c>
      <c r="L29" s="29">
        <v>0.90906797138970552</v>
      </c>
      <c r="M29" s="29">
        <v>0.78986389632425003</v>
      </c>
      <c r="N29" s="29">
        <v>0.80196403235479108</v>
      </c>
      <c r="O29" s="29">
        <v>0.87525779981570051</v>
      </c>
      <c r="P29" s="29">
        <v>0.9093074875305337</v>
      </c>
      <c r="Q29" s="29">
        <v>0.57093151666739805</v>
      </c>
      <c r="R29" s="29">
        <v>0.924044129477672</v>
      </c>
      <c r="S29" s="29">
        <v>0.85855566281978146</v>
      </c>
      <c r="T29" s="29">
        <v>0.46779513507978998</v>
      </c>
      <c r="U29" s="29">
        <v>0.23275118112539675</v>
      </c>
      <c r="V29" s="29">
        <v>0.32270320476253161</v>
      </c>
      <c r="W29" s="29">
        <v>0.53189587081486678</v>
      </c>
    </row>
    <row r="30" spans="1:23">
      <c r="A30" s="7" t="s">
        <v>49</v>
      </c>
      <c r="B30" s="7" t="s">
        <v>50</v>
      </c>
      <c r="C30" s="29">
        <v>1.8528190009458436</v>
      </c>
      <c r="D30" s="29">
        <v>1.694802285512</v>
      </c>
      <c r="E30" s="29">
        <v>1.7183342354793898</v>
      </c>
      <c r="F30" s="29">
        <v>1.1410220701711975</v>
      </c>
      <c r="G30" s="29">
        <v>1.1567805265638245</v>
      </c>
      <c r="H30" s="29">
        <v>1.1870348656729861</v>
      </c>
      <c r="I30" s="29">
        <v>1.2174822149200053</v>
      </c>
      <c r="J30" s="29">
        <v>1.2545063846145186</v>
      </c>
      <c r="K30" s="29">
        <v>1.2773732606971848</v>
      </c>
      <c r="L30" s="29">
        <v>1.4479138016724329</v>
      </c>
      <c r="M30" s="29">
        <v>1.3264380461583745</v>
      </c>
      <c r="N30" s="29">
        <v>1.2253457696198826</v>
      </c>
      <c r="O30" s="29">
        <v>1.396518418796614</v>
      </c>
      <c r="P30" s="29">
        <v>1.3902198546311979</v>
      </c>
      <c r="Q30" s="29">
        <v>1.4495833393649002</v>
      </c>
      <c r="R30" s="29">
        <v>1.4753743190361073</v>
      </c>
      <c r="S30" s="29">
        <v>1.3920759687902606</v>
      </c>
      <c r="T30" s="29">
        <v>1.5016076136065712</v>
      </c>
      <c r="U30" s="29">
        <v>0.49975954153658586</v>
      </c>
      <c r="V30" s="29">
        <v>0.69747912675779966</v>
      </c>
      <c r="W30" s="29">
        <v>1.0842682261885805</v>
      </c>
    </row>
    <row r="31" spans="1:23">
      <c r="A31" s="7" t="s">
        <v>51</v>
      </c>
      <c r="B31" s="7" t="s">
        <v>52</v>
      </c>
      <c r="C31" s="29">
        <v>1.4499638467100506</v>
      </c>
      <c r="D31" s="29">
        <v>1.2142042259178918</v>
      </c>
      <c r="E31" s="29">
        <v>1.5022649735415434</v>
      </c>
      <c r="F31" s="29">
        <v>1.1247720845049878</v>
      </c>
      <c r="G31" s="29">
        <v>1.5967234249167044</v>
      </c>
      <c r="H31" s="29">
        <v>1.3556599192994794</v>
      </c>
      <c r="I31" s="29">
        <v>1.5220921861134831</v>
      </c>
      <c r="J31" s="29">
        <v>1.4368124968607163</v>
      </c>
      <c r="K31" s="29">
        <v>1.4372394394494952</v>
      </c>
      <c r="L31" s="29">
        <v>1.5858489460378054</v>
      </c>
      <c r="M31" s="29">
        <v>1.3845831868334255</v>
      </c>
      <c r="N31" s="29">
        <v>1.2188876052706481</v>
      </c>
      <c r="O31" s="29">
        <v>1.385236157851558</v>
      </c>
      <c r="P31" s="29">
        <v>1.4500812028061012</v>
      </c>
      <c r="Q31" s="29">
        <v>1.5477338557101479</v>
      </c>
      <c r="R31" s="29">
        <v>1.6068779613909956</v>
      </c>
      <c r="S31" s="29">
        <v>1.5676243574932609</v>
      </c>
      <c r="T31" s="29">
        <v>1.6559345019840273</v>
      </c>
      <c r="U31" s="29">
        <v>0.46878296247928075</v>
      </c>
      <c r="V31" s="29">
        <v>0.73359619602524817</v>
      </c>
      <c r="W31" s="29">
        <v>1.1264001205484957</v>
      </c>
    </row>
    <row r="32" spans="1:23">
      <c r="A32" s="7" t="s">
        <v>53</v>
      </c>
      <c r="B32" s="7" t="s">
        <v>54</v>
      </c>
      <c r="C32" s="29">
        <v>1.6917276386646167</v>
      </c>
      <c r="D32" s="29">
        <v>1.4951698845974561</v>
      </c>
      <c r="E32" s="29">
        <v>1.7405482462653321</v>
      </c>
      <c r="F32" s="29">
        <v>1.5780815340599725</v>
      </c>
      <c r="G32" s="29">
        <v>1.1131047158266754</v>
      </c>
      <c r="H32" s="29">
        <v>1.8505686301376336</v>
      </c>
      <c r="I32" s="29">
        <v>1.8564982589097987</v>
      </c>
      <c r="J32" s="29">
        <v>1.914644056905537</v>
      </c>
      <c r="K32" s="29">
        <v>1.9392791839318873</v>
      </c>
      <c r="L32" s="29">
        <v>2.1305912146998094</v>
      </c>
      <c r="M32" s="29">
        <v>1.9608313764770917</v>
      </c>
      <c r="N32" s="29">
        <v>1.7497578538051208</v>
      </c>
      <c r="O32" s="29">
        <v>1.9001436340355966</v>
      </c>
      <c r="P32" s="29">
        <v>2.0253202235777161</v>
      </c>
      <c r="Q32" s="29">
        <v>2.129013130229767</v>
      </c>
      <c r="R32" s="29">
        <v>2.1254978762006909</v>
      </c>
      <c r="S32" s="29">
        <v>2.0412310003827092</v>
      </c>
      <c r="T32" s="29">
        <v>2.2567552882366559</v>
      </c>
      <c r="U32" s="29">
        <v>0.69180104796148345</v>
      </c>
      <c r="V32" s="29">
        <v>1.0286393982489876</v>
      </c>
      <c r="W32" s="29">
        <v>1.6144394729008877</v>
      </c>
    </row>
    <row r="33" spans="1:23">
      <c r="A33" s="7" t="s">
        <v>55</v>
      </c>
      <c r="B33" s="7" t="s">
        <v>56</v>
      </c>
      <c r="C33" s="29">
        <v>0.8569917164600791</v>
      </c>
      <c r="D33" s="29">
        <v>0.49385647474662464</v>
      </c>
      <c r="E33" s="29">
        <v>0.68341609239049361</v>
      </c>
      <c r="F33" s="29">
        <v>0.53057693686223373</v>
      </c>
      <c r="G33" s="29">
        <v>0.56722731176638996</v>
      </c>
      <c r="H33" s="29">
        <v>1.3122423418265101</v>
      </c>
      <c r="I33" s="29">
        <v>1.3936998997995993</v>
      </c>
      <c r="J33" s="29">
        <v>1.3897706126538791</v>
      </c>
      <c r="K33" s="29">
        <v>1.4065523904952764</v>
      </c>
      <c r="L33" s="29">
        <v>1.4976023475522473</v>
      </c>
      <c r="M33" s="29">
        <v>0.60703371027769826</v>
      </c>
      <c r="N33" s="29">
        <v>0.6432955196106499</v>
      </c>
      <c r="O33" s="29">
        <v>0.8805342828514171</v>
      </c>
      <c r="P33" s="29">
        <v>0.85687267391926714</v>
      </c>
      <c r="Q33" s="29">
        <v>1.0109808903521329</v>
      </c>
      <c r="R33" s="29">
        <v>0.89896578872029775</v>
      </c>
      <c r="S33" s="29">
        <v>0.5045573289436015</v>
      </c>
      <c r="T33" s="29">
        <v>0.48214643572860005</v>
      </c>
      <c r="U33" s="29">
        <v>0.31814164042370457</v>
      </c>
      <c r="V33" s="29">
        <v>0.38308581448611506</v>
      </c>
      <c r="W33" s="29">
        <v>0.68706878041797881</v>
      </c>
    </row>
    <row r="34" spans="1:23">
      <c r="A34" s="7" t="s">
        <v>57</v>
      </c>
      <c r="B34" s="7" t="s">
        <v>58</v>
      </c>
      <c r="C34" s="29">
        <v>0.81222674506256598</v>
      </c>
      <c r="D34" s="29">
        <v>0.72253973475140365</v>
      </c>
      <c r="E34" s="29">
        <v>0.9222612503414368</v>
      </c>
      <c r="F34" s="29">
        <v>0.84086272534826545</v>
      </c>
      <c r="G34" s="29">
        <v>0.70462937842889006</v>
      </c>
      <c r="H34" s="29">
        <v>0.84198468680291794</v>
      </c>
      <c r="I34" s="29">
        <v>0.82939010972448302</v>
      </c>
      <c r="J34" s="29">
        <v>0.89302804907457645</v>
      </c>
      <c r="K34" s="29">
        <v>0.93231898474709107</v>
      </c>
      <c r="L34" s="29">
        <v>0.99329859227105566</v>
      </c>
      <c r="M34" s="29">
        <v>0.92772577922469401</v>
      </c>
      <c r="N34" s="29">
        <v>0.97027792849822148</v>
      </c>
      <c r="O34" s="29">
        <v>1.0275743051787545</v>
      </c>
      <c r="P34" s="29">
        <v>1.0305020497980346</v>
      </c>
      <c r="Q34" s="29">
        <v>1.1782438807499849</v>
      </c>
      <c r="R34" s="29">
        <v>1.076102520045819</v>
      </c>
      <c r="S34" s="29">
        <v>1.0758500633025863</v>
      </c>
      <c r="T34" s="29">
        <v>1.2312937089286791</v>
      </c>
      <c r="U34" s="29">
        <v>0.40967323807801292</v>
      </c>
      <c r="V34" s="29">
        <v>0.50816151202749138</v>
      </c>
      <c r="W34" s="29">
        <v>0.88748907276783018</v>
      </c>
    </row>
    <row r="35" spans="1:23">
      <c r="A35" s="7" t="s">
        <v>59</v>
      </c>
      <c r="B35" s="7" t="s">
        <v>60</v>
      </c>
      <c r="C35" s="29">
        <v>0.70914733095033033</v>
      </c>
      <c r="D35" s="29">
        <v>1.6724707700155623</v>
      </c>
      <c r="E35" s="29">
        <v>1.8646841354604291</v>
      </c>
      <c r="F35" s="29">
        <v>1.6533820151228533</v>
      </c>
      <c r="G35" s="29">
        <v>1.7312938381045946</v>
      </c>
      <c r="H35" s="29">
        <v>1.5390964903405215</v>
      </c>
      <c r="I35" s="29">
        <v>1.6467134273115676</v>
      </c>
      <c r="J35" s="29">
        <v>1.6033934650421204</v>
      </c>
      <c r="K35" s="29">
        <v>1.4694483701771965</v>
      </c>
      <c r="L35" s="29">
        <v>1.7157936308476645</v>
      </c>
      <c r="M35" s="29">
        <v>1.5460387815250847</v>
      </c>
      <c r="N35" s="29">
        <v>1.2419324831991332</v>
      </c>
      <c r="O35" s="29">
        <v>1.2691027243678663</v>
      </c>
      <c r="P35" s="29">
        <v>1.2274016508748853</v>
      </c>
      <c r="Q35" s="29">
        <v>1.1460182190265125</v>
      </c>
      <c r="R35" s="29">
        <v>1.152185336653796</v>
      </c>
      <c r="S35" s="29">
        <v>0.99196430611358988</v>
      </c>
      <c r="T35" s="29">
        <v>0.97413205040749651</v>
      </c>
      <c r="U35" s="29">
        <v>0.34168018460554272</v>
      </c>
      <c r="V35" s="29">
        <v>0.5755688141966101</v>
      </c>
      <c r="W35" s="29">
        <v>0.85985188473250795</v>
      </c>
    </row>
    <row r="36" spans="1:23">
      <c r="A36" s="7" t="s">
        <v>61</v>
      </c>
      <c r="B36" s="7" t="s">
        <v>62</v>
      </c>
      <c r="C36" s="29">
        <v>0.40085609507806658</v>
      </c>
      <c r="D36" s="29">
        <v>0.37625501330749511</v>
      </c>
      <c r="E36" s="29">
        <v>0.22221061280318394</v>
      </c>
      <c r="F36" s="29">
        <v>0.52374178963416085</v>
      </c>
      <c r="G36" s="29">
        <v>0.59827693199679299</v>
      </c>
      <c r="H36" s="29">
        <v>0.58457709189243057</v>
      </c>
      <c r="I36" s="29">
        <v>0.65417019599672055</v>
      </c>
      <c r="J36" s="29">
        <v>1.2177864645851546</v>
      </c>
      <c r="K36" s="29">
        <v>1.9159211664681182</v>
      </c>
      <c r="L36" s="29">
        <v>2.1959876613111442</v>
      </c>
      <c r="M36" s="29">
        <v>2.0201024600374149</v>
      </c>
      <c r="N36" s="29">
        <v>1.9754811590395391</v>
      </c>
      <c r="O36" s="29">
        <v>2.227398321322287</v>
      </c>
      <c r="P36" s="29">
        <v>2.2198950033745679</v>
      </c>
      <c r="Q36" s="29">
        <v>2.320556781069806</v>
      </c>
      <c r="R36" s="29">
        <v>2.2408263841390776</v>
      </c>
      <c r="S36" s="29">
        <v>2.0960981840747568</v>
      </c>
      <c r="T36" s="29">
        <v>2.296642644574193</v>
      </c>
      <c r="U36" s="29">
        <v>0.64907890147620362</v>
      </c>
      <c r="V36" s="29">
        <v>1.0079834578224298</v>
      </c>
      <c r="W36" s="29">
        <v>1.5158219677581544</v>
      </c>
    </row>
    <row r="37" spans="1:23">
      <c r="A37" s="7" t="s">
        <v>63</v>
      </c>
      <c r="B37" s="7" t="s">
        <v>64</v>
      </c>
      <c r="C37" s="29">
        <v>0.82033814396223448</v>
      </c>
      <c r="D37" s="29">
        <v>0.81247932352437424</v>
      </c>
      <c r="E37" s="29">
        <v>0.98212006554918962</v>
      </c>
      <c r="F37" s="29">
        <v>0.84870119059887816</v>
      </c>
      <c r="G37" s="29">
        <v>0.92453573103921105</v>
      </c>
      <c r="H37" s="29">
        <v>0.90437407268258208</v>
      </c>
      <c r="I37" s="29">
        <v>0.89934135257271552</v>
      </c>
      <c r="J37" s="29">
        <v>1.1231498757208931</v>
      </c>
      <c r="K37" s="29">
        <v>1.1183347236461432</v>
      </c>
      <c r="L37" s="29">
        <v>1.2322268141459551</v>
      </c>
      <c r="M37" s="29">
        <v>0.99460112880664464</v>
      </c>
      <c r="N37" s="29">
        <v>0.90266324501132411</v>
      </c>
      <c r="O37" s="29">
        <v>1.0496384125387113</v>
      </c>
      <c r="P37" s="29">
        <v>1.0430455704209358</v>
      </c>
      <c r="Q37" s="29">
        <v>1.6159425365673494</v>
      </c>
      <c r="R37" s="29">
        <v>1.6056245051653835</v>
      </c>
      <c r="S37" s="29">
        <v>1.55592241417737</v>
      </c>
      <c r="T37" s="29">
        <v>1.6557383834588859</v>
      </c>
      <c r="U37" s="29">
        <v>0.50454451866521477</v>
      </c>
      <c r="V37" s="29">
        <v>0.79042997811583959</v>
      </c>
      <c r="W37" s="29">
        <v>1.2671162365187416</v>
      </c>
    </row>
    <row r="38" spans="1:23">
      <c r="A38" s="7" t="s">
        <v>69</v>
      </c>
      <c r="B38" s="7" t="s">
        <v>70</v>
      </c>
      <c r="C38" s="29">
        <v>0.80331233701103311</v>
      </c>
      <c r="D38" s="29">
        <v>0.61312096288866602</v>
      </c>
      <c r="E38" s="29">
        <v>0.735151917021996</v>
      </c>
      <c r="F38" s="29">
        <v>0.60731092892095517</v>
      </c>
      <c r="G38" s="29">
        <v>0.62223302760208143</v>
      </c>
      <c r="H38" s="29">
        <v>0.54513228529862712</v>
      </c>
      <c r="I38" s="29">
        <v>0.70769922528040619</v>
      </c>
      <c r="J38" s="29">
        <v>0.60435448094310051</v>
      </c>
      <c r="K38" s="29">
        <v>0.76735799312725561</v>
      </c>
      <c r="L38" s="29">
        <v>0.81794416319957752</v>
      </c>
      <c r="M38" s="29">
        <v>0.71314984229809519</v>
      </c>
      <c r="N38" s="29">
        <v>0.7465345447558398</v>
      </c>
      <c r="O38" s="29">
        <v>0.78101329192432922</v>
      </c>
      <c r="P38" s="29">
        <v>0.7654457023126563</v>
      </c>
      <c r="Q38" s="29">
        <v>0.95302404676289554</v>
      </c>
      <c r="R38" s="29">
        <v>0.89483184781145308</v>
      </c>
      <c r="S38" s="29">
        <v>0.87335223403407092</v>
      </c>
      <c r="T38" s="29">
        <v>0.98323902589500567</v>
      </c>
      <c r="U38" s="29">
        <v>0.33400649107052993</v>
      </c>
      <c r="V38" s="29">
        <v>0.42710485967602158</v>
      </c>
      <c r="W38" s="29">
        <v>0.75296156726806451</v>
      </c>
    </row>
    <row r="39" spans="1:23">
      <c r="A39" s="7" t="s">
        <v>71</v>
      </c>
      <c r="B39" s="7" t="s">
        <v>72</v>
      </c>
      <c r="C39" s="29">
        <v>0.9200000382285648</v>
      </c>
      <c r="D39" s="29">
        <v>0.86320194812766049</v>
      </c>
      <c r="E39" s="29">
        <v>0.81509866563266542</v>
      </c>
      <c r="F39" s="29">
        <v>0.88385272226109091</v>
      </c>
      <c r="G39" s="29">
        <v>0.8585078667738687</v>
      </c>
      <c r="H39" s="29">
        <v>0.8181653297679613</v>
      </c>
      <c r="I39" s="29">
        <v>0.77573040672621152</v>
      </c>
      <c r="J39" s="29">
        <v>0.76046940050464651</v>
      </c>
      <c r="K39" s="29">
        <v>0.81212374750439009</v>
      </c>
      <c r="L39" s="29">
        <v>0.87525181945856467</v>
      </c>
      <c r="M39" s="29">
        <v>0.82002700435780562</v>
      </c>
      <c r="N39" s="29">
        <v>0.86913518648364485</v>
      </c>
      <c r="O39" s="29">
        <v>1.1199303418212445</v>
      </c>
      <c r="P39" s="29">
        <v>1.2608408320344233</v>
      </c>
      <c r="Q39" s="29">
        <v>1.400016816918654</v>
      </c>
      <c r="R39" s="29">
        <v>1.3547014753719007</v>
      </c>
      <c r="S39" s="29">
        <v>1.2737460798164315</v>
      </c>
      <c r="T39" s="29">
        <v>1.3212455360462312</v>
      </c>
      <c r="U39" s="29">
        <v>0.45332992362200292</v>
      </c>
      <c r="V39" s="29">
        <v>0.61591478130709154</v>
      </c>
      <c r="W39" s="29">
        <v>0.99773180072368339</v>
      </c>
    </row>
    <row r="40" spans="1:23">
      <c r="A40" s="7" t="s">
        <v>73</v>
      </c>
      <c r="B40" s="7" t="s">
        <v>74</v>
      </c>
      <c r="C40" s="29">
        <v>1.3819421475614355</v>
      </c>
      <c r="D40" s="29">
        <v>1.241767487741898</v>
      </c>
      <c r="E40" s="29">
        <v>1.3441102687801516</v>
      </c>
      <c r="F40" s="29">
        <v>1.1955230875258442</v>
      </c>
      <c r="G40" s="29">
        <v>1.1407372696032489</v>
      </c>
      <c r="H40" s="29">
        <v>1.1749654845763924</v>
      </c>
      <c r="I40" s="29">
        <v>1.1544124315989963</v>
      </c>
      <c r="J40" s="29">
        <v>1.2221231268454416</v>
      </c>
      <c r="K40" s="29">
        <v>1.1611341213935162</v>
      </c>
      <c r="L40" s="29">
        <v>1.2965605506343785</v>
      </c>
      <c r="M40" s="29">
        <v>1.5525994900787052</v>
      </c>
      <c r="N40" s="29">
        <v>1.746535860769316</v>
      </c>
      <c r="O40" s="29">
        <v>1.8363817758563352</v>
      </c>
      <c r="P40" s="29">
        <v>1.8690580564541324</v>
      </c>
      <c r="Q40" s="29">
        <v>2.0203666193024357</v>
      </c>
      <c r="R40" s="29">
        <v>1.9701000695347219</v>
      </c>
      <c r="S40" s="29">
        <v>1.9744636252783909</v>
      </c>
      <c r="T40" s="29">
        <v>2.0991121726073505</v>
      </c>
      <c r="U40" s="29">
        <v>0.6694782880349891</v>
      </c>
      <c r="V40" s="29">
        <v>0.87192510405014567</v>
      </c>
      <c r="W40" s="29">
        <v>1.5356441031532484</v>
      </c>
    </row>
    <row r="41" spans="1:23">
      <c r="A41" s="7" t="s">
        <v>75</v>
      </c>
      <c r="B41" s="7" t="s">
        <v>76</v>
      </c>
      <c r="C41" s="29">
        <v>1.0006517345148966</v>
      </c>
      <c r="D41" s="29">
        <v>0.89691641796146149</v>
      </c>
      <c r="E41" s="29">
        <v>0.96446944161037995</v>
      </c>
      <c r="F41" s="29">
        <v>1.0119669268266083</v>
      </c>
      <c r="G41" s="29">
        <v>0.90072769953051646</v>
      </c>
      <c r="H41" s="29">
        <v>0.88850367160226318</v>
      </c>
      <c r="I41" s="29">
        <v>0.90113458528951484</v>
      </c>
      <c r="J41" s="29">
        <v>0.90671843023955701</v>
      </c>
      <c r="K41" s="29">
        <v>0.95244793547610451</v>
      </c>
      <c r="L41" s="29">
        <v>1.009450463464548</v>
      </c>
      <c r="M41" s="29">
        <v>0.98064042373901528</v>
      </c>
      <c r="N41" s="29">
        <v>1.025566389791742</v>
      </c>
      <c r="O41" s="29">
        <v>1.1593722162032021</v>
      </c>
      <c r="P41" s="29">
        <v>1.1633224990971469</v>
      </c>
      <c r="Q41" s="29">
        <v>1.2615805946791863</v>
      </c>
      <c r="R41" s="29">
        <v>1.2364337305886601</v>
      </c>
      <c r="S41" s="29">
        <v>1.1950884795955219</v>
      </c>
      <c r="T41" s="29">
        <v>1.2210340676537859</v>
      </c>
      <c r="U41" s="29">
        <v>0.41504153123871435</v>
      </c>
      <c r="V41" s="29">
        <v>0.68093174431202597</v>
      </c>
      <c r="W41" s="29">
        <v>1.0938587937883713</v>
      </c>
    </row>
    <row r="42" spans="1:23">
      <c r="A42" s="7" t="s">
        <v>77</v>
      </c>
      <c r="B42" s="7" t="s">
        <v>78</v>
      </c>
      <c r="C42" s="29">
        <v>0.90015516916339167</v>
      </c>
      <c r="D42" s="29">
        <v>0.76062339852817973</v>
      </c>
      <c r="E42" s="29">
        <v>0.74550892520885759</v>
      </c>
      <c r="F42" s="29">
        <v>0.8119847239024176</v>
      </c>
      <c r="G42" s="29">
        <v>0.7073718190382523</v>
      </c>
      <c r="H42" s="29">
        <v>0.61111336664714022</v>
      </c>
      <c r="I42" s="29">
        <v>0.7122636624031512</v>
      </c>
      <c r="J42" s="29">
        <v>0.71019970884252059</v>
      </c>
      <c r="K42" s="29">
        <v>0.70787310041287355</v>
      </c>
      <c r="L42" s="29">
        <v>0.79816257590684281</v>
      </c>
      <c r="M42" s="29">
        <v>0.76928379734312591</v>
      </c>
      <c r="N42" s="29">
        <v>0.72344596559635499</v>
      </c>
      <c r="O42" s="29">
        <v>0.72085835942620269</v>
      </c>
      <c r="P42" s="29">
        <v>0.73934279940376513</v>
      </c>
      <c r="Q42" s="29">
        <v>0.87817951176022679</v>
      </c>
      <c r="R42" s="29">
        <v>0.83901990791336867</v>
      </c>
      <c r="S42" s="29">
        <v>0.83789720334706819</v>
      </c>
      <c r="T42" s="29">
        <v>1.1536920408946174</v>
      </c>
      <c r="U42" s="29">
        <v>0.38035407864897625</v>
      </c>
      <c r="V42" s="29">
        <v>0.51153900010522768</v>
      </c>
      <c r="W42" s="29">
        <v>0.83299044582556903</v>
      </c>
    </row>
    <row r="43" spans="1:23">
      <c r="A43" s="7" t="s">
        <v>79</v>
      </c>
      <c r="B43" s="7" t="s">
        <v>80</v>
      </c>
      <c r="C43" s="29">
        <v>1.1435115436530945</v>
      </c>
      <c r="D43" s="29">
        <v>1.082411850615481</v>
      </c>
      <c r="E43" s="29">
        <v>1.1601531319415004</v>
      </c>
      <c r="F43" s="29">
        <v>0.96199612835425452</v>
      </c>
      <c r="G43" s="29">
        <v>0.94551763765812835</v>
      </c>
      <c r="H43" s="29">
        <v>1.0119822950054318</v>
      </c>
      <c r="I43" s="29">
        <v>1.0530296908808505</v>
      </c>
      <c r="J43" s="29">
        <v>1.091891794830357</v>
      </c>
      <c r="K43" s="29">
        <v>1.1755541788994532</v>
      </c>
      <c r="L43" s="29">
        <v>1.0990294574478592</v>
      </c>
      <c r="M43" s="29">
        <v>1.2160251748502886</v>
      </c>
      <c r="N43" s="29">
        <v>1.1944972661405446</v>
      </c>
      <c r="O43" s="29">
        <v>1.3664116860146704</v>
      </c>
      <c r="P43" s="29">
        <v>1.3743196775033444</v>
      </c>
      <c r="Q43" s="29">
        <v>1.4632881730277156</v>
      </c>
      <c r="R43" s="29">
        <v>1.3627306273062731</v>
      </c>
      <c r="S43" s="29">
        <v>1.3146272703602948</v>
      </c>
      <c r="T43" s="29">
        <v>1.4142385146479202</v>
      </c>
      <c r="U43" s="29">
        <v>0.47256893006886275</v>
      </c>
      <c r="V43" s="29">
        <v>0.566657688474695</v>
      </c>
      <c r="W43" s="29">
        <v>0.93054919600290897</v>
      </c>
    </row>
    <row r="44" spans="1:23">
      <c r="A44" s="7" t="s">
        <v>81</v>
      </c>
      <c r="B44" s="7" t="s">
        <v>82</v>
      </c>
      <c r="C44" s="29">
        <v>0.37620652507798336</v>
      </c>
      <c r="D44" s="29">
        <v>0.48634371525359199</v>
      </c>
      <c r="E44" s="29">
        <v>0.6199331212788517</v>
      </c>
      <c r="F44" s="29">
        <v>0.59212994561274734</v>
      </c>
      <c r="G44" s="29">
        <v>1.5405739093226836</v>
      </c>
      <c r="H44" s="29">
        <v>1.4369484212590704</v>
      </c>
      <c r="I44" s="29">
        <v>1.6321382089179697</v>
      </c>
      <c r="J44" s="29">
        <v>0.66589259926188737</v>
      </c>
      <c r="K44" s="29">
        <v>1.7137406621619213</v>
      </c>
      <c r="L44" s="29">
        <v>1.9050883417425877</v>
      </c>
      <c r="M44" s="29">
        <v>1.7841020520957764</v>
      </c>
      <c r="N44" s="29">
        <v>1.6453582698924922</v>
      </c>
      <c r="O44" s="29">
        <v>1.836367202125194</v>
      </c>
      <c r="P44" s="29">
        <v>1.7687157909750575</v>
      </c>
      <c r="Q44" s="29">
        <v>1.788465652801797</v>
      </c>
      <c r="R44" s="29">
        <v>1.7638663552568239</v>
      </c>
      <c r="S44" s="29">
        <v>1.6554003458788711</v>
      </c>
      <c r="T44" s="29">
        <v>0.72390308260086644</v>
      </c>
      <c r="U44" s="29">
        <v>0.52088199112125377</v>
      </c>
      <c r="V44" s="29">
        <v>0.77582057087842538</v>
      </c>
      <c r="W44" s="29">
        <v>1.1713214712332187</v>
      </c>
    </row>
    <row r="45" spans="1:23">
      <c r="A45" s="7" t="s">
        <v>83</v>
      </c>
      <c r="B45" s="7" t="s">
        <v>84</v>
      </c>
      <c r="C45" s="29">
        <v>0.74963312473037147</v>
      </c>
      <c r="D45" s="29">
        <v>0.72806825955816123</v>
      </c>
      <c r="E45" s="29">
        <v>0.88271653868953248</v>
      </c>
      <c r="F45" s="29">
        <v>0.8133124939687616</v>
      </c>
      <c r="G45" s="29">
        <v>0.75043527706366175</v>
      </c>
      <c r="H45" s="29">
        <v>0.73485980634775716</v>
      </c>
      <c r="I45" s="29">
        <v>0.89251739906937999</v>
      </c>
      <c r="J45" s="29">
        <v>0.7793277432065544</v>
      </c>
      <c r="K45" s="29">
        <v>0.79565603901876458</v>
      </c>
      <c r="L45" s="29">
        <v>0.86502967252108309</v>
      </c>
      <c r="M45" s="29">
        <v>0.8322369316771181</v>
      </c>
      <c r="N45" s="29">
        <v>0.80654797658233424</v>
      </c>
      <c r="O45" s="29">
        <v>0.8490729839904535</v>
      </c>
      <c r="P45" s="29">
        <v>0.89220505674218942</v>
      </c>
      <c r="Q45" s="29">
        <v>0.96728894868776183</v>
      </c>
      <c r="R45" s="29">
        <v>0.95356190384661588</v>
      </c>
      <c r="S45" s="29">
        <v>0.83367851164876705</v>
      </c>
      <c r="T45" s="29">
        <v>0.8933839488078934</v>
      </c>
      <c r="U45" s="29">
        <v>0.34427973058472083</v>
      </c>
      <c r="V45" s="29">
        <v>0.36685967820731524</v>
      </c>
      <c r="W45" s="29">
        <v>0.65303092189039191</v>
      </c>
    </row>
    <row r="46" spans="1:23">
      <c r="A46" s="7" t="s">
        <v>85</v>
      </c>
      <c r="B46" s="7" t="s">
        <v>86</v>
      </c>
      <c r="C46" s="29">
        <v>1.0989510112375984</v>
      </c>
      <c r="D46" s="29">
        <v>0.94510907618422568</v>
      </c>
      <c r="E46" s="29">
        <v>1.4757514166419408</v>
      </c>
      <c r="F46" s="29">
        <v>1.149723255672767</v>
      </c>
      <c r="G46" s="29">
        <v>1.1052684514806483</v>
      </c>
      <c r="H46" s="29">
        <v>0.92066458344530011</v>
      </c>
      <c r="I46" s="29">
        <v>0.79806905341389822</v>
      </c>
      <c r="J46" s="29">
        <v>0.72281127396408362</v>
      </c>
      <c r="K46" s="29">
        <v>0.55883974294993355</v>
      </c>
      <c r="L46" s="29">
        <v>0.55535636137492606</v>
      </c>
      <c r="M46" s="29">
        <v>0.48121108355662701</v>
      </c>
      <c r="N46" s="29">
        <v>0.45217471419687211</v>
      </c>
      <c r="O46" s="29">
        <v>0.90957334909825183</v>
      </c>
      <c r="P46" s="29">
        <v>1.0114766558922663</v>
      </c>
      <c r="Q46" s="29">
        <v>0.8086550937833501</v>
      </c>
      <c r="R46" s="29">
        <v>0.79964145047486701</v>
      </c>
      <c r="S46" s="29">
        <v>1.069073375970272</v>
      </c>
      <c r="T46" s="29">
        <v>1.5798966578884734</v>
      </c>
      <c r="U46" s="29">
        <v>0.50295208334932862</v>
      </c>
      <c r="V46" s="29">
        <v>0.76982809584865675</v>
      </c>
      <c r="W46" s="29">
        <v>1.2451910600628038</v>
      </c>
    </row>
    <row r="47" spans="1:23">
      <c r="A47" s="7" t="s">
        <v>87</v>
      </c>
      <c r="B47" s="7" t="s">
        <v>88</v>
      </c>
      <c r="C47" s="29">
        <v>0.80645547064662337</v>
      </c>
      <c r="D47" s="29">
        <v>0.59944908852453793</v>
      </c>
      <c r="E47" s="29">
        <v>0.61996744354096167</v>
      </c>
      <c r="F47" s="29">
        <v>0.85386501113057933</v>
      </c>
      <c r="G47" s="29">
        <v>0.95836443714541653</v>
      </c>
      <c r="H47" s="29">
        <v>0.89328157659002683</v>
      </c>
      <c r="I47" s="29">
        <v>0.91465362794864136</v>
      </c>
      <c r="J47" s="29">
        <v>0.85558375634517769</v>
      </c>
      <c r="K47" s="29">
        <v>0.85063451776649746</v>
      </c>
      <c r="L47" s="29">
        <v>0.97524634219169903</v>
      </c>
      <c r="M47" s="29">
        <v>1.0146051060017915</v>
      </c>
      <c r="N47" s="29">
        <v>0.9195879366975217</v>
      </c>
      <c r="O47" s="29">
        <v>1.1602269334129591</v>
      </c>
      <c r="P47" s="29">
        <v>1.1182106598984771</v>
      </c>
      <c r="Q47" s="29">
        <v>0.63437593311436247</v>
      </c>
      <c r="R47" s="29">
        <v>0.70016049567034933</v>
      </c>
      <c r="S47" s="29">
        <v>0.48942968050164226</v>
      </c>
      <c r="T47" s="29">
        <v>0.54861899074350551</v>
      </c>
      <c r="U47" s="29">
        <v>0.36381382502239473</v>
      </c>
      <c r="V47" s="29">
        <v>0.61367945655419531</v>
      </c>
      <c r="W47" s="29">
        <v>0.91706106300388179</v>
      </c>
    </row>
    <row r="48" spans="1:23">
      <c r="A48" s="7" t="s">
        <v>89</v>
      </c>
      <c r="B48" s="7" t="s">
        <v>90</v>
      </c>
      <c r="C48" s="29">
        <v>1.5227015830924988</v>
      </c>
      <c r="D48" s="29">
        <v>1.6926778153201318</v>
      </c>
      <c r="E48" s="29">
        <v>1.9126498303599235</v>
      </c>
      <c r="F48" s="29">
        <v>1.6422399656034419</v>
      </c>
      <c r="G48" s="29">
        <v>1.4706677882448076</v>
      </c>
      <c r="H48" s="29">
        <v>1.4511764951922406</v>
      </c>
      <c r="I48" s="29">
        <v>1.4858230354180124</v>
      </c>
      <c r="J48" s="29">
        <v>1.5305800448941085</v>
      </c>
      <c r="K48" s="29">
        <v>1.6030659051089124</v>
      </c>
      <c r="L48" s="29">
        <v>1.7429603156529863</v>
      </c>
      <c r="M48" s="29">
        <v>1.6283385926672955</v>
      </c>
      <c r="N48" s="29">
        <v>1.5184293568430984</v>
      </c>
      <c r="O48" s="29">
        <v>1.6143870281122632</v>
      </c>
      <c r="P48" s="29">
        <v>1.5513424082017726</v>
      </c>
      <c r="Q48" s="29">
        <v>1.9436430221263821</v>
      </c>
      <c r="R48" s="29">
        <v>1.7449308231051293</v>
      </c>
      <c r="S48" s="29">
        <v>1.430246824648074</v>
      </c>
      <c r="T48" s="29">
        <v>2.0352483815348581</v>
      </c>
      <c r="U48" s="29">
        <v>0.58507572976163369</v>
      </c>
      <c r="V48" s="29">
        <v>1.027782296105924</v>
      </c>
      <c r="W48" s="29">
        <v>1.5579719574481929</v>
      </c>
    </row>
    <row r="49" spans="1:23">
      <c r="A49" s="7" t="s">
        <v>91</v>
      </c>
      <c r="B49" s="7" t="s">
        <v>92</v>
      </c>
      <c r="C49" s="29">
        <v>0.91012737801935439</v>
      </c>
      <c r="D49" s="29">
        <v>0.79275672449264689</v>
      </c>
      <c r="E49" s="29">
        <v>0.87212699349902512</v>
      </c>
      <c r="F49" s="29">
        <v>0.76106918587129668</v>
      </c>
      <c r="G49" s="29">
        <v>0.87717236193104098</v>
      </c>
      <c r="H49" s="29">
        <v>0.83843548492151376</v>
      </c>
      <c r="I49" s="29">
        <v>0.88534666011380658</v>
      </c>
      <c r="J49" s="29">
        <v>0.50878122724016039</v>
      </c>
      <c r="K49" s="29">
        <v>0.55214260760408096</v>
      </c>
      <c r="L49" s="29">
        <v>1.0158008798991018</v>
      </c>
      <c r="M49" s="29">
        <v>0.95835282414452605</v>
      </c>
      <c r="N49" s="29">
        <v>0.88156297555112118</v>
      </c>
      <c r="O49" s="29">
        <v>1.0031382673211631</v>
      </c>
      <c r="P49" s="29">
        <v>0.99484850458601515</v>
      </c>
      <c r="Q49" s="29">
        <v>1.1097179704292321</v>
      </c>
      <c r="R49" s="29">
        <v>1.109173214592351</v>
      </c>
      <c r="S49" s="29">
        <v>0.99223426869489528</v>
      </c>
      <c r="T49" s="29">
        <v>0.63898379351385282</v>
      </c>
      <c r="U49" s="29">
        <v>0.33347050916906973</v>
      </c>
      <c r="V49" s="29">
        <v>0.38317059739583026</v>
      </c>
      <c r="W49" s="29">
        <v>0.58834814634983978</v>
      </c>
    </row>
    <row r="50" spans="1:23">
      <c r="A50" s="7" t="s">
        <v>93</v>
      </c>
      <c r="B50" s="7" t="s">
        <v>94</v>
      </c>
      <c r="C50" s="29">
        <v>0.83853380259263932</v>
      </c>
      <c r="D50" s="29">
        <v>0.92429624830479162</v>
      </c>
      <c r="E50" s="29">
        <v>0.917853033109438</v>
      </c>
      <c r="F50" s="29">
        <v>0.81697602354880616</v>
      </c>
      <c r="G50" s="29">
        <v>1.0112942878171447</v>
      </c>
      <c r="H50" s="29">
        <v>0.89907591028969802</v>
      </c>
      <c r="I50" s="29">
        <v>0.94435272831353623</v>
      </c>
      <c r="J50" s="29">
        <v>1.0070750618444995</v>
      </c>
      <c r="K50" s="29">
        <v>1.0560012164455257</v>
      </c>
      <c r="L50" s="29">
        <v>1.1188704945515506</v>
      </c>
      <c r="M50" s="29">
        <v>0.99708155296138046</v>
      </c>
      <c r="N50" s="29">
        <v>1.0096574530288471</v>
      </c>
      <c r="O50" s="29">
        <v>1.0764904013248011</v>
      </c>
      <c r="P50" s="29">
        <v>1.0718993416883038</v>
      </c>
      <c r="Q50" s="29">
        <v>1.2137391899903911</v>
      </c>
      <c r="R50" s="29">
        <v>1.3882211784188252</v>
      </c>
      <c r="S50" s="29">
        <v>1.3961204076625846</v>
      </c>
      <c r="T50" s="29">
        <v>1.3968755750005111</v>
      </c>
      <c r="U50" s="29">
        <v>0.56254088892523457</v>
      </c>
      <c r="V50" s="29">
        <v>0.75242777993580434</v>
      </c>
      <c r="W50" s="29">
        <v>1.251877057224051</v>
      </c>
    </row>
    <row r="51" spans="1:23">
      <c r="A51" s="7" t="s">
        <v>95</v>
      </c>
      <c r="B51" s="7" t="s">
        <v>96</v>
      </c>
      <c r="C51" s="29">
        <v>0.6322849368523239</v>
      </c>
      <c r="D51" s="29">
        <v>0.5070512115459106</v>
      </c>
      <c r="E51" s="29">
        <v>0.60089118113393236</v>
      </c>
      <c r="F51" s="29">
        <v>0.50686154799438687</v>
      </c>
      <c r="G51" s="29">
        <v>0.46967627373309656</v>
      </c>
      <c r="H51" s="29">
        <v>0.52474474115557979</v>
      </c>
      <c r="I51" s="29">
        <v>0.64149791695123615</v>
      </c>
      <c r="J51" s="29">
        <v>1.0353606064745253</v>
      </c>
      <c r="K51" s="29">
        <v>1.4838008810271821</v>
      </c>
      <c r="L51" s="29">
        <v>1.7403317511268952</v>
      </c>
      <c r="M51" s="29">
        <v>1.6027310135227428</v>
      </c>
      <c r="N51" s="29">
        <v>1.5638531279879797</v>
      </c>
      <c r="O51" s="29">
        <v>1.7780357874607293</v>
      </c>
      <c r="P51" s="29">
        <v>1.8035488662750991</v>
      </c>
      <c r="Q51" s="29">
        <v>1.9197044461139188</v>
      </c>
      <c r="R51" s="29">
        <v>1.8706204753448983</v>
      </c>
      <c r="S51" s="29">
        <v>1.8499991462914902</v>
      </c>
      <c r="T51" s="29">
        <v>1.9387805627646497</v>
      </c>
      <c r="U51" s="29">
        <v>0.54933581477940174</v>
      </c>
      <c r="V51" s="29">
        <v>0.81837778308974185</v>
      </c>
      <c r="W51" s="29">
        <v>1.3597271547602787</v>
      </c>
    </row>
    <row r="52" spans="1:23">
      <c r="A52" s="7" t="s">
        <v>97</v>
      </c>
      <c r="B52" s="7" t="s">
        <v>98</v>
      </c>
      <c r="C52" s="29">
        <v>0.74255509730521763</v>
      </c>
      <c r="D52" s="29">
        <v>0.68665286625888455</v>
      </c>
      <c r="E52" s="29">
        <v>0.817531752405387</v>
      </c>
      <c r="F52" s="29">
        <v>0.76125059866239975</v>
      </c>
      <c r="G52" s="29">
        <v>0.66518710447599216</v>
      </c>
      <c r="H52" s="29">
        <v>0.63701799485861188</v>
      </c>
      <c r="I52" s="29">
        <v>0.62891182994078587</v>
      </c>
      <c r="J52" s="29">
        <v>0.65677503374459922</v>
      </c>
      <c r="K52" s="29">
        <v>0.73582692920756154</v>
      </c>
      <c r="L52" s="29">
        <v>0.98505470355623992</v>
      </c>
      <c r="M52" s="29">
        <v>0.80579457508936381</v>
      </c>
      <c r="N52" s="29">
        <v>0.90521328621524644</v>
      </c>
      <c r="O52" s="29">
        <v>1.0210525601806948</v>
      </c>
      <c r="P52" s="29">
        <v>1.1138824263553797</v>
      </c>
      <c r="Q52" s="29">
        <v>0.97326342492420181</v>
      </c>
      <c r="R52" s="29">
        <v>1.0707035833712042</v>
      </c>
      <c r="S52" s="29">
        <v>1.0656293452530337</v>
      </c>
      <c r="T52" s="29">
        <v>1.2074197421166513</v>
      </c>
      <c r="U52" s="29">
        <v>0.45761000061045504</v>
      </c>
      <c r="V52" s="29">
        <v>0.58590527094030431</v>
      </c>
      <c r="W52" s="29">
        <v>0.97761664778777868</v>
      </c>
    </row>
    <row r="53" spans="1:23">
      <c r="A53" s="7" t="s">
        <v>99</v>
      </c>
      <c r="B53" s="7" t="s">
        <v>100</v>
      </c>
      <c r="C53" s="29">
        <v>0.6358994768056998</v>
      </c>
      <c r="D53" s="29">
        <v>0.32955255077443757</v>
      </c>
      <c r="E53" s="29">
        <v>0.3482834230813931</v>
      </c>
      <c r="F53" s="29">
        <v>0.32486111649169025</v>
      </c>
      <c r="G53" s="29">
        <v>0.33205461601166486</v>
      </c>
      <c r="H53" s="29">
        <v>0.3015160908850848</v>
      </c>
      <c r="I53" s="29">
        <v>0.172753131494047</v>
      </c>
      <c r="J53" s="29">
        <v>0.62759044305904776</v>
      </c>
      <c r="K53" s="29">
        <v>0.70526211552371443</v>
      </c>
      <c r="L53" s="29">
        <v>0.78926279291381074</v>
      </c>
      <c r="M53" s="29">
        <v>0.75237660593118172</v>
      </c>
      <c r="N53" s="29">
        <v>0.57113457100540765</v>
      </c>
      <c r="O53" s="29">
        <v>0.77877472760881294</v>
      </c>
      <c r="P53" s="29">
        <v>0.799027543370188</v>
      </c>
      <c r="Q53" s="29">
        <v>0.86205496044730712</v>
      </c>
      <c r="R53" s="29">
        <v>0.93844935073881441</v>
      </c>
      <c r="S53" s="29">
        <v>0.82189376456675733</v>
      </c>
      <c r="T53" s="29">
        <v>0.87978334998105601</v>
      </c>
      <c r="U53" s="29">
        <v>0.30544983294871353</v>
      </c>
      <c r="V53" s="29">
        <v>0.41176132906233137</v>
      </c>
      <c r="W53" s="29">
        <v>0.70577876898701475</v>
      </c>
    </row>
    <row r="54" spans="1:23">
      <c r="A54" s="7" t="s">
        <v>101</v>
      </c>
      <c r="B54" s="7" t="s">
        <v>102</v>
      </c>
      <c r="C54" s="29">
        <v>1.3429901933244692</v>
      </c>
      <c r="D54" s="29">
        <v>1.2966222838130552</v>
      </c>
      <c r="E54" s="29">
        <v>1.3602055081371549</v>
      </c>
      <c r="F54" s="29">
        <v>1.1892692191988485</v>
      </c>
      <c r="G54" s="29">
        <v>1.2127121043078615</v>
      </c>
      <c r="H54" s="29">
        <v>1.5471833213994306</v>
      </c>
      <c r="I54" s="29">
        <v>1.5806926104163543</v>
      </c>
      <c r="J54" s="29">
        <v>1.5515128303332058</v>
      </c>
      <c r="K54" s="29">
        <v>1.48787459965919</v>
      </c>
      <c r="L54" s="29">
        <v>1.5840063499464363</v>
      </c>
      <c r="M54" s="29">
        <v>1.3959890985185308</v>
      </c>
      <c r="N54" s="29">
        <v>1.2798305940863348</v>
      </c>
      <c r="O54" s="29">
        <v>1.4310525702296304</v>
      </c>
      <c r="P54" s="29">
        <v>1.3967717405180979</v>
      </c>
      <c r="Q54" s="29">
        <v>1.5766850393263727</v>
      </c>
      <c r="R54" s="29">
        <v>1.6063754794376079</v>
      </c>
      <c r="S54" s="29">
        <v>1.5653728095737653</v>
      </c>
      <c r="T54" s="29">
        <v>1.695585566083293</v>
      </c>
      <c r="U54" s="29">
        <v>0.31867406013576893</v>
      </c>
      <c r="V54" s="29">
        <v>0.95244756021070276</v>
      </c>
      <c r="W54" s="29">
        <v>1.4878634983542316</v>
      </c>
    </row>
    <row r="55" spans="1:23">
      <c r="A55" s="7" t="s">
        <v>103</v>
      </c>
      <c r="B55" s="7" t="s">
        <v>104</v>
      </c>
      <c r="C55" s="29">
        <v>0.60568144606719498</v>
      </c>
      <c r="D55" s="29">
        <v>0.56144475735149646</v>
      </c>
      <c r="E55" s="29">
        <v>0.57103806486043707</v>
      </c>
      <c r="F55" s="29">
        <v>0.53541198664565048</v>
      </c>
      <c r="G55" s="29">
        <v>0.64413419191934085</v>
      </c>
      <c r="H55" s="29">
        <v>1.2208833445917047</v>
      </c>
      <c r="I55" s="29">
        <v>1.2221635541448996</v>
      </c>
      <c r="J55" s="29">
        <v>0.6470131885182312</v>
      </c>
      <c r="K55" s="29">
        <v>0.72726226892070078</v>
      </c>
      <c r="L55" s="29">
        <v>0.79900120056518009</v>
      </c>
      <c r="M55" s="29">
        <v>0.77586303527655776</v>
      </c>
      <c r="N55" s="29">
        <v>0.74691378054140478</v>
      </c>
      <c r="O55" s="29">
        <v>0.88213812694133165</v>
      </c>
      <c r="P55" s="29">
        <v>0.88098180863521991</v>
      </c>
      <c r="Q55" s="29">
        <v>0.94432563339400066</v>
      </c>
      <c r="R55" s="29">
        <v>1.8848283368779997</v>
      </c>
      <c r="S55" s="29">
        <v>0.98047237962637934</v>
      </c>
      <c r="T55" s="29">
        <v>1.0159111758754245</v>
      </c>
      <c r="U55" s="29">
        <v>0.32335615488765718</v>
      </c>
      <c r="V55" s="29">
        <v>0.86197040179111351</v>
      </c>
      <c r="W55" s="29">
        <v>1.4081125168506845</v>
      </c>
    </row>
    <row r="56" spans="1:23">
      <c r="A56" s="7" t="s">
        <v>105</v>
      </c>
      <c r="B56" s="7" t="s">
        <v>106</v>
      </c>
      <c r="C56" s="29">
        <v>1.127875498238311</v>
      </c>
      <c r="D56" s="29">
        <v>1.0272211565930702</v>
      </c>
      <c r="E56" s="29">
        <v>1.3786848958333333</v>
      </c>
      <c r="F56" s="29">
        <v>0.97395833333333337</v>
      </c>
      <c r="G56" s="29">
        <v>1.0015574965423577</v>
      </c>
      <c r="H56" s="29">
        <v>1.2667057079133284</v>
      </c>
      <c r="I56" s="29">
        <v>1.1944378683479322</v>
      </c>
      <c r="J56" s="29">
        <v>1.0184158391168372</v>
      </c>
      <c r="K56" s="29">
        <v>1.3315224840200854</v>
      </c>
      <c r="L56" s="29">
        <v>1.396463859850231</v>
      </c>
      <c r="M56" s="29">
        <v>1.244713856735238</v>
      </c>
      <c r="N56" s="29">
        <v>1.1212853707464769</v>
      </c>
      <c r="O56" s="29">
        <v>1.2163674196643284</v>
      </c>
      <c r="P56" s="29">
        <v>1.5573594826619486</v>
      </c>
      <c r="Q56" s="29">
        <v>1.5988885704673736</v>
      </c>
      <c r="R56" s="29">
        <v>1.6684027561458814</v>
      </c>
      <c r="S56" s="29">
        <v>1.6031997208966196</v>
      </c>
      <c r="T56" s="29">
        <v>1.673199845496343</v>
      </c>
      <c r="U56" s="29">
        <v>0.5840362834394508</v>
      </c>
      <c r="V56" s="29">
        <v>0.72174389772854708</v>
      </c>
      <c r="W56" s="29">
        <v>1.2818694942497229</v>
      </c>
    </row>
    <row r="57" spans="1:23">
      <c r="A57" s="7" t="s">
        <v>107</v>
      </c>
      <c r="B57" s="7" t="s">
        <v>108</v>
      </c>
      <c r="C57" s="29">
        <v>0.74693086219646299</v>
      </c>
      <c r="D57" s="29">
        <v>0.66233890266896966</v>
      </c>
      <c r="E57" s="29">
        <v>0.67957983927665366</v>
      </c>
      <c r="F57" s="29">
        <v>0.55212812997695193</v>
      </c>
      <c r="G57" s="29">
        <v>0.80842574119612121</v>
      </c>
      <c r="H57" s="29">
        <v>0.84047196713646855</v>
      </c>
      <c r="I57" s="29">
        <v>0.84158431154209001</v>
      </c>
      <c r="J57" s="29">
        <v>0.87815010582142772</v>
      </c>
      <c r="K57" s="29">
        <v>0.80625696702344962</v>
      </c>
      <c r="L57" s="29">
        <v>0.79388912484073249</v>
      </c>
      <c r="M57" s="29">
        <v>0.72360204481022927</v>
      </c>
      <c r="N57" s="29">
        <v>1.120712566636568</v>
      </c>
      <c r="O57" s="29">
        <v>1.2159292477577635</v>
      </c>
      <c r="P57" s="29">
        <v>1.1909496803943054</v>
      </c>
      <c r="Q57" s="29">
        <v>1.2877533855123982</v>
      </c>
      <c r="R57" s="29">
        <v>1.3540526811069196</v>
      </c>
      <c r="S57" s="29">
        <v>1.3543786515530589</v>
      </c>
      <c r="T57" s="29">
        <v>1.4832262032651771</v>
      </c>
      <c r="U57" s="29">
        <v>0.49027501674464974</v>
      </c>
      <c r="V57" s="29">
        <v>0.64996365548492863</v>
      </c>
      <c r="W57" s="29">
        <v>1.0293444781915064</v>
      </c>
    </row>
    <row r="58" spans="1:23">
      <c r="A58" s="7" t="s">
        <v>109</v>
      </c>
      <c r="B58" s="7" t="s">
        <v>110</v>
      </c>
      <c r="C58" s="29">
        <v>1.1209439405488597</v>
      </c>
      <c r="D58" s="29">
        <v>0.88744908831476865</v>
      </c>
      <c r="E58" s="29">
        <v>1.0600126278262882</v>
      </c>
      <c r="F58" s="29">
        <v>0.74517980441080633</v>
      </c>
      <c r="G58" s="29">
        <v>1.0246911887421499</v>
      </c>
      <c r="H58" s="29">
        <v>0.89750365323815984</v>
      </c>
      <c r="I58" s="29">
        <v>0.67867174920569007</v>
      </c>
      <c r="J58" s="29">
        <v>0.98052520440504132</v>
      </c>
      <c r="K58" s="29">
        <v>1.2084872655757228</v>
      </c>
      <c r="L58" s="29">
        <v>1.3908435943945812</v>
      </c>
      <c r="M58" s="29">
        <v>1.3337943138768202</v>
      </c>
      <c r="N58" s="29">
        <v>1.2380716387270669</v>
      </c>
      <c r="O58" s="29">
        <v>1.4317089319224456</v>
      </c>
      <c r="P58" s="29">
        <v>1.4805722165851136</v>
      </c>
      <c r="Q58" s="29">
        <v>1.614976121730205</v>
      </c>
      <c r="R58" s="29">
        <v>1.6769362162246868</v>
      </c>
      <c r="S58" s="29">
        <v>1.5861145608474729</v>
      </c>
      <c r="T58" s="29">
        <v>1.0612764590425969</v>
      </c>
      <c r="U58" s="29">
        <v>0.57161717981767113</v>
      </c>
      <c r="V58" s="29">
        <v>0.86726306840663969</v>
      </c>
      <c r="W58" s="29">
        <v>1.3105722557619304</v>
      </c>
    </row>
    <row r="59" spans="1:23">
      <c r="A59" s="7" t="s">
        <v>111</v>
      </c>
      <c r="B59" s="7" t="s">
        <v>112</v>
      </c>
      <c r="C59" s="29">
        <v>0.97737200320578033</v>
      </c>
      <c r="D59" s="29">
        <v>0.89921783914130382</v>
      </c>
      <c r="E59" s="29">
        <v>0.93851806426186857</v>
      </c>
      <c r="F59" s="29">
        <v>0.65689124683435807</v>
      </c>
      <c r="G59" s="29">
        <v>0.67609651626653378</v>
      </c>
      <c r="H59" s="29">
        <v>0.62777437558168903</v>
      </c>
      <c r="I59" s="29">
        <v>1.0270007507897132</v>
      </c>
      <c r="J59" s="29">
        <v>1.0488739884233069</v>
      </c>
      <c r="K59" s="29">
        <v>1.0114088897653868</v>
      </c>
      <c r="L59" s="29">
        <v>1.1365416619093587</v>
      </c>
      <c r="M59" s="29">
        <v>1.0707022478713208</v>
      </c>
      <c r="N59" s="29">
        <v>0.62516737074826401</v>
      </c>
      <c r="O59" s="29">
        <v>0.70432032771797981</v>
      </c>
      <c r="P59" s="29">
        <v>0.69838666708184993</v>
      </c>
      <c r="Q59" s="29">
        <v>0.74682644302128853</v>
      </c>
      <c r="R59" s="29">
        <v>0.80346089838735901</v>
      </c>
      <c r="S59" s="29">
        <v>0.61434146746520246</v>
      </c>
      <c r="T59" s="29">
        <v>0.66188167969304124</v>
      </c>
      <c r="U59" s="29">
        <v>0.34480277065623172</v>
      </c>
      <c r="V59" s="29">
        <v>0.27638576059841746</v>
      </c>
      <c r="W59" s="29">
        <v>0.41070965197263942</v>
      </c>
    </row>
    <row r="60" spans="1:23">
      <c r="A60" s="7" t="s">
        <v>113</v>
      </c>
      <c r="B60" s="7" t="s">
        <v>114</v>
      </c>
      <c r="C60" s="29">
        <v>0.88886608201238759</v>
      </c>
      <c r="D60" s="29">
        <v>0.79314733185202668</v>
      </c>
      <c r="E60" s="29">
        <v>0.96514292413616698</v>
      </c>
      <c r="F60" s="29">
        <v>0.66712318547097815</v>
      </c>
      <c r="G60" s="29">
        <v>0.65473818848617937</v>
      </c>
      <c r="H60" s="29">
        <v>0.92635772983496711</v>
      </c>
      <c r="I60" s="29">
        <v>1.0168655060783736</v>
      </c>
      <c r="J60" s="29">
        <v>0.97676748239875033</v>
      </c>
      <c r="K60" s="29">
        <v>1.062877776017024</v>
      </c>
      <c r="L60" s="29">
        <v>1.1489767505037014</v>
      </c>
      <c r="M60" s="29">
        <v>1.1105256604713287</v>
      </c>
      <c r="N60" s="29">
        <v>1.2298293074955289</v>
      </c>
      <c r="O60" s="29">
        <v>2.7447083059787651</v>
      </c>
      <c r="P60" s="29">
        <v>2.6834661444773955</v>
      </c>
      <c r="Q60" s="29">
        <v>2.8116383311072375</v>
      </c>
      <c r="R60" s="29">
        <v>2.7689312475946846</v>
      </c>
      <c r="S60" s="29">
        <v>2.4758506327394563</v>
      </c>
      <c r="T60" s="29">
        <v>2.5092137731193263</v>
      </c>
      <c r="U60" s="29">
        <v>0.74969438344690198</v>
      </c>
      <c r="V60" s="29">
        <v>1.1759955176238879</v>
      </c>
      <c r="W60" s="29">
        <v>1.5838804246938174</v>
      </c>
    </row>
    <row r="61" spans="1:23">
      <c r="A61" s="7" t="s">
        <v>115</v>
      </c>
      <c r="B61" s="7" t="s">
        <v>116</v>
      </c>
      <c r="C61" s="29">
        <v>0.84904919779349408</v>
      </c>
      <c r="D61" s="29">
        <v>1.9157210045630095</v>
      </c>
      <c r="E61" s="29">
        <v>2.0593010033444816</v>
      </c>
      <c r="F61" s="29">
        <v>1.6891438127090301</v>
      </c>
      <c r="G61" s="29">
        <v>1.7304847830833836</v>
      </c>
      <c r="H61" s="29">
        <v>1.747706465567711</v>
      </c>
      <c r="I61" s="29">
        <v>1.9161669256353699</v>
      </c>
      <c r="J61" s="29">
        <v>1.8711728275901354</v>
      </c>
      <c r="K61" s="29">
        <v>1.9971835175650401</v>
      </c>
      <c r="L61" s="29">
        <v>2.1922170147184943</v>
      </c>
      <c r="M61" s="29">
        <v>2.0747570388326473</v>
      </c>
      <c r="N61" s="29">
        <v>1.8201596850603012</v>
      </c>
      <c r="O61" s="29">
        <v>2.1463779719427718</v>
      </c>
      <c r="P61" s="29">
        <v>2.1943277942512114</v>
      </c>
      <c r="Q61" s="29">
        <v>2.1113618167261081</v>
      </c>
      <c r="R61" s="29">
        <v>1.9322113817536242</v>
      </c>
      <c r="S61" s="29">
        <v>1.870375351664731</v>
      </c>
      <c r="T61" s="29">
        <v>2.2377079529236039</v>
      </c>
      <c r="U61" s="29">
        <v>0.65315177042820027</v>
      </c>
      <c r="V61" s="29">
        <v>1.1009218441947233</v>
      </c>
      <c r="W61" s="29">
        <v>1.5856764462953763</v>
      </c>
    </row>
    <row r="62" spans="1:23">
      <c r="A62" s="7" t="s">
        <v>117</v>
      </c>
      <c r="B62" s="7" t="s">
        <v>118</v>
      </c>
      <c r="C62" s="29">
        <v>0.2924168405066554</v>
      </c>
      <c r="D62" s="29">
        <v>0.22277203448126101</v>
      </c>
      <c r="E62" s="29">
        <v>0.68483610964811903</v>
      </c>
      <c r="F62" s="29">
        <v>0.79365147207645914</v>
      </c>
      <c r="G62" s="29">
        <v>0.92207120349903593</v>
      </c>
      <c r="H62" s="29">
        <v>0.68067803898119472</v>
      </c>
      <c r="I62" s="29">
        <v>0.6789863008176511</v>
      </c>
      <c r="J62" s="29">
        <v>0.82471496429075319</v>
      </c>
      <c r="K62" s="29">
        <v>0.76453799692289082</v>
      </c>
      <c r="L62" s="29">
        <v>0.8838492082154783</v>
      </c>
      <c r="M62" s="29">
        <v>0.87875383798818874</v>
      </c>
      <c r="N62" s="29">
        <v>0.83963424056543556</v>
      </c>
      <c r="O62" s="29">
        <v>0.87220859843725851</v>
      </c>
      <c r="P62" s="29">
        <v>0.86810892160090303</v>
      </c>
      <c r="Q62" s="29">
        <v>0.87735368614830589</v>
      </c>
      <c r="R62" s="29">
        <v>0.84435202665932108</v>
      </c>
      <c r="S62" s="29">
        <v>0.76292150684287263</v>
      </c>
      <c r="T62" s="29">
        <v>0.79699948266942577</v>
      </c>
      <c r="U62" s="29">
        <v>0.26655424244663767</v>
      </c>
      <c r="V62" s="29">
        <v>0.42498908230930993</v>
      </c>
      <c r="W62" s="29">
        <v>0.76744042300172666</v>
      </c>
    </row>
    <row r="63" spans="1:23">
      <c r="A63" s="7" t="s">
        <v>119</v>
      </c>
      <c r="B63" s="7" t="s">
        <v>120</v>
      </c>
      <c r="C63" s="29">
        <v>0.59187400493241349</v>
      </c>
      <c r="D63" s="29">
        <v>1.0248649829862955</v>
      </c>
      <c r="E63" s="29">
        <v>1.3080290764909961</v>
      </c>
      <c r="F63" s="29">
        <v>1.1234098793986453</v>
      </c>
      <c r="G63" s="29">
        <v>1.365891497579921</v>
      </c>
      <c r="H63" s="29">
        <v>1.2765318754416446</v>
      </c>
      <c r="I63" s="29">
        <v>1.3421795055706978</v>
      </c>
      <c r="J63" s="29">
        <v>1.3107583268248884</v>
      </c>
      <c r="K63" s="29">
        <v>1.2406902670853324</v>
      </c>
      <c r="L63" s="29">
        <v>1.4476003761615581</v>
      </c>
      <c r="M63" s="29">
        <v>1.297093248750113</v>
      </c>
      <c r="N63" s="29">
        <v>1.1959599823607856</v>
      </c>
      <c r="O63" s="29">
        <v>1.3225107190105039</v>
      </c>
      <c r="P63" s="29">
        <v>1.4634331649107148</v>
      </c>
      <c r="Q63" s="29">
        <v>1.751212695983891</v>
      </c>
      <c r="R63" s="29">
        <v>1.8241072804263165</v>
      </c>
      <c r="S63" s="29">
        <v>1.7232449778712868</v>
      </c>
      <c r="T63" s="29">
        <v>1.7706849009388099</v>
      </c>
      <c r="U63" s="29">
        <v>0.53703438052885766</v>
      </c>
      <c r="V63" s="29">
        <v>0.58968637264434132</v>
      </c>
      <c r="W63" s="29">
        <v>0.82469702524214072</v>
      </c>
    </row>
    <row r="64" spans="1:23">
      <c r="A64" s="7" t="s">
        <v>121</v>
      </c>
      <c r="B64" s="7" t="s">
        <v>122</v>
      </c>
      <c r="C64" s="29">
        <v>1.0308321672130996</v>
      </c>
      <c r="D64" s="29">
        <v>0.96458929012398409</v>
      </c>
      <c r="E64" s="29">
        <v>1.1501062863672802</v>
      </c>
      <c r="F64" s="29">
        <v>0.94328899097753238</v>
      </c>
      <c r="G64" s="29">
        <v>0.73920979143809207</v>
      </c>
      <c r="H64" s="29">
        <v>0.68604470602011547</v>
      </c>
      <c r="I64" s="29">
        <v>0.9074734047292361</v>
      </c>
      <c r="J64" s="29">
        <v>0.86525571935148016</v>
      </c>
      <c r="K64" s="29">
        <v>0.9120122291151711</v>
      </c>
      <c r="L64" s="29">
        <v>1.06201744761769</v>
      </c>
      <c r="M64" s="29">
        <v>0.95858927330443211</v>
      </c>
      <c r="N64" s="29">
        <v>0.89068891870082201</v>
      </c>
      <c r="O64" s="29">
        <v>1.0020683089251667</v>
      </c>
      <c r="P64" s="29">
        <v>1.0818719404937975</v>
      </c>
      <c r="Q64" s="29">
        <v>1.2195933131890651</v>
      </c>
      <c r="R64" s="29">
        <v>1.2839769062171458</v>
      </c>
      <c r="S64" s="29">
        <v>1.243081665746004</v>
      </c>
      <c r="T64" s="29">
        <v>1.2865314268404131</v>
      </c>
      <c r="U64" s="29">
        <v>0.41582555437043223</v>
      </c>
      <c r="V64" s="29">
        <v>0.65512698780397782</v>
      </c>
      <c r="W64" s="29">
        <v>1.0038069612277991</v>
      </c>
    </row>
    <row r="65" spans="1:23">
      <c r="A65" s="7" t="s">
        <v>123</v>
      </c>
      <c r="B65" s="7" t="s">
        <v>124</v>
      </c>
      <c r="C65" s="29">
        <v>0.52518694177617409</v>
      </c>
      <c r="D65" s="29">
        <v>0.4589216637500525</v>
      </c>
      <c r="E65" s="29">
        <v>0.50377488253831071</v>
      </c>
      <c r="F65" s="29">
        <v>0.40719537850588539</v>
      </c>
      <c r="G65" s="29">
        <v>0.48992854814476211</v>
      </c>
      <c r="H65" s="29">
        <v>0.46920863417174674</v>
      </c>
      <c r="I65" s="29">
        <v>0.45168382085704756</v>
      </c>
      <c r="J65" s="29">
        <v>0.49037722982618503</v>
      </c>
      <c r="K65" s="29">
        <v>0.46499065168438286</v>
      </c>
      <c r="L65" s="29">
        <v>0.5369595680666035</v>
      </c>
      <c r="M65" s="29">
        <v>0.46817076506315264</v>
      </c>
      <c r="N65" s="29">
        <v>0.43179101737400383</v>
      </c>
      <c r="O65" s="29">
        <v>0.53012630529837801</v>
      </c>
      <c r="P65" s="29">
        <v>0.5564402213621189</v>
      </c>
      <c r="Q65" s="29">
        <v>0.57634239189487924</v>
      </c>
      <c r="R65" s="29">
        <v>0.55945828478079229</v>
      </c>
      <c r="S65" s="29">
        <v>0.52148051840999954</v>
      </c>
      <c r="T65" s="29">
        <v>0.45770496041484787</v>
      </c>
      <c r="U65" s="29">
        <v>0.20226926146433216</v>
      </c>
      <c r="V65" s="29">
        <v>0.26400748614613345</v>
      </c>
      <c r="W65" s="29">
        <v>0.43215914242786435</v>
      </c>
    </row>
    <row r="66" spans="1:23">
      <c r="A66" s="7" t="s">
        <v>125</v>
      </c>
      <c r="B66" s="7" t="s">
        <v>126</v>
      </c>
      <c r="C66" s="29">
        <v>1.4853373475785754</v>
      </c>
      <c r="D66" s="29">
        <v>1.3339949733123739</v>
      </c>
      <c r="E66" s="29">
        <v>1.5252632526325263</v>
      </c>
      <c r="F66" s="29">
        <v>1.2351498514985151</v>
      </c>
      <c r="G66" s="29">
        <v>1.5371218315617334</v>
      </c>
      <c r="H66" s="29">
        <v>1.4350343898802367</v>
      </c>
      <c r="I66" s="29">
        <v>1.4203405319609446</v>
      </c>
      <c r="J66" s="29">
        <v>1.0414939156365735</v>
      </c>
      <c r="K66" s="29">
        <v>1.4904381703621759</v>
      </c>
      <c r="L66" s="29">
        <v>1.5533981049492569</v>
      </c>
      <c r="M66" s="29">
        <v>1.4467942859891298</v>
      </c>
      <c r="N66" s="29">
        <v>1.7610119763359147</v>
      </c>
      <c r="O66" s="29">
        <v>2.0831128853830982</v>
      </c>
      <c r="P66" s="29">
        <v>2.1446876052137944</v>
      </c>
      <c r="Q66" s="29">
        <v>2.1167572507334906</v>
      </c>
      <c r="R66" s="29">
        <v>2.2606608628733587</v>
      </c>
      <c r="S66" s="29">
        <v>2.1539416093501997</v>
      </c>
      <c r="T66" s="29">
        <v>2.2535423981530469</v>
      </c>
      <c r="U66" s="29">
        <v>0.68495502861815205</v>
      </c>
      <c r="V66" s="29">
        <v>1.0365254196527343</v>
      </c>
      <c r="W66" s="29">
        <v>1.598614785243615</v>
      </c>
    </row>
    <row r="67" spans="1:23">
      <c r="A67" s="7" t="s">
        <v>127</v>
      </c>
      <c r="B67" s="7" t="s">
        <v>128</v>
      </c>
      <c r="C67" s="29">
        <v>0.54740941362494222</v>
      </c>
      <c r="D67" s="29">
        <v>0.35696354627361038</v>
      </c>
      <c r="E67" s="29">
        <v>0.38414903458016098</v>
      </c>
      <c r="F67" s="29">
        <v>0.35392633174765725</v>
      </c>
      <c r="G67" s="29">
        <v>0.47961215475897107</v>
      </c>
      <c r="H67" s="29">
        <v>0.5357166417075806</v>
      </c>
      <c r="I67" s="29">
        <v>0.45448524254544764</v>
      </c>
      <c r="J67" s="29">
        <v>0.42199874888631927</v>
      </c>
      <c r="K67" s="29">
        <v>0.57459063939491595</v>
      </c>
      <c r="L67" s="29">
        <v>0.61409663905370315</v>
      </c>
      <c r="M67" s="29">
        <v>0.56830284533581032</v>
      </c>
      <c r="N67" s="29">
        <v>0.4573366443614581</v>
      </c>
      <c r="O67" s="29">
        <v>0.628679695941463</v>
      </c>
      <c r="P67" s="29">
        <v>0.58102439671677442</v>
      </c>
      <c r="Q67" s="29">
        <v>0.63966447405834737</v>
      </c>
      <c r="R67" s="29">
        <v>0.68504994976589006</v>
      </c>
      <c r="S67" s="29">
        <v>0.58812617291907565</v>
      </c>
      <c r="T67" s="29">
        <v>0.41590885826398499</v>
      </c>
      <c r="U67" s="29">
        <v>0.18843288533353553</v>
      </c>
      <c r="V67" s="29">
        <v>0.22285026443993705</v>
      </c>
      <c r="W67" s="29">
        <v>0.35019392262051446</v>
      </c>
    </row>
    <row r="68" spans="1:23">
      <c r="A68" s="7" t="s">
        <v>129</v>
      </c>
      <c r="B68" s="7" t="s">
        <v>130</v>
      </c>
      <c r="C68" s="29">
        <v>0.41701579116983567</v>
      </c>
      <c r="D68" s="29">
        <v>0.79192918959189296</v>
      </c>
      <c r="E68" s="29">
        <v>0.957535861786311</v>
      </c>
      <c r="F68" s="29">
        <v>0.84683249787193793</v>
      </c>
      <c r="G68" s="29">
        <v>0.8996461125499019</v>
      </c>
      <c r="H68" s="29">
        <v>0.87403589868289655</v>
      </c>
      <c r="I68" s="29">
        <v>0.94674926401325843</v>
      </c>
      <c r="J68" s="29">
        <v>0.88992424117229052</v>
      </c>
      <c r="K68" s="29">
        <v>0.97174802458089482</v>
      </c>
      <c r="L68" s="29">
        <v>1.0276853777671804</v>
      </c>
      <c r="M68" s="29">
        <v>0.91883724718530813</v>
      </c>
      <c r="N68" s="29">
        <v>0.85174972437385055</v>
      </c>
      <c r="O68" s="29">
        <v>1.4630932454477419</v>
      </c>
      <c r="P68" s="29">
        <v>1.6265059103217567</v>
      </c>
      <c r="Q68" s="29">
        <v>1.7792051579272914</v>
      </c>
      <c r="R68" s="29">
        <v>1.7393096007611295</v>
      </c>
      <c r="S68" s="29">
        <v>1.6499843005233945</v>
      </c>
      <c r="T68" s="29">
        <v>1.6071613221556207</v>
      </c>
      <c r="U68" s="29">
        <v>0.45342921424709798</v>
      </c>
      <c r="V68" s="29">
        <v>0.81021693607598078</v>
      </c>
      <c r="W68" s="29">
        <v>1.2266437824170584</v>
      </c>
    </row>
    <row r="69" spans="1:23">
      <c r="A69" s="7" t="s">
        <v>131</v>
      </c>
      <c r="B69" s="7" t="s">
        <v>132</v>
      </c>
      <c r="C69" s="29">
        <v>0.85334049401888912</v>
      </c>
      <c r="D69" s="29">
        <v>1.195688537543999</v>
      </c>
      <c r="E69" s="29">
        <v>1.2987240464492162</v>
      </c>
      <c r="F69" s="29">
        <v>1.1583589127250502</v>
      </c>
      <c r="G69" s="29">
        <v>1.3870769424233003</v>
      </c>
      <c r="H69" s="29">
        <v>1.2691290664002599</v>
      </c>
      <c r="I69" s="29">
        <v>1.3153671767751041</v>
      </c>
      <c r="J69" s="29">
        <v>1.2874748060458503</v>
      </c>
      <c r="K69" s="29">
        <v>1.2951246860580063</v>
      </c>
      <c r="L69" s="29">
        <v>1.5249948476835535</v>
      </c>
      <c r="M69" s="29">
        <v>1.3575498028147366</v>
      </c>
      <c r="N69" s="29">
        <v>1.1921482190450574</v>
      </c>
      <c r="O69" s="29">
        <v>1.4226541241236697</v>
      </c>
      <c r="P69" s="29">
        <v>0.99242696809755515</v>
      </c>
      <c r="Q69" s="29">
        <v>0.9918680727542013</v>
      </c>
      <c r="R69" s="29">
        <v>1.3995193500047156</v>
      </c>
      <c r="S69" s="29">
        <v>1.4948424439096126</v>
      </c>
      <c r="T69" s="29">
        <v>1.6607714851595821</v>
      </c>
      <c r="U69" s="29">
        <v>0.61987781150555932</v>
      </c>
      <c r="V69" s="29">
        <v>0.92735757774758187</v>
      </c>
      <c r="W69" s="29">
        <v>1.3413907412000181</v>
      </c>
    </row>
    <row r="70" spans="1:23">
      <c r="A70" s="7" t="s">
        <v>133</v>
      </c>
      <c r="B70" s="7" t="s">
        <v>134</v>
      </c>
      <c r="C70" s="29">
        <v>0.48848129259251039</v>
      </c>
      <c r="D70" s="29">
        <v>0.43385258274323513</v>
      </c>
      <c r="E70" s="29">
        <v>0.49846186872457232</v>
      </c>
      <c r="F70" s="29">
        <v>0.42754613877790293</v>
      </c>
      <c r="G70" s="29">
        <v>0.4470554298589165</v>
      </c>
      <c r="H70" s="29">
        <v>0.61904752276524522</v>
      </c>
      <c r="I70" s="29">
        <v>0.68639328827125667</v>
      </c>
      <c r="J70" s="29">
        <v>0.62541862372626844</v>
      </c>
      <c r="K70" s="29">
        <v>0.64678772634662218</v>
      </c>
      <c r="L70" s="29">
        <v>0.72010694660959429</v>
      </c>
      <c r="M70" s="29">
        <v>0.66012167973844316</v>
      </c>
      <c r="N70" s="29">
        <v>0.61732281660220079</v>
      </c>
      <c r="O70" s="29">
        <v>0.72998339995592187</v>
      </c>
      <c r="P70" s="29">
        <v>0.68811058069151354</v>
      </c>
      <c r="Q70" s="29">
        <v>0.83317730774648502</v>
      </c>
      <c r="R70" s="29">
        <v>0.89498972522647302</v>
      </c>
      <c r="S70" s="29">
        <v>0.9007380717933372</v>
      </c>
      <c r="T70" s="29">
        <v>0.90238931450512261</v>
      </c>
      <c r="U70" s="29">
        <v>0.27783338084868486</v>
      </c>
      <c r="V70" s="29">
        <v>0.40544006966222312</v>
      </c>
      <c r="W70" s="29">
        <v>0.61180497003836953</v>
      </c>
    </row>
    <row r="71" spans="1:23">
      <c r="A71" s="7" t="s">
        <v>135</v>
      </c>
      <c r="B71" s="7" t="s">
        <v>136</v>
      </c>
      <c r="C71" s="29">
        <v>0.88497946268696237</v>
      </c>
      <c r="D71" s="29">
        <v>0.59828618522306398</v>
      </c>
      <c r="E71" s="29">
        <v>0.66081066558881607</v>
      </c>
      <c r="F71" s="29">
        <v>0.52032598566394472</v>
      </c>
      <c r="G71" s="29">
        <v>0.72081201762427183</v>
      </c>
      <c r="H71" s="29">
        <v>0.63684093798976849</v>
      </c>
      <c r="I71" s="29">
        <v>0.64931395451991603</v>
      </c>
      <c r="J71" s="29">
        <v>0.66561640594967031</v>
      </c>
      <c r="K71" s="29">
        <v>0.66547890114439479</v>
      </c>
      <c r="L71" s="29">
        <v>0.67571931277168285</v>
      </c>
      <c r="M71" s="29">
        <v>0.39173196912795338</v>
      </c>
      <c r="N71" s="29">
        <v>0.53324807049708722</v>
      </c>
      <c r="O71" s="29">
        <v>0.52021172782919833</v>
      </c>
      <c r="P71" s="29">
        <v>0.5217375876038679</v>
      </c>
      <c r="Q71" s="29">
        <v>0.74567525209214303</v>
      </c>
      <c r="R71" s="29">
        <v>0.67372771091462869</v>
      </c>
      <c r="S71" s="29">
        <v>0.67436200727444773</v>
      </c>
      <c r="T71" s="29">
        <v>0.81750598811248776</v>
      </c>
      <c r="U71" s="29">
        <v>0.27192684152940827</v>
      </c>
      <c r="V71" s="29">
        <v>0.37909187686666468</v>
      </c>
      <c r="W71" s="29">
        <v>0.63002779667031372</v>
      </c>
    </row>
    <row r="72" spans="1:23">
      <c r="A72" s="7" t="s">
        <v>137</v>
      </c>
      <c r="B72" s="7" t="s">
        <v>138</v>
      </c>
      <c r="C72" s="29">
        <v>0.67877130352756088</v>
      </c>
      <c r="D72" s="29">
        <v>0.61613318267118655</v>
      </c>
      <c r="E72" s="29">
        <v>0.83129438846571169</v>
      </c>
      <c r="F72" s="29">
        <v>0.89810771470160111</v>
      </c>
      <c r="G72" s="29">
        <v>0.92552191031923636</v>
      </c>
      <c r="H72" s="29">
        <v>0.8776676203155539</v>
      </c>
      <c r="I72" s="29">
        <v>0.87019091861881426</v>
      </c>
      <c r="J72" s="29">
        <v>0.87251650001416314</v>
      </c>
      <c r="K72" s="29">
        <v>0.76519842506302582</v>
      </c>
      <c r="L72" s="29">
        <v>1.1401608928419682</v>
      </c>
      <c r="M72" s="29">
        <v>1.0255204940090077</v>
      </c>
      <c r="N72" s="29">
        <v>1.0240744412656149</v>
      </c>
      <c r="O72" s="29">
        <v>1.081772087358015</v>
      </c>
      <c r="P72" s="29">
        <v>1.101453134294536</v>
      </c>
      <c r="Q72" s="29">
        <v>1.2256451293091239</v>
      </c>
      <c r="R72" s="29">
        <v>1.1639435742004929</v>
      </c>
      <c r="S72" s="29">
        <v>1.0644421154009573</v>
      </c>
      <c r="T72" s="29">
        <v>1.1475271223408776</v>
      </c>
      <c r="U72" s="29">
        <v>0.45731524233068011</v>
      </c>
      <c r="V72" s="29">
        <v>0.64205025068691046</v>
      </c>
      <c r="W72" s="29">
        <v>1.0237911792198964</v>
      </c>
    </row>
    <row r="73" spans="1:23">
      <c r="A73" s="7" t="s">
        <v>139</v>
      </c>
      <c r="B73" s="7" t="s">
        <v>140</v>
      </c>
      <c r="C73" s="29">
        <v>0.48973323499784144</v>
      </c>
      <c r="D73" s="29">
        <v>0.45808749460354009</v>
      </c>
      <c r="E73" s="29">
        <v>0.51818333508975301</v>
      </c>
      <c r="F73" s="29">
        <v>0.41687743703235325</v>
      </c>
      <c r="G73" s="29">
        <v>0.43493143421884212</v>
      </c>
      <c r="H73" s="29">
        <v>0.41043608091313588</v>
      </c>
      <c r="I73" s="29">
        <v>0.41379120203258413</v>
      </c>
      <c r="J73" s="29">
        <v>0.37536636989468058</v>
      </c>
      <c r="K73" s="29">
        <v>0.39731250980874538</v>
      </c>
      <c r="L73" s="29">
        <v>0.54162513414122049</v>
      </c>
      <c r="M73" s="29">
        <v>0.49449225692338361</v>
      </c>
      <c r="N73" s="29">
        <v>0.3530384842148126</v>
      </c>
      <c r="O73" s="29">
        <v>0.53046543292090653</v>
      </c>
      <c r="P73" s="29">
        <v>0.58558527988327058</v>
      </c>
      <c r="Q73" s="29">
        <v>0.67110481466243066</v>
      </c>
      <c r="R73" s="29">
        <v>0.63272664034034753</v>
      </c>
      <c r="S73" s="29">
        <v>0.63815167183437327</v>
      </c>
      <c r="T73" s="29">
        <v>0.61923828994863395</v>
      </c>
      <c r="U73" s="29">
        <v>0.22432653684482884</v>
      </c>
      <c r="V73" s="29">
        <v>0.26863025377610189</v>
      </c>
      <c r="W73" s="29">
        <v>0.49772437107385081</v>
      </c>
    </row>
    <row r="74" spans="1:23">
      <c r="A74" s="7" t="s">
        <v>141</v>
      </c>
      <c r="B74" s="7" t="s">
        <v>142</v>
      </c>
      <c r="C74" s="29">
        <v>0.43856335109456901</v>
      </c>
      <c r="D74" s="29">
        <v>0.4684867478099709</v>
      </c>
      <c r="E74" s="29">
        <v>0.48160893472062799</v>
      </c>
      <c r="F74" s="29">
        <v>0.40799607509164293</v>
      </c>
      <c r="G74" s="29">
        <v>0.38863138842348566</v>
      </c>
      <c r="H74" s="29">
        <v>0.43890920356940488</v>
      </c>
      <c r="I74" s="29">
        <v>0.39415507914572351</v>
      </c>
      <c r="J74" s="29">
        <v>0.30147121769863883</v>
      </c>
      <c r="K74" s="29">
        <v>0.16613671847929329</v>
      </c>
      <c r="L74" s="29">
        <v>0.58824452624670309</v>
      </c>
      <c r="M74" s="29">
        <v>0.54646014993457181</v>
      </c>
      <c r="N74" s="29">
        <v>0.52578809410249194</v>
      </c>
      <c r="O74" s="29">
        <v>0.53871475334988406</v>
      </c>
      <c r="P74" s="29">
        <v>0.54664155527563418</v>
      </c>
      <c r="Q74" s="29">
        <v>0.53245321168984172</v>
      </c>
      <c r="R74" s="29">
        <v>0.56512044091689184</v>
      </c>
      <c r="S74" s="29">
        <v>0.55789683947054103</v>
      </c>
      <c r="T74" s="29">
        <v>0.61820698145588993</v>
      </c>
      <c r="U74" s="29">
        <v>0.19875095288760614</v>
      </c>
      <c r="V74" s="29">
        <v>0.33936862788261241</v>
      </c>
      <c r="W74" s="29">
        <v>0.56843669361249372</v>
      </c>
    </row>
    <row r="75" spans="1:23">
      <c r="A75" s="7" t="s">
        <v>143</v>
      </c>
      <c r="B75" s="7" t="s">
        <v>144</v>
      </c>
      <c r="C75" s="29">
        <v>0.41791798230226485</v>
      </c>
      <c r="D75" s="29">
        <v>0.41833021478969323</v>
      </c>
      <c r="E75" s="29">
        <v>0.39366052032592658</v>
      </c>
      <c r="F75" s="29">
        <v>0.34961668779702987</v>
      </c>
      <c r="G75" s="29">
        <v>0.34998999346354143</v>
      </c>
      <c r="H75" s="29">
        <v>0.36684563908269696</v>
      </c>
      <c r="I75" s="29">
        <v>0.36262829195723556</v>
      </c>
      <c r="J75" s="29">
        <v>0.37207480594620179</v>
      </c>
      <c r="K75" s="29">
        <v>0.35575513275195214</v>
      </c>
      <c r="L75" s="29">
        <v>0.37531297268000813</v>
      </c>
      <c r="M75" s="29">
        <v>0.40112468316213423</v>
      </c>
      <c r="N75" s="29">
        <v>0.50740612537460095</v>
      </c>
      <c r="O75" s="29">
        <v>0.54459007128261461</v>
      </c>
      <c r="P75" s="29">
        <v>1.0131098511559911</v>
      </c>
      <c r="Q75" s="29">
        <v>1.0936989741797003</v>
      </c>
      <c r="R75" s="29">
        <v>1.0953841951695484</v>
      </c>
      <c r="S75" s="29">
        <v>1.0612425799170102</v>
      </c>
      <c r="T75" s="29">
        <v>1.1279410842619084</v>
      </c>
      <c r="U75" s="29">
        <v>0.37790780071789382</v>
      </c>
      <c r="V75" s="29">
        <v>0.52080114134640743</v>
      </c>
      <c r="W75" s="29">
        <v>0.46996450041615168</v>
      </c>
    </row>
    <row r="76" spans="1:23">
      <c r="A76" s="7" t="s">
        <v>145</v>
      </c>
      <c r="B76" s="7" t="s">
        <v>146</v>
      </c>
      <c r="C76" s="29">
        <v>0.77810388051269375</v>
      </c>
      <c r="D76" s="29">
        <v>0.78126196108894463</v>
      </c>
      <c r="E76" s="29">
        <v>0.89908714053527805</v>
      </c>
      <c r="F76" s="29">
        <v>0.77462025290674386</v>
      </c>
      <c r="G76" s="29">
        <v>0.76887525959876002</v>
      </c>
      <c r="H76" s="29">
        <v>0.51433292070344871</v>
      </c>
      <c r="I76" s="29">
        <v>0.50770739766949369</v>
      </c>
      <c r="J76" s="29">
        <v>0.54775082611231041</v>
      </c>
      <c r="K76" s="29">
        <v>0.72696220855883042</v>
      </c>
      <c r="L76" s="29">
        <v>0.80374973144955852</v>
      </c>
      <c r="M76" s="29">
        <v>0.57466597440330647</v>
      </c>
      <c r="N76" s="29">
        <v>0.59327140474899487</v>
      </c>
      <c r="O76" s="29">
        <v>0.6486234871658465</v>
      </c>
      <c r="P76" s="29">
        <v>0.71340808413557444</v>
      </c>
      <c r="Q76" s="29">
        <v>0.77786019008256013</v>
      </c>
      <c r="R76" s="29">
        <v>0.74873141886707517</v>
      </c>
      <c r="S76" s="29">
        <v>0.65721070723398156</v>
      </c>
      <c r="T76" s="29">
        <v>0.69066569817999535</v>
      </c>
      <c r="U76" s="29">
        <v>0.39195320572498388</v>
      </c>
      <c r="V76" s="29">
        <v>0.58619062477620798</v>
      </c>
      <c r="W76" s="29">
        <v>0.90243434581112458</v>
      </c>
    </row>
    <row r="77" spans="1:23">
      <c r="A77" s="7" t="s">
        <v>147</v>
      </c>
      <c r="B77" s="7" t="s">
        <v>148</v>
      </c>
      <c r="C77" s="29">
        <v>0.85515897772392768</v>
      </c>
      <c r="D77" s="29">
        <v>0.79326657246421328</v>
      </c>
      <c r="E77" s="29">
        <v>0.85997167079426584</v>
      </c>
      <c r="F77" s="29">
        <v>0.79754021040274792</v>
      </c>
      <c r="G77" s="29">
        <v>0.7227587600965244</v>
      </c>
      <c r="H77" s="29">
        <v>0.63490957117002378</v>
      </c>
      <c r="I77" s="29">
        <v>0.77092358062137611</v>
      </c>
      <c r="J77" s="29">
        <v>0.74736223061970042</v>
      </c>
      <c r="K77" s="29">
        <v>0.67551718503871028</v>
      </c>
      <c r="L77" s="29">
        <v>0.72489641636223479</v>
      </c>
      <c r="M77" s="29">
        <v>0.64721078275295774</v>
      </c>
      <c r="N77" s="29">
        <v>0.67031653232563593</v>
      </c>
      <c r="O77" s="29">
        <v>0.6791886960820458</v>
      </c>
      <c r="P77" s="29">
        <v>0.67973436923953479</v>
      </c>
      <c r="Q77" s="29">
        <v>0.74868294818513925</v>
      </c>
      <c r="R77" s="29">
        <v>0.78039064332875285</v>
      </c>
      <c r="S77" s="29">
        <v>0.87126512383952814</v>
      </c>
      <c r="T77" s="29">
        <v>0.9879255412742568</v>
      </c>
      <c r="U77" s="29">
        <v>0.35281959060897544</v>
      </c>
      <c r="V77" s="29">
        <v>0.45986526795589366</v>
      </c>
      <c r="W77" s="29">
        <v>0.75622077873110571</v>
      </c>
    </row>
    <row r="78" spans="1:23">
      <c r="A78" s="7" t="s">
        <v>149</v>
      </c>
      <c r="B78" s="7" t="s">
        <v>150</v>
      </c>
      <c r="C78" s="29">
        <v>0.66785645883028921</v>
      </c>
      <c r="D78" s="29">
        <v>0.74985635436073339</v>
      </c>
      <c r="E78" s="29">
        <v>0.69692665781987306</v>
      </c>
      <c r="F78" s="29">
        <v>0.8024352707246033</v>
      </c>
      <c r="G78" s="29">
        <v>0.44440983341016982</v>
      </c>
      <c r="H78" s="29">
        <v>1.484406344617915</v>
      </c>
      <c r="I78" s="29">
        <v>1.6497252576099282</v>
      </c>
      <c r="J78" s="29">
        <v>1.5154150624452281</v>
      </c>
      <c r="K78" s="29">
        <v>1.7264496139485237</v>
      </c>
      <c r="L78" s="29">
        <v>1.9245507141640812</v>
      </c>
      <c r="M78" s="29">
        <v>1.8007733489498321</v>
      </c>
      <c r="N78" s="29">
        <v>1.6269110482574729</v>
      </c>
      <c r="O78" s="29">
        <v>1.8901321172400332</v>
      </c>
      <c r="P78" s="29">
        <v>1.9227440181749462</v>
      </c>
      <c r="Q78" s="29">
        <v>1.9943722458269475</v>
      </c>
      <c r="R78" s="29">
        <v>2.0084312479492961</v>
      </c>
      <c r="S78" s="29">
        <v>1.9325957029708727</v>
      </c>
      <c r="T78" s="29">
        <v>1.9214897142928342</v>
      </c>
      <c r="U78" s="29">
        <v>0.65282779072230457</v>
      </c>
      <c r="V78" s="29">
        <v>0.83246736525578247</v>
      </c>
      <c r="W78" s="29">
        <v>1.2724414485133175</v>
      </c>
    </row>
    <row r="79" spans="1:23">
      <c r="A79" s="7" t="s">
        <v>151</v>
      </c>
      <c r="B79" s="7" t="s">
        <v>152</v>
      </c>
      <c r="C79" s="29">
        <v>1.1799527613678282</v>
      </c>
      <c r="D79" s="29">
        <v>0.6720658918356448</v>
      </c>
      <c r="E79" s="29">
        <v>1.0052206108551571</v>
      </c>
      <c r="F79" s="29">
        <v>1.0541774898472953</v>
      </c>
      <c r="G79" s="29">
        <v>1.2498869841000755</v>
      </c>
      <c r="H79" s="29">
        <v>0.90101926214744332</v>
      </c>
      <c r="I79" s="29">
        <v>0.94478113764630256</v>
      </c>
      <c r="J79" s="29">
        <v>0.94653111822169478</v>
      </c>
      <c r="K79" s="29">
        <v>1.0203534572270136</v>
      </c>
      <c r="L79" s="29">
        <v>1.0652896385610251</v>
      </c>
      <c r="M79" s="29">
        <v>1.0040526795363522</v>
      </c>
      <c r="N79" s="29">
        <v>0.75636420786449399</v>
      </c>
      <c r="O79" s="29">
        <v>1.7745421090179625</v>
      </c>
      <c r="P79" s="29">
        <v>1.7816197297507292</v>
      </c>
      <c r="Q79" s="29">
        <v>1.867296377134058</v>
      </c>
      <c r="R79" s="29">
        <v>1.7677417304146976</v>
      </c>
      <c r="S79" s="29">
        <v>1.6966776857169092</v>
      </c>
      <c r="T79" s="29">
        <v>1.7186363218975369</v>
      </c>
      <c r="U79" s="29">
        <v>0.46650138091302717</v>
      </c>
      <c r="V79" s="29">
        <v>0.72969951897607599</v>
      </c>
      <c r="W79" s="29">
        <v>1.1026908379422631</v>
      </c>
    </row>
    <row r="80" spans="1:23">
      <c r="A80" s="7" t="s">
        <v>153</v>
      </c>
      <c r="B80" s="7" t="s">
        <v>154</v>
      </c>
      <c r="C80" s="29">
        <v>0.32186407122002225</v>
      </c>
      <c r="D80" s="29">
        <v>0.3151716237206309</v>
      </c>
      <c r="E80" s="29">
        <v>0.32105896466745198</v>
      </c>
      <c r="F80" s="29">
        <v>0.23999790418512548</v>
      </c>
      <c r="G80" s="29">
        <v>0.35021297795061945</v>
      </c>
      <c r="H80" s="29">
        <v>0.37120220924760433</v>
      </c>
      <c r="I80" s="29">
        <v>0.39135883552517037</v>
      </c>
      <c r="J80" s="29">
        <v>0.34719112163790472</v>
      </c>
      <c r="K80" s="29">
        <v>0.44876203872733822</v>
      </c>
      <c r="L80" s="29">
        <v>0.50672893104203187</v>
      </c>
      <c r="M80" s="29">
        <v>0.47752052638564957</v>
      </c>
      <c r="N80" s="29">
        <v>0.38746989779471719</v>
      </c>
      <c r="O80" s="29">
        <v>0.40859703468498054</v>
      </c>
      <c r="P80" s="29">
        <v>0.40882630273380599</v>
      </c>
      <c r="Q80" s="29">
        <v>0.4425631823094705</v>
      </c>
      <c r="R80" s="29">
        <v>0.4737470845895671</v>
      </c>
      <c r="S80" s="29">
        <v>0.48038551508601002</v>
      </c>
      <c r="T80" s="29">
        <v>0.49189890830484723</v>
      </c>
      <c r="U80" s="29">
        <v>0.18578296762493815</v>
      </c>
      <c r="V80" s="29">
        <v>0.27751087299412003</v>
      </c>
      <c r="W80" s="29">
        <v>0.44488516773629694</v>
      </c>
    </row>
    <row r="81" spans="1:23">
      <c r="A81" s="7" t="s">
        <v>155</v>
      </c>
      <c r="B81" s="7" t="s">
        <v>156</v>
      </c>
      <c r="C81" s="29">
        <v>0.85982350009912711</v>
      </c>
      <c r="D81" s="29">
        <v>0.84060890858333914</v>
      </c>
      <c r="E81" s="29">
        <v>1.136282219851646</v>
      </c>
      <c r="F81" s="29">
        <v>0.95810116847354188</v>
      </c>
      <c r="G81" s="29">
        <v>0.94132759093361162</v>
      </c>
      <c r="H81" s="29">
        <v>0.70383013344888878</v>
      </c>
      <c r="I81" s="29">
        <v>0.8355479009878225</v>
      </c>
      <c r="J81" s="29">
        <v>0.89913952439488132</v>
      </c>
      <c r="K81" s="29">
        <v>0.92539154735268891</v>
      </c>
      <c r="L81" s="29">
        <v>0.9996838437524872</v>
      </c>
      <c r="M81" s="29">
        <v>0.91221910733394063</v>
      </c>
      <c r="N81" s="29">
        <v>0.97744015140125751</v>
      </c>
      <c r="O81" s="29">
        <v>1.0619931551066972</v>
      </c>
      <c r="P81" s="29">
        <v>1.0727048825136853</v>
      </c>
      <c r="Q81" s="29">
        <v>1.0540538747932824</v>
      </c>
      <c r="R81" s="29">
        <v>1.0493270072605392</v>
      </c>
      <c r="S81" s="29">
        <v>1.1365971859883088</v>
      </c>
      <c r="T81" s="29">
        <v>1.2035493513269719</v>
      </c>
      <c r="U81" s="29">
        <v>0.40527693518575836</v>
      </c>
      <c r="V81" s="29">
        <v>0.54654129486986747</v>
      </c>
      <c r="W81" s="29">
        <v>0.82341015414275232</v>
      </c>
    </row>
    <row r="82" spans="1:23">
      <c r="A82" s="7" t="s">
        <v>157</v>
      </c>
      <c r="B82" s="7" t="s">
        <v>158</v>
      </c>
      <c r="C82" s="29">
        <v>1.0761288565869691</v>
      </c>
      <c r="D82" s="29">
        <v>1.2911842882223408</v>
      </c>
      <c r="E82" s="29">
        <v>1.4815462725581863</v>
      </c>
      <c r="F82" s="29">
        <v>1.2658207122390503</v>
      </c>
      <c r="G82" s="29">
        <v>1.2154087756579408</v>
      </c>
      <c r="H82" s="29">
        <v>1.1104114611307008</v>
      </c>
      <c r="I82" s="29">
        <v>0.71579291502230113</v>
      </c>
      <c r="J82" s="29">
        <v>1.2119410130070289</v>
      </c>
      <c r="K82" s="29">
        <v>1.2512026247577237</v>
      </c>
      <c r="L82" s="29">
        <v>1.1940604348130677</v>
      </c>
      <c r="M82" s="29">
        <v>0.67463279078999605</v>
      </c>
      <c r="N82" s="29">
        <v>0.6183114214324078</v>
      </c>
      <c r="O82" s="29">
        <v>0.70265161245125285</v>
      </c>
      <c r="P82" s="29">
        <v>1.1332146276533639</v>
      </c>
      <c r="Q82" s="29">
        <v>0.73481890572823017</v>
      </c>
      <c r="R82" s="29">
        <v>1.1466466618405997</v>
      </c>
      <c r="S82" s="29">
        <v>1.1570861452957524</v>
      </c>
      <c r="T82" s="29">
        <v>1.322818345281741</v>
      </c>
      <c r="U82" s="29">
        <v>0.45325058963641035</v>
      </c>
      <c r="V82" s="29">
        <v>0.5107337178618967</v>
      </c>
      <c r="W82" s="29">
        <v>0.8567043411250963</v>
      </c>
    </row>
    <row r="83" spans="1:23">
      <c r="A83" s="7" t="s">
        <v>159</v>
      </c>
      <c r="B83" s="7" t="s">
        <v>160</v>
      </c>
      <c r="C83" s="29">
        <v>2.1636567660017838</v>
      </c>
      <c r="D83" s="29">
        <v>1.9185000211176557</v>
      </c>
      <c r="E83" s="29">
        <v>1.8487220610185429</v>
      </c>
      <c r="F83" s="29">
        <v>1.7858754194561532</v>
      </c>
      <c r="G83" s="29">
        <v>1.8250592877699474</v>
      </c>
      <c r="H83" s="29">
        <v>1.8078471180472127</v>
      </c>
      <c r="I83" s="29">
        <v>1.8012564544272944</v>
      </c>
      <c r="J83" s="29">
        <v>1.9461006995227279</v>
      </c>
      <c r="K83" s="29">
        <v>1.9042814114069861</v>
      </c>
      <c r="L83" s="29">
        <v>1.9449699097146786</v>
      </c>
      <c r="M83" s="29">
        <v>1.8843907131577775</v>
      </c>
      <c r="N83" s="29">
        <v>1.9036787338850996</v>
      </c>
      <c r="O83" s="29">
        <v>1.8159467292143125</v>
      </c>
      <c r="P83" s="29">
        <v>1.5797597778610815</v>
      </c>
      <c r="Q83" s="29">
        <v>1.4080200773157834</v>
      </c>
      <c r="R83" s="29">
        <v>1.3686787476179649</v>
      </c>
      <c r="S83" s="29">
        <v>1.3020374461234212</v>
      </c>
      <c r="T83" s="29">
        <v>1.8709323464188252</v>
      </c>
      <c r="U83" s="29">
        <v>0.7668752151855166</v>
      </c>
      <c r="V83" s="29">
        <v>0.92629709896180534</v>
      </c>
      <c r="W83" s="29">
        <v>1.565035137122464</v>
      </c>
    </row>
    <row r="84" spans="1:23">
      <c r="A84" s="7" t="s">
        <v>161</v>
      </c>
      <c r="B84" s="7" t="s">
        <v>162</v>
      </c>
      <c r="C84" s="29">
        <v>0.2969620817051854</v>
      </c>
      <c r="D84" s="29">
        <v>0.42356218597121548</v>
      </c>
      <c r="E84" s="29">
        <v>0.51203697599518905</v>
      </c>
      <c r="F84" s="29">
        <v>0.4749315423119162</v>
      </c>
      <c r="G84" s="29">
        <v>0.51518525430028028</v>
      </c>
      <c r="H84" s="29">
        <v>0.46536802307073488</v>
      </c>
      <c r="I84" s="29">
        <v>0.48727361684577641</v>
      </c>
      <c r="J84" s="29">
        <v>0.39949599414136316</v>
      </c>
      <c r="K84" s="29">
        <v>0.43978745191636703</v>
      </c>
      <c r="L84" s="29">
        <v>0.47973705133050332</v>
      </c>
      <c r="M84" s="29">
        <v>0.51865637118918095</v>
      </c>
      <c r="N84" s="29">
        <v>0.51672988955465893</v>
      </c>
      <c r="O84" s="29">
        <v>0.59539102794300058</v>
      </c>
      <c r="P84" s="29">
        <v>0.59441798614062291</v>
      </c>
      <c r="Q84" s="29">
        <v>0.67126790247941404</v>
      </c>
      <c r="R84" s="29">
        <v>0.69019321270019496</v>
      </c>
      <c r="S84" s="29">
        <v>0.67397846292326535</v>
      </c>
      <c r="T84" s="29">
        <v>0.71231834854184861</v>
      </c>
      <c r="U84" s="29">
        <v>0.27773247544657209</v>
      </c>
      <c r="V84" s="29">
        <v>0.35314517532786255</v>
      </c>
      <c r="W84" s="29">
        <v>0.56679332153033368</v>
      </c>
    </row>
    <row r="85" spans="1:23">
      <c r="A85" s="7" t="s">
        <v>163</v>
      </c>
      <c r="B85" s="7" t="s">
        <v>164</v>
      </c>
      <c r="C85" s="29">
        <v>0.78661246290105191</v>
      </c>
      <c r="D85" s="29">
        <v>0.50099977633826365</v>
      </c>
      <c r="E85" s="29">
        <v>0.55351601271468598</v>
      </c>
      <c r="F85" s="29">
        <v>0.578151502016509</v>
      </c>
      <c r="G85" s="29">
        <v>0.62093082805633415</v>
      </c>
      <c r="H85" s="29">
        <v>0.54210041869960901</v>
      </c>
      <c r="I85" s="29">
        <v>0.75377625523374514</v>
      </c>
      <c r="J85" s="29">
        <v>0.5903096992975535</v>
      </c>
      <c r="K85" s="29">
        <v>0.45467594034395653</v>
      </c>
      <c r="L85" s="29">
        <v>0.70640022146095016</v>
      </c>
      <c r="M85" s="29">
        <v>0.57583930239800685</v>
      </c>
      <c r="N85" s="29">
        <v>0.52630540849164331</v>
      </c>
      <c r="O85" s="29">
        <v>0.63450084778019999</v>
      </c>
      <c r="P85" s="29">
        <v>0.34330461261635353</v>
      </c>
      <c r="Q85" s="29">
        <v>0.4254486314405343</v>
      </c>
      <c r="R85" s="29">
        <v>0.56981971694522304</v>
      </c>
      <c r="S85" s="29">
        <v>0.46188726253503581</v>
      </c>
      <c r="T85" s="29">
        <v>0.57646146925499153</v>
      </c>
      <c r="U85" s="29">
        <v>0.20140212464099103</v>
      </c>
      <c r="V85" s="29">
        <v>0.27737845600193778</v>
      </c>
      <c r="W85" s="29">
        <v>0.49486418215163153</v>
      </c>
    </row>
    <row r="86" spans="1:23">
      <c r="A86" s="7" t="s">
        <v>165</v>
      </c>
      <c r="B86" s="7" t="s">
        <v>166</v>
      </c>
      <c r="C86" s="29">
        <v>1.0048327406549784</v>
      </c>
      <c r="D86" s="29">
        <v>0.7543070093568357</v>
      </c>
      <c r="E86" s="29">
        <v>0.89402451920183634</v>
      </c>
      <c r="F86" s="29">
        <v>0.76621860948958453</v>
      </c>
      <c r="G86" s="29">
        <v>0.83857858585748957</v>
      </c>
      <c r="H86" s="29">
        <v>0.76426277724793146</v>
      </c>
      <c r="I86" s="29">
        <v>0.55660273690122652</v>
      </c>
      <c r="J86" s="29">
        <v>0.4779463337272134</v>
      </c>
      <c r="K86" s="29">
        <v>0.4758109701252593</v>
      </c>
      <c r="L86" s="29">
        <v>0.55801839885715987</v>
      </c>
      <c r="M86" s="29">
        <v>0.46125753109097545</v>
      </c>
      <c r="N86" s="29">
        <v>0.45402999005577177</v>
      </c>
      <c r="O86" s="29">
        <v>0.53986238164943945</v>
      </c>
      <c r="P86" s="29">
        <v>0.51716498600617822</v>
      </c>
      <c r="Q86" s="29">
        <v>0.71930550486968725</v>
      </c>
      <c r="R86" s="29">
        <v>0.52953693541406921</v>
      </c>
      <c r="S86" s="29">
        <v>0.45433930574906628</v>
      </c>
      <c r="T86" s="29">
        <v>0.59874767843649057</v>
      </c>
      <c r="U86" s="29">
        <v>0.18175281606162436</v>
      </c>
      <c r="V86" s="29">
        <v>0.23603636358703098</v>
      </c>
      <c r="W86" s="29">
        <v>0.40079513126245569</v>
      </c>
    </row>
    <row r="87" spans="1:23">
      <c r="A87" s="7" t="s">
        <v>167</v>
      </c>
      <c r="B87" s="7" t="s">
        <v>168</v>
      </c>
      <c r="C87" s="29">
        <v>0.63885049594647958</v>
      </c>
      <c r="D87" s="29">
        <v>0.61890520104996627</v>
      </c>
      <c r="E87" s="29">
        <v>0.68469132164432001</v>
      </c>
      <c r="F87" s="29">
        <v>0.53658631512519772</v>
      </c>
      <c r="G87" s="29">
        <v>0.61636905767696015</v>
      </c>
      <c r="H87" s="29">
        <v>0.58303459785742329</v>
      </c>
      <c r="I87" s="29">
        <v>0.6093033895969866</v>
      </c>
      <c r="J87" s="29">
        <v>0.57300540453419357</v>
      </c>
      <c r="K87" s="29">
        <v>0.58380147500370438</v>
      </c>
      <c r="L87" s="29">
        <v>0.66527762252487155</v>
      </c>
      <c r="M87" s="29">
        <v>0.5898922992536596</v>
      </c>
      <c r="N87" s="29">
        <v>0.66401682450471433</v>
      </c>
      <c r="O87" s="29">
        <v>0.94657075936434987</v>
      </c>
      <c r="P87" s="29">
        <v>0.94079188514000056</v>
      </c>
      <c r="Q87" s="29">
        <v>1.0143211057588575</v>
      </c>
      <c r="R87" s="29">
        <v>1.0230167127226217</v>
      </c>
      <c r="S87" s="29">
        <v>1.008882776979128</v>
      </c>
      <c r="T87" s="29">
        <v>1.0753723253534784</v>
      </c>
      <c r="U87" s="29">
        <v>0.3385723607078146</v>
      </c>
      <c r="V87" s="29">
        <v>0.52700317409151054</v>
      </c>
      <c r="W87" s="29">
        <v>0.69744746891547971</v>
      </c>
    </row>
    <row r="88" spans="1:23">
      <c r="A88" s="7" t="s">
        <v>169</v>
      </c>
      <c r="B88" s="7" t="s">
        <v>170</v>
      </c>
      <c r="C88" s="29">
        <v>0.34438242393587626</v>
      </c>
      <c r="D88" s="29">
        <v>0.12684164010144883</v>
      </c>
      <c r="E88" s="29">
        <v>0.31384199362417359</v>
      </c>
      <c r="F88" s="29">
        <v>0.11931017739966225</v>
      </c>
      <c r="G88" s="29">
        <v>0.28439875512147245</v>
      </c>
      <c r="H88" s="29">
        <v>0.31277832210972695</v>
      </c>
      <c r="I88" s="29">
        <v>0.44022975992368985</v>
      </c>
      <c r="J88" s="29">
        <v>0.1376555018135758</v>
      </c>
      <c r="K88" s="29">
        <v>0.13947339772002676</v>
      </c>
      <c r="L88" s="29">
        <v>0.1558482851815563</v>
      </c>
      <c r="M88" s="29">
        <v>0.35012467793693008</v>
      </c>
      <c r="N88" s="29">
        <v>0.13662559120497814</v>
      </c>
      <c r="O88" s="29">
        <v>0.37490992602269607</v>
      </c>
      <c r="P88" s="29">
        <v>0.37739484457162803</v>
      </c>
      <c r="Q88" s="29">
        <v>0.39989389847085921</v>
      </c>
      <c r="R88" s="29">
        <v>0.17029641034679993</v>
      </c>
      <c r="S88" s="29">
        <v>0.16110152050057802</v>
      </c>
      <c r="T88" s="29">
        <v>0.25490805974172748</v>
      </c>
      <c r="U88" s="29">
        <v>0.11795932544311213</v>
      </c>
      <c r="V88" s="29">
        <v>0.1446143105733457</v>
      </c>
      <c r="W88" s="29">
        <v>0.2734620030378907</v>
      </c>
    </row>
    <row r="89" spans="1:23">
      <c r="A89" s="7" t="s">
        <v>171</v>
      </c>
      <c r="B89" s="7" t="s">
        <v>172</v>
      </c>
      <c r="C89" s="29">
        <v>0.62697072236038232</v>
      </c>
      <c r="D89" s="29">
        <v>0.66116388372810875</v>
      </c>
      <c r="E89" s="29">
        <v>1.0776547552246569</v>
      </c>
      <c r="F89" s="29">
        <v>1.0495079858212326</v>
      </c>
      <c r="G89" s="29">
        <v>1.2048687907226971</v>
      </c>
      <c r="H89" s="29">
        <v>1.2855346005937793</v>
      </c>
      <c r="I89" s="29">
        <v>1.2195713033255624</v>
      </c>
      <c r="J89" s="29">
        <v>1.321492617610138</v>
      </c>
      <c r="K89" s="29">
        <v>1.4813198637097256</v>
      </c>
      <c r="L89" s="29">
        <v>1.6368805666806145</v>
      </c>
      <c r="M89" s="29">
        <v>1.3974834120389743</v>
      </c>
      <c r="N89" s="29">
        <v>1.3340680853607507</v>
      </c>
      <c r="O89" s="29">
        <v>1.4217974774343953</v>
      </c>
      <c r="P89" s="29">
        <v>1.4770433578416722</v>
      </c>
      <c r="Q89" s="29">
        <v>1.5510017534421265</v>
      </c>
      <c r="R89" s="29">
        <v>1.5438659413792417</v>
      </c>
      <c r="S89" s="29">
        <v>1.496079662063881</v>
      </c>
      <c r="T89" s="29">
        <v>2.1059836212565006</v>
      </c>
      <c r="U89" s="29">
        <v>0.47184529858329849</v>
      </c>
      <c r="V89" s="29">
        <v>0.68762079821467714</v>
      </c>
      <c r="W89" s="29">
        <v>1.1735658636698747</v>
      </c>
    </row>
    <row r="90" spans="1:23">
      <c r="A90" s="7" t="s">
        <v>173</v>
      </c>
      <c r="B90" s="7" t="s">
        <v>174</v>
      </c>
      <c r="C90" s="29">
        <v>0.61859693060368681</v>
      </c>
      <c r="D90" s="29">
        <v>0.54865216420590779</v>
      </c>
      <c r="E90" s="29">
        <v>0.60753188244162415</v>
      </c>
      <c r="F90" s="29">
        <v>0.55904588514827047</v>
      </c>
      <c r="G90" s="29">
        <v>0.52131068051696161</v>
      </c>
      <c r="H90" s="29">
        <v>0.43093191100501671</v>
      </c>
      <c r="I90" s="29">
        <v>0.30345200574401821</v>
      </c>
      <c r="J90" s="29">
        <v>0.32502191305645178</v>
      </c>
      <c r="K90" s="29">
        <v>0.34865071520486379</v>
      </c>
      <c r="L90" s="29">
        <v>0.4000111896458477</v>
      </c>
      <c r="M90" s="29">
        <v>0.33673747225900302</v>
      </c>
      <c r="N90" s="29">
        <v>0.35949348203129372</v>
      </c>
      <c r="O90" s="29">
        <v>0.36892635348091235</v>
      </c>
      <c r="P90" s="29">
        <v>0.40568806997258539</v>
      </c>
      <c r="Q90" s="29">
        <v>0.45083456108614162</v>
      </c>
      <c r="R90" s="29">
        <v>0.48194923630667091</v>
      </c>
      <c r="S90" s="29">
        <v>0.48488838328266909</v>
      </c>
      <c r="T90" s="29">
        <v>0.51486917439063051</v>
      </c>
      <c r="U90" s="29">
        <v>0.18451353014677085</v>
      </c>
      <c r="V90" s="29">
        <v>0.22992484287872289</v>
      </c>
      <c r="W90" s="29">
        <v>0.4069040114880364</v>
      </c>
    </row>
    <row r="91" spans="1:23">
      <c r="A91" s="7" t="s">
        <v>175</v>
      </c>
      <c r="B91" s="7" t="s">
        <v>176</v>
      </c>
      <c r="C91" s="29">
        <v>0.82829367760376027</v>
      </c>
      <c r="D91" s="29">
        <v>0.77693248638474866</v>
      </c>
      <c r="E91" s="29">
        <v>0.83971458706180802</v>
      </c>
      <c r="F91" s="29">
        <v>0.77637577542967762</v>
      </c>
      <c r="G91" s="29">
        <v>0.78744605592493511</v>
      </c>
      <c r="H91" s="29">
        <v>0.72829513589325579</v>
      </c>
      <c r="I91" s="29">
        <v>0.7060398312980416</v>
      </c>
      <c r="J91" s="29">
        <v>0.72768912971888755</v>
      </c>
      <c r="K91" s="29">
        <v>1.013515389200208</v>
      </c>
      <c r="L91" s="29">
        <v>0.96721125574821354</v>
      </c>
      <c r="M91" s="29">
        <v>0.90195400703438899</v>
      </c>
      <c r="N91" s="29">
        <v>0.87825354100838338</v>
      </c>
      <c r="O91" s="29">
        <v>0.77632928996578965</v>
      </c>
      <c r="P91" s="29">
        <v>0.38569934291875435</v>
      </c>
      <c r="Q91" s="29">
        <v>0.5947252061373548</v>
      </c>
      <c r="R91" s="29">
        <v>0.59823423590151126</v>
      </c>
      <c r="S91" s="29">
        <v>0.64218238427141816</v>
      </c>
      <c r="T91" s="29">
        <v>0.71534220751356936</v>
      </c>
      <c r="U91" s="29">
        <v>0.2041759994339104</v>
      </c>
      <c r="V91" s="29">
        <v>0.28221108791716221</v>
      </c>
      <c r="W91" s="29">
        <v>0.50581012955649962</v>
      </c>
    </row>
    <row r="92" spans="1:23">
      <c r="A92" s="7" t="s">
        <v>177</v>
      </c>
      <c r="B92" s="7" t="s">
        <v>178</v>
      </c>
      <c r="C92" s="29">
        <v>1.5391016340294386</v>
      </c>
      <c r="D92" s="29">
        <v>1.5707976024895685</v>
      </c>
      <c r="E92" s="29">
        <v>1.7204033008229598</v>
      </c>
      <c r="F92" s="29">
        <v>1.5029525108976194</v>
      </c>
      <c r="G92" s="29">
        <v>1.5377189047475253</v>
      </c>
      <c r="H92" s="29">
        <v>1.5102223913396369</v>
      </c>
      <c r="I92" s="29">
        <v>1.5410248398960393</v>
      </c>
      <c r="J92" s="29">
        <v>1.5111317853271637</v>
      </c>
      <c r="K92" s="29">
        <v>1.4156052706450764</v>
      </c>
      <c r="L92" s="29">
        <v>1.3845375094473991</v>
      </c>
      <c r="M92" s="29">
        <v>1.2552604340305353</v>
      </c>
      <c r="N92" s="29">
        <v>1.30880995062043</v>
      </c>
      <c r="O92" s="29">
        <v>1.3376923734833979</v>
      </c>
      <c r="P92" s="29">
        <v>1.413378040840692</v>
      </c>
      <c r="Q92" s="29">
        <v>1.4987284193475752</v>
      </c>
      <c r="R92" s="29">
        <v>1.3986078068244696</v>
      </c>
      <c r="S92" s="29">
        <v>1.2737712271931494</v>
      </c>
      <c r="T92" s="29">
        <v>1.3959389711105952</v>
      </c>
      <c r="U92" s="29">
        <v>0.48157735347149372</v>
      </c>
      <c r="V92" s="29">
        <v>0.64487728417602097</v>
      </c>
      <c r="W92" s="29">
        <v>1.0780141348800596</v>
      </c>
    </row>
    <row r="93" spans="1:23">
      <c r="A93" s="7" t="s">
        <v>179</v>
      </c>
      <c r="B93" s="7" t="s">
        <v>180</v>
      </c>
      <c r="C93" s="29">
        <v>0.88508961131370634</v>
      </c>
      <c r="D93" s="29">
        <v>1.5058369652228052</v>
      </c>
      <c r="E93" s="29">
        <v>0.53986453109170529</v>
      </c>
      <c r="F93" s="29">
        <v>0.68096653465843915</v>
      </c>
      <c r="G93" s="29">
        <v>1.5592858196427692</v>
      </c>
      <c r="H93" s="29">
        <v>1.5562824411932037</v>
      </c>
      <c r="I93" s="29">
        <v>1.0402702759652462</v>
      </c>
      <c r="J93" s="29">
        <v>1.227753857824166</v>
      </c>
      <c r="K93" s="29">
        <v>1.6672810153610587</v>
      </c>
      <c r="L93" s="29">
        <v>1.5717502616366867</v>
      </c>
      <c r="M93" s="29">
        <v>0.96738707479648534</v>
      </c>
      <c r="N93" s="29">
        <v>0.91441776179472234</v>
      </c>
      <c r="O93" s="29">
        <v>1.1503669937417909</v>
      </c>
      <c r="P93" s="29">
        <v>1.1674530985509892</v>
      </c>
      <c r="Q93" s="29">
        <v>1.0262451447957126</v>
      </c>
      <c r="R93" s="29">
        <v>1.0188546985734654</v>
      </c>
      <c r="S93" s="29">
        <v>1.1744052594241885</v>
      </c>
      <c r="T93" s="29">
        <v>1.3538788955771108</v>
      </c>
      <c r="U93" s="29">
        <v>0.42101100630035188</v>
      </c>
      <c r="V93" s="29">
        <v>0.57550518707901077</v>
      </c>
      <c r="W93" s="29">
        <v>1.0340022335695673</v>
      </c>
    </row>
    <row r="94" spans="1:23">
      <c r="A94" s="7" t="s">
        <v>181</v>
      </c>
      <c r="B94" s="7" t="s">
        <v>182</v>
      </c>
      <c r="C94" s="29">
        <v>0.52141976422470826</v>
      </c>
      <c r="D94" s="29">
        <v>0.49173984522234254</v>
      </c>
      <c r="E94" s="29">
        <v>0.60404817664770827</v>
      </c>
      <c r="F94" s="29">
        <v>0.49714668068632606</v>
      </c>
      <c r="G94" s="29">
        <v>0.54538700241355142</v>
      </c>
      <c r="H94" s="29">
        <v>0.53684503219922364</v>
      </c>
      <c r="I94" s="29">
        <v>0.50423650580030921</v>
      </c>
      <c r="J94" s="29">
        <v>0.47307388581788251</v>
      </c>
      <c r="K94" s="29">
        <v>0.51684925869490261</v>
      </c>
      <c r="L94" s="29">
        <v>0.53415787073596632</v>
      </c>
      <c r="M94" s="29">
        <v>0.50149150808039245</v>
      </c>
      <c r="N94" s="29">
        <v>0.515031865552948</v>
      </c>
      <c r="O94" s="29">
        <v>0.63476848813800624</v>
      </c>
      <c r="P94" s="29">
        <v>0.616218621050173</v>
      </c>
      <c r="Q94" s="29">
        <v>0.68111757443637455</v>
      </c>
      <c r="R94" s="29">
        <v>1.0752538677996641</v>
      </c>
      <c r="S94" s="29">
        <v>1.090767331412873</v>
      </c>
      <c r="T94" s="29">
        <v>1.1563113815079691</v>
      </c>
      <c r="U94" s="29">
        <v>0.4032766463869023</v>
      </c>
      <c r="V94" s="29">
        <v>0.52393864907851273</v>
      </c>
      <c r="W94" s="29">
        <v>0.87101180082082996</v>
      </c>
    </row>
    <row r="95" spans="1:23">
      <c r="A95" s="7" t="s">
        <v>183</v>
      </c>
      <c r="B95" s="7" t="s">
        <v>184</v>
      </c>
      <c r="C95" s="29">
        <v>2.1513847405854314</v>
      </c>
      <c r="D95" s="29">
        <v>0.43868061815294451</v>
      </c>
      <c r="E95" s="29">
        <v>0.54882938042684848</v>
      </c>
      <c r="F95" s="29">
        <v>0.38761180533615142</v>
      </c>
      <c r="G95" s="29">
        <v>0.46358096726669801</v>
      </c>
      <c r="H95" s="29">
        <v>0.43481589827805617</v>
      </c>
      <c r="I95" s="29">
        <v>0.42551708478764805</v>
      </c>
      <c r="J95" s="29">
        <v>0.39351248026444324</v>
      </c>
      <c r="K95" s="29">
        <v>0.4092771637826792</v>
      </c>
      <c r="L95" s="29">
        <v>0.47262104034766261</v>
      </c>
      <c r="M95" s="29">
        <v>0.41293385222226331</v>
      </c>
      <c r="N95" s="29">
        <v>0.39925493322913314</v>
      </c>
      <c r="O95" s="29">
        <v>0.42880678427914393</v>
      </c>
      <c r="P95" s="29">
        <v>0.40537757618320935</v>
      </c>
      <c r="Q95" s="29">
        <v>0.45050137554850328</v>
      </c>
      <c r="R95" s="29">
        <v>0.45607221497631734</v>
      </c>
      <c r="S95" s="29">
        <v>0.45719166327839939</v>
      </c>
      <c r="T95" s="29">
        <v>0.46854719900305736</v>
      </c>
      <c r="U95" s="29">
        <v>0.13734363366582356</v>
      </c>
      <c r="V95" s="29">
        <v>0.2062425084090633</v>
      </c>
      <c r="W95" s="29">
        <v>0.3495371714920873</v>
      </c>
    </row>
    <row r="96" spans="1:23">
      <c r="A96" s="7" t="s">
        <v>185</v>
      </c>
      <c r="B96" s="7" t="s">
        <v>186</v>
      </c>
      <c r="C96" s="29">
        <v>1.0707805707805709</v>
      </c>
      <c r="D96" s="29">
        <v>0.9934033684033684</v>
      </c>
      <c r="E96" s="29">
        <v>1.1502151457332719</v>
      </c>
      <c r="F96" s="29">
        <v>1.0065820119744719</v>
      </c>
      <c r="G96" s="29">
        <v>1.2603835234881353</v>
      </c>
      <c r="H96" s="29">
        <v>1.1379988215758745</v>
      </c>
      <c r="I96" s="29">
        <v>1.1846911993143714</v>
      </c>
      <c r="J96" s="29">
        <v>1.1394932776260109</v>
      </c>
      <c r="K96" s="29">
        <v>1.1650034817076438</v>
      </c>
      <c r="L96" s="29">
        <v>1.3161444105201137</v>
      </c>
      <c r="M96" s="29">
        <v>1.331731747817237</v>
      </c>
      <c r="N96" s="29">
        <v>1.2947586908779261</v>
      </c>
      <c r="O96" s="29">
        <v>1.4882612887674755</v>
      </c>
      <c r="P96" s="29">
        <v>1.5056484010927205</v>
      </c>
      <c r="Q96" s="29">
        <v>1.5389228132197761</v>
      </c>
      <c r="R96" s="29">
        <v>1.6075124538004177</v>
      </c>
      <c r="S96" s="29">
        <v>1.244734586748085</v>
      </c>
      <c r="T96" s="29">
        <v>1.6738336279393646</v>
      </c>
      <c r="U96" s="29">
        <v>0.64096095130965769</v>
      </c>
      <c r="V96" s="29">
        <v>0.78854518185226852</v>
      </c>
      <c r="W96" s="29">
        <v>1.4944051636402593</v>
      </c>
    </row>
    <row r="97" spans="1:23">
      <c r="A97" s="7" t="s">
        <v>187</v>
      </c>
      <c r="B97" s="7" t="s">
        <v>188</v>
      </c>
      <c r="C97" s="29">
        <v>1.1616344708166653</v>
      </c>
      <c r="D97" s="29">
        <v>1.2966979872216937</v>
      </c>
      <c r="E97" s="29">
        <v>1.4651119710192655</v>
      </c>
      <c r="F97" s="29">
        <v>1.2577626967137918</v>
      </c>
      <c r="G97" s="29">
        <v>1.1656064343789685</v>
      </c>
      <c r="H97" s="29">
        <v>1.0645072766286656</v>
      </c>
      <c r="I97" s="29">
        <v>1.1131417227436613</v>
      </c>
      <c r="J97" s="29">
        <v>1.1530996832440481</v>
      </c>
      <c r="K97" s="29">
        <v>1.1337848686995489</v>
      </c>
      <c r="L97" s="29">
        <v>1.22289401083101</v>
      </c>
      <c r="M97" s="29">
        <v>1.1694221028508036</v>
      </c>
      <c r="N97" s="29">
        <v>1.0504182054388602</v>
      </c>
      <c r="O97" s="29">
        <v>1.2037310055906696</v>
      </c>
      <c r="P97" s="29">
        <v>1.2791189221539405</v>
      </c>
      <c r="Q97" s="29">
        <v>1.3077700089041995</v>
      </c>
      <c r="R97" s="29">
        <v>1.1422336403579196</v>
      </c>
      <c r="S97" s="29">
        <v>1.0461179149575957</v>
      </c>
      <c r="T97" s="29">
        <v>2.1341877472375086</v>
      </c>
      <c r="U97" s="29">
        <v>0.64583181280745028</v>
      </c>
      <c r="V97" s="29">
        <v>0.89580334856292054</v>
      </c>
      <c r="W97" s="29">
        <v>1.4508210839768199</v>
      </c>
    </row>
    <row r="98" spans="1:23">
      <c r="A98" s="7" t="s">
        <v>189</v>
      </c>
      <c r="B98" s="7" t="s">
        <v>190</v>
      </c>
      <c r="C98" s="29">
        <v>1.8654590707964602</v>
      </c>
      <c r="D98" s="29">
        <v>3.7543374476013041</v>
      </c>
      <c r="E98" s="29">
        <v>4.4188426427574878</v>
      </c>
      <c r="F98" s="29">
        <v>3.6185933527382952</v>
      </c>
      <c r="G98" s="29">
        <v>3.5221011455713889</v>
      </c>
      <c r="H98" s="29">
        <v>2.9835708298407377</v>
      </c>
      <c r="I98" s="29">
        <v>3.329798826487846</v>
      </c>
      <c r="J98" s="29">
        <v>3.1545124336406816</v>
      </c>
      <c r="K98" s="29">
        <v>3.5359038837664154</v>
      </c>
      <c r="L98" s="29">
        <v>3.7749231628946633</v>
      </c>
      <c r="M98" s="29">
        <v>3.5213886560491758</v>
      </c>
      <c r="N98" s="29">
        <v>3.382781503213188</v>
      </c>
      <c r="O98" s="29">
        <v>3.476026823134954</v>
      </c>
      <c r="P98" s="29">
        <v>3.4412964515227715</v>
      </c>
      <c r="Q98" s="29">
        <v>3.5322715842414083</v>
      </c>
      <c r="R98" s="29">
        <v>3.3655490360435878</v>
      </c>
      <c r="S98" s="29">
        <v>3.2670787929589271</v>
      </c>
      <c r="T98" s="29">
        <v>3.3885722268790164</v>
      </c>
      <c r="U98" s="29">
        <v>1.0663593182453199</v>
      </c>
      <c r="V98" s="29">
        <v>1.4676026823134953</v>
      </c>
      <c r="W98" s="29">
        <v>2.2940975132718635</v>
      </c>
    </row>
    <row r="99" spans="1:23">
      <c r="A99" s="7" t="s">
        <v>191</v>
      </c>
      <c r="B99" s="7" t="s">
        <v>192</v>
      </c>
      <c r="C99" s="29">
        <v>0.74494418279056074</v>
      </c>
      <c r="D99" s="29">
        <v>0.76795081808227195</v>
      </c>
      <c r="E99" s="29">
        <v>0.85279147573215786</v>
      </c>
      <c r="F99" s="29">
        <v>0.67167748918652093</v>
      </c>
      <c r="G99" s="29">
        <v>0.67222325327717658</v>
      </c>
      <c r="H99" s="29">
        <v>0.62630073895077321</v>
      </c>
      <c r="I99" s="29">
        <v>0.55460319744870712</v>
      </c>
      <c r="J99" s="29">
        <v>0.57366290058063119</v>
      </c>
      <c r="K99" s="29">
        <v>0.58796468489487663</v>
      </c>
      <c r="L99" s="29">
        <v>0.76080795991258332</v>
      </c>
      <c r="M99" s="29">
        <v>0.71326285967510406</v>
      </c>
      <c r="N99" s="29">
        <v>0.7173367471773292</v>
      </c>
      <c r="O99" s="29">
        <v>0.7755483423792624</v>
      </c>
      <c r="P99" s="29">
        <v>0.65582695446987571</v>
      </c>
      <c r="Q99" s="29">
        <v>0.78302723626350734</v>
      </c>
      <c r="R99" s="29">
        <v>0.75709919211583843</v>
      </c>
      <c r="S99" s="29">
        <v>0.66039852588600234</v>
      </c>
      <c r="T99" s="29">
        <v>0.64629369410998283</v>
      </c>
      <c r="U99" s="29">
        <v>0.23894054684629748</v>
      </c>
      <c r="V99" s="29">
        <v>0.35763323649833539</v>
      </c>
      <c r="W99" s="29">
        <v>0.5826007582672722</v>
      </c>
    </row>
    <row r="100" spans="1:23">
      <c r="A100" s="7" t="s">
        <v>193</v>
      </c>
      <c r="B100" s="7" t="s">
        <v>194</v>
      </c>
      <c r="C100" s="29">
        <v>0.93168290431463496</v>
      </c>
      <c r="D100" s="29">
        <v>0.90705244173587585</v>
      </c>
      <c r="E100" s="29">
        <v>0.95803333116333567</v>
      </c>
      <c r="F100" s="29">
        <v>0.89197643382592284</v>
      </c>
      <c r="G100" s="29">
        <v>0.88881886791303999</v>
      </c>
      <c r="H100" s="29">
        <v>0.75652671604667654</v>
      </c>
      <c r="I100" s="29">
        <v>0.74848221923871983</v>
      </c>
      <c r="J100" s="29">
        <v>0.75816398912543803</v>
      </c>
      <c r="K100" s="29">
        <v>0.84996392397548659</v>
      </c>
      <c r="L100" s="29">
        <v>0.8387392571078901</v>
      </c>
      <c r="M100" s="29">
        <v>0.7753331324035766</v>
      </c>
      <c r="N100" s="29">
        <v>0.75255074237456354</v>
      </c>
      <c r="O100" s="29">
        <v>0.8564770924855315</v>
      </c>
      <c r="P100" s="29">
        <v>0.75482246638232064</v>
      </c>
      <c r="Q100" s="29">
        <v>0.91701966371665256</v>
      </c>
      <c r="R100" s="29">
        <v>0.91153428135645853</v>
      </c>
      <c r="S100" s="29">
        <v>0.83871611974195748</v>
      </c>
      <c r="T100" s="29">
        <v>1.0058275718247771</v>
      </c>
      <c r="U100" s="29">
        <v>0.33621271763584831</v>
      </c>
      <c r="V100" s="29">
        <v>0.43124092391155439</v>
      </c>
      <c r="W100" s="29">
        <v>0.70080402346616011</v>
      </c>
    </row>
    <row r="101" spans="1:23">
      <c r="A101" s="7" t="s">
        <v>195</v>
      </c>
      <c r="B101" s="7" t="s">
        <v>196</v>
      </c>
      <c r="C101" s="29">
        <v>0.6405546182877383</v>
      </c>
      <c r="D101" s="29">
        <v>0.59567809056730936</v>
      </c>
      <c r="E101" s="29">
        <v>0.69470900889428067</v>
      </c>
      <c r="F101" s="29">
        <v>0.66883650475545753</v>
      </c>
      <c r="G101" s="29">
        <v>0.62168702389740937</v>
      </c>
      <c r="H101" s="29">
        <v>0.55989273571459086</v>
      </c>
      <c r="I101" s="29">
        <v>0.53253817695237782</v>
      </c>
      <c r="J101" s="29">
        <v>0.55995290190564373</v>
      </c>
      <c r="K101" s="29">
        <v>0.61347072884722176</v>
      </c>
      <c r="L101" s="29">
        <v>0.62583548277050871</v>
      </c>
      <c r="M101" s="29">
        <v>0.6019176168412389</v>
      </c>
      <c r="N101" s="29">
        <v>0.56530528626171206</v>
      </c>
      <c r="O101" s="29">
        <v>0.6029957949849073</v>
      </c>
      <c r="P101" s="29">
        <v>0.57055839640254313</v>
      </c>
      <c r="Q101" s="29">
        <v>0.69800242229085174</v>
      </c>
      <c r="R101" s="29">
        <v>0.70059859343478559</v>
      </c>
      <c r="S101" s="29">
        <v>0.70415020369263981</v>
      </c>
      <c r="T101" s="29">
        <v>0.7334902467595994</v>
      </c>
      <c r="U101" s="29">
        <v>0.29072303516774034</v>
      </c>
      <c r="V101" s="29">
        <v>0.3767883648213094</v>
      </c>
      <c r="W101" s="29">
        <v>0.62903572247261386</v>
      </c>
    </row>
    <row r="102" spans="1:23">
      <c r="A102" s="7" t="s">
        <v>197</v>
      </c>
      <c r="B102" s="7" t="s">
        <v>198</v>
      </c>
      <c r="C102" s="29">
        <v>0.58332695049908334</v>
      </c>
      <c r="D102" s="29">
        <v>0.6504933795070279</v>
      </c>
      <c r="E102" s="29">
        <v>0.72904863132923581</v>
      </c>
      <c r="F102" s="29">
        <v>0.77438652433106892</v>
      </c>
      <c r="G102" s="29">
        <v>0.72306175272511153</v>
      </c>
      <c r="H102" s="29">
        <v>0.63384156907698075</v>
      </c>
      <c r="I102" s="29">
        <v>0.52315083103284954</v>
      </c>
      <c r="J102" s="29">
        <v>0.47625696056626132</v>
      </c>
      <c r="K102" s="29">
        <v>0.57232106871382071</v>
      </c>
      <c r="L102" s="29">
        <v>0.66484322006083019</v>
      </c>
      <c r="M102" s="29">
        <v>0.65296587707899378</v>
      </c>
      <c r="N102" s="29">
        <v>0.68946116094022081</v>
      </c>
      <c r="O102" s="29">
        <v>0.71214718955115686</v>
      </c>
      <c r="P102" s="29">
        <v>0.63421214048397334</v>
      </c>
      <c r="Q102" s="29">
        <v>0.72586962521466669</v>
      </c>
      <c r="R102" s="29">
        <v>0.67572037316893607</v>
      </c>
      <c r="S102" s="29">
        <v>0.74389210089988855</v>
      </c>
      <c r="T102" s="29">
        <v>0.82119117884764292</v>
      </c>
      <c r="U102" s="29">
        <v>0.29276976363191037</v>
      </c>
      <c r="V102" s="29">
        <v>0.41623498038794943</v>
      </c>
      <c r="W102" s="29">
        <v>0.6366332070096582</v>
      </c>
    </row>
    <row r="103" spans="1:23">
      <c r="A103" s="7" t="s">
        <v>199</v>
      </c>
      <c r="B103" s="7" t="s">
        <v>200</v>
      </c>
      <c r="C103" s="29">
        <v>0.48109933928196669</v>
      </c>
      <c r="D103" s="29">
        <v>0.37517187353002901</v>
      </c>
      <c r="E103" s="29">
        <v>0.4211815890729198</v>
      </c>
      <c r="F103" s="29">
        <v>0.390508810321403</v>
      </c>
      <c r="G103" s="29">
        <v>0.31170810579460884</v>
      </c>
      <c r="H103" s="29">
        <v>0.27925797937686753</v>
      </c>
      <c r="I103" s="29">
        <v>0.28333505060672592</v>
      </c>
      <c r="J103" s="29">
        <v>0.30089403894776057</v>
      </c>
      <c r="K103" s="29">
        <v>0.29709675118293716</v>
      </c>
      <c r="L103" s="29">
        <v>0.39924387131545785</v>
      </c>
      <c r="M103" s="29">
        <v>0.38701979091535954</v>
      </c>
      <c r="N103" s="29">
        <v>0.35581164945430338</v>
      </c>
      <c r="O103" s="29">
        <v>0.36551530090592776</v>
      </c>
      <c r="P103" s="29">
        <v>0.35701559020044543</v>
      </c>
      <c r="Q103" s="29">
        <v>0.40198146929911466</v>
      </c>
      <c r="R103" s="29">
        <v>0.42324897558037233</v>
      </c>
      <c r="S103" s="29">
        <v>0.40274235350997473</v>
      </c>
      <c r="T103" s="29">
        <v>0.43467571273450689</v>
      </c>
      <c r="U103" s="29">
        <v>0.15463069375203101</v>
      </c>
      <c r="V103" s="29">
        <v>0.22708985566977624</v>
      </c>
      <c r="W103" s="29">
        <v>0.38487108560739958</v>
      </c>
    </row>
    <row r="104" spans="1:23" s="2" customFormat="1" ht="12">
      <c r="A104" s="9"/>
      <c r="B104" s="9" t="s">
        <v>201</v>
      </c>
      <c r="C104" s="65">
        <v>0.83649867026065261</v>
      </c>
      <c r="D104" s="65">
        <v>0.77791492558727016</v>
      </c>
      <c r="E104" s="65">
        <v>0.86822930306541013</v>
      </c>
      <c r="F104" s="65">
        <v>0.78540994059897751</v>
      </c>
      <c r="G104" s="65">
        <v>0.8212098537748842</v>
      </c>
      <c r="H104" s="65">
        <v>0.80328978601443957</v>
      </c>
      <c r="I104" s="65">
        <v>0.80328495771076613</v>
      </c>
      <c r="J104" s="65">
        <v>0.80987444869433256</v>
      </c>
      <c r="K104" s="65">
        <v>0.85591431873225354</v>
      </c>
      <c r="L104" s="65">
        <v>0.93411492537470886</v>
      </c>
      <c r="M104" s="65">
        <v>0.85104453076249376</v>
      </c>
      <c r="N104" s="65">
        <v>0.82921972846802283</v>
      </c>
      <c r="O104" s="65">
        <v>0.94773880372917452</v>
      </c>
      <c r="P104" s="65">
        <v>0.94631238687406394</v>
      </c>
      <c r="Q104" s="65">
        <v>1.0102165790286479</v>
      </c>
      <c r="R104" s="65">
        <v>1.0312270725236869</v>
      </c>
      <c r="S104" s="65">
        <v>0.98934467675399518</v>
      </c>
      <c r="T104" s="65">
        <v>1.0796470201834036</v>
      </c>
      <c r="U104" s="65">
        <v>0.37332248044418798</v>
      </c>
      <c r="V104" s="65">
        <v>0.52332296254365929</v>
      </c>
      <c r="W104" s="65">
        <v>0.8371513284481461</v>
      </c>
    </row>
  </sheetData>
  <hyperlinks>
    <hyperlink ref="A2" location="Sommaire!A1" display="Retour au menu &quot;Exploitation des films&quot;" xr:uid="{00000000-0004-0000-1400-000000000000}"/>
  </hyperlinks>
  <pageMargins left="0.78740157499999996" right="0.78740157499999996" top="0.984251969" bottom="0.984251969" header="0.4921259845" footer="0.492125984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1"/>
  <dimension ref="A1:W104"/>
  <sheetViews>
    <sheetView workbookViewId="0"/>
  </sheetViews>
  <sheetFormatPr baseColWidth="10" defaultColWidth="4.6640625" defaultRowHeight="11.4"/>
  <cols>
    <col min="1" max="1" width="4.6640625" style="1" customWidth="1"/>
    <col min="2" max="2" width="26.109375" style="1" bestFit="1" customWidth="1"/>
    <col min="3" max="4" width="5" style="1" bestFit="1" customWidth="1"/>
    <col min="5" max="14" width="5" style="4" bestFit="1" customWidth="1"/>
    <col min="15" max="16" width="5" style="4" customWidth="1"/>
    <col min="17" max="19" width="5" style="1" bestFit="1" customWidth="1"/>
    <col min="20" max="20" width="4.6640625" style="1"/>
    <col min="21" max="23" width="5" style="1" bestFit="1" customWidth="1"/>
    <col min="24" max="16384" width="4.6640625" style="1"/>
  </cols>
  <sheetData>
    <row r="1" spans="1:23" s="32" customFormat="1" ht="13.2">
      <c r="B1" s="36"/>
      <c r="C1" s="36"/>
      <c r="D1" s="36"/>
      <c r="E1" s="36"/>
      <c r="F1" s="36"/>
      <c r="G1" s="36"/>
      <c r="H1" s="36"/>
      <c r="I1" s="36"/>
      <c r="J1" s="36"/>
      <c r="K1" s="36"/>
      <c r="L1" s="36"/>
      <c r="M1" s="36"/>
      <c r="N1" s="36"/>
      <c r="O1" s="36"/>
      <c r="P1" s="36"/>
      <c r="Q1" s="36"/>
      <c r="R1" s="36"/>
      <c r="S1" s="36"/>
      <c r="T1" s="36"/>
      <c r="U1" s="36"/>
    </row>
    <row r="2" spans="1:23" s="39" customFormat="1" ht="13.2">
      <c r="A2" s="37" t="s">
        <v>228</v>
      </c>
      <c r="B2" s="38"/>
      <c r="C2" s="38"/>
      <c r="D2" s="38"/>
      <c r="E2" s="38"/>
      <c r="F2" s="38"/>
      <c r="G2" s="38"/>
      <c r="H2" s="38"/>
      <c r="I2" s="38"/>
      <c r="J2" s="38"/>
      <c r="K2" s="38"/>
      <c r="L2" s="38"/>
      <c r="M2" s="38"/>
      <c r="N2" s="38"/>
      <c r="O2" s="38"/>
      <c r="P2" s="38"/>
      <c r="Q2" s="38"/>
      <c r="R2" s="38"/>
      <c r="S2" s="38"/>
      <c r="T2" s="38"/>
      <c r="U2" s="38"/>
    </row>
    <row r="3" spans="1:23" s="32" customFormat="1" ht="13.2">
      <c r="B3" s="36"/>
      <c r="C3" s="36"/>
      <c r="D3" s="36"/>
      <c r="E3" s="36"/>
      <c r="F3" s="36"/>
      <c r="G3" s="36"/>
      <c r="H3" s="36"/>
      <c r="I3" s="36"/>
      <c r="J3" s="36"/>
      <c r="K3" s="36"/>
      <c r="L3" s="36"/>
      <c r="M3" s="36"/>
      <c r="N3" s="36"/>
      <c r="O3" s="36"/>
      <c r="P3" s="36"/>
      <c r="Q3" s="36"/>
      <c r="R3" s="36"/>
      <c r="S3" s="36"/>
      <c r="T3" s="36"/>
      <c r="U3" s="36"/>
    </row>
    <row r="4" spans="1:23" s="32" customFormat="1" ht="13.2">
      <c r="B4" s="36"/>
      <c r="C4" s="36"/>
      <c r="D4" s="36"/>
      <c r="E4" s="36"/>
      <c r="F4" s="36"/>
      <c r="G4" s="36"/>
      <c r="H4" s="36"/>
      <c r="I4" s="36"/>
      <c r="J4" s="36"/>
      <c r="K4" s="36"/>
      <c r="L4" s="36"/>
      <c r="M4" s="36"/>
      <c r="N4" s="36"/>
      <c r="O4" s="36"/>
      <c r="P4" s="36"/>
      <c r="Q4" s="36"/>
      <c r="R4" s="36"/>
      <c r="S4" s="36"/>
      <c r="T4" s="36"/>
      <c r="U4" s="36"/>
    </row>
    <row r="5" spans="1:23" ht="13.2">
      <c r="A5" s="3" t="s">
        <v>233</v>
      </c>
    </row>
    <row r="6" spans="1:23" ht="3" customHeight="1"/>
    <row r="7" spans="1:23" s="2" customFormat="1" ht="12">
      <c r="A7" s="5"/>
      <c r="B7" s="5"/>
      <c r="C7" s="63">
        <v>2002</v>
      </c>
      <c r="D7" s="63">
        <v>2003</v>
      </c>
      <c r="E7" s="63">
        <v>2004</v>
      </c>
      <c r="F7" s="63">
        <v>2005</v>
      </c>
      <c r="G7" s="63">
        <v>2006</v>
      </c>
      <c r="H7" s="63">
        <v>2007</v>
      </c>
      <c r="I7" s="63">
        <v>2008</v>
      </c>
      <c r="J7" s="63">
        <v>2009</v>
      </c>
      <c r="K7" s="63">
        <v>2010</v>
      </c>
      <c r="L7" s="63">
        <v>2011</v>
      </c>
      <c r="M7" s="63">
        <v>2012</v>
      </c>
      <c r="N7" s="63">
        <v>2013</v>
      </c>
      <c r="O7" s="63">
        <v>2014</v>
      </c>
      <c r="P7" s="63">
        <v>2015</v>
      </c>
      <c r="Q7" s="63">
        <v>2016</v>
      </c>
      <c r="R7" s="63">
        <v>2017</v>
      </c>
      <c r="S7" s="63">
        <v>2018</v>
      </c>
      <c r="T7" s="63">
        <v>2019</v>
      </c>
      <c r="U7" s="63">
        <v>2020</v>
      </c>
      <c r="V7" s="63">
        <v>2021</v>
      </c>
      <c r="W7" s="63">
        <v>2022</v>
      </c>
    </row>
    <row r="8" spans="1:23">
      <c r="A8" s="7" t="s">
        <v>9</v>
      </c>
      <c r="B8" s="7" t="s">
        <v>10</v>
      </c>
      <c r="C8" s="27">
        <v>17.734933410130481</v>
      </c>
      <c r="D8" s="27">
        <v>14.594179533687246</v>
      </c>
      <c r="E8" s="27">
        <v>16.606288373719057</v>
      </c>
      <c r="F8" s="27">
        <v>14.371367684235341</v>
      </c>
      <c r="G8" s="27">
        <v>16.28019128633057</v>
      </c>
      <c r="H8" s="27">
        <v>16.212525083111203</v>
      </c>
      <c r="I8" s="27">
        <v>16.300312216429045</v>
      </c>
      <c r="J8" s="27">
        <v>14.669198431138181</v>
      </c>
      <c r="K8" s="27">
        <v>14.852182556305499</v>
      </c>
      <c r="L8" s="27">
        <v>16.691232926501819</v>
      </c>
      <c r="M8" s="27">
        <v>14.355858689146341</v>
      </c>
      <c r="N8" s="27">
        <v>13.73221951311355</v>
      </c>
      <c r="O8" s="27">
        <v>14.568849770851145</v>
      </c>
      <c r="P8" s="27">
        <v>15.147403411116539</v>
      </c>
      <c r="Q8" s="27">
        <v>16.289799093371961</v>
      </c>
      <c r="R8" s="27">
        <v>15.219305552878543</v>
      </c>
      <c r="S8" s="27">
        <v>14.387508264201863</v>
      </c>
      <c r="T8" s="27">
        <v>15.255630035899891</v>
      </c>
      <c r="U8" s="27">
        <v>9.6579090456853969</v>
      </c>
      <c r="V8" s="27">
        <v>11.645671361275371</v>
      </c>
      <c r="W8" s="27">
        <v>11.582663163203016</v>
      </c>
    </row>
    <row r="9" spans="1:23">
      <c r="A9" s="7" t="s">
        <v>11</v>
      </c>
      <c r="B9" s="7" t="s">
        <v>12</v>
      </c>
      <c r="C9" s="27">
        <v>13.91914868870586</v>
      </c>
      <c r="D9" s="27">
        <v>11.997819082530629</v>
      </c>
      <c r="E9" s="27">
        <v>12.401366416007843</v>
      </c>
      <c r="F9" s="27">
        <v>10.756725559003435</v>
      </c>
      <c r="G9" s="27">
        <v>12.175650816152254</v>
      </c>
      <c r="H9" s="27">
        <v>9.2964984326323883</v>
      </c>
      <c r="I9" s="27">
        <v>10.179405447417375</v>
      </c>
      <c r="J9" s="27">
        <v>10.173653272622719</v>
      </c>
      <c r="K9" s="27">
        <v>10.31423482613295</v>
      </c>
      <c r="L9" s="27">
        <v>11.711530822631621</v>
      </c>
      <c r="M9" s="27">
        <v>10.824003552626031</v>
      </c>
      <c r="N9" s="27">
        <v>9.6857533614574436</v>
      </c>
      <c r="O9" s="27">
        <v>11.735143742966905</v>
      </c>
      <c r="P9" s="27">
        <v>11.579371068800389</v>
      </c>
      <c r="Q9" s="27">
        <v>11.764050906870494</v>
      </c>
      <c r="R9" s="27">
        <v>12.241815700801585</v>
      </c>
      <c r="S9" s="27">
        <v>10.1888006304128</v>
      </c>
      <c r="T9" s="27">
        <v>9.8034028904519257</v>
      </c>
      <c r="U9" s="27">
        <v>5.4875361183211711</v>
      </c>
      <c r="V9" s="27">
        <v>7.6147768144080921</v>
      </c>
      <c r="W9" s="27">
        <v>7.7436862413019174</v>
      </c>
    </row>
    <row r="10" spans="1:23">
      <c r="A10" s="7" t="s">
        <v>13</v>
      </c>
      <c r="B10" s="7" t="s">
        <v>14</v>
      </c>
      <c r="C10" s="27">
        <v>21.741586945073188</v>
      </c>
      <c r="D10" s="27">
        <v>19.642591079225042</v>
      </c>
      <c r="E10" s="27">
        <v>22.732772807409823</v>
      </c>
      <c r="F10" s="27">
        <v>18.091712724532094</v>
      </c>
      <c r="G10" s="27">
        <v>21.648415460035093</v>
      </c>
      <c r="H10" s="27">
        <v>19.358497442404584</v>
      </c>
      <c r="I10" s="27">
        <v>19.950754960330386</v>
      </c>
      <c r="J10" s="27">
        <v>13.287816110419429</v>
      </c>
      <c r="K10" s="27">
        <v>16.117276465626318</v>
      </c>
      <c r="L10" s="27">
        <v>13.552205727703361</v>
      </c>
      <c r="M10" s="27">
        <v>11.71590944424217</v>
      </c>
      <c r="N10" s="27">
        <v>13.303685309091929</v>
      </c>
      <c r="O10" s="27">
        <v>16.028956348501882</v>
      </c>
      <c r="P10" s="27">
        <v>14.855150575753671</v>
      </c>
      <c r="Q10" s="27">
        <v>15.172707684650319</v>
      </c>
      <c r="R10" s="27">
        <v>16.161862894304797</v>
      </c>
      <c r="S10" s="27">
        <v>14.027846361938295</v>
      </c>
      <c r="T10" s="27">
        <v>14.60951938224736</v>
      </c>
      <c r="U10" s="27">
        <v>7.6285269614206941</v>
      </c>
      <c r="V10" s="27">
        <v>10.906335781828806</v>
      </c>
      <c r="W10" s="27">
        <v>10.450856029354147</v>
      </c>
    </row>
    <row r="11" spans="1:23">
      <c r="A11" s="7" t="s">
        <v>15</v>
      </c>
      <c r="B11" s="7" t="s">
        <v>16</v>
      </c>
      <c r="C11" s="27">
        <v>16.88651121498274</v>
      </c>
      <c r="D11" s="27">
        <v>15.823105116081024</v>
      </c>
      <c r="E11" s="27">
        <v>18.008095453168146</v>
      </c>
      <c r="F11" s="27">
        <v>16.454009459959291</v>
      </c>
      <c r="G11" s="27">
        <v>18.423096802065491</v>
      </c>
      <c r="H11" s="27">
        <v>14.946812667770109</v>
      </c>
      <c r="I11" s="27">
        <v>15.224933751474659</v>
      </c>
      <c r="J11" s="27">
        <v>14.955034100776556</v>
      </c>
      <c r="K11" s="27">
        <v>15.422516389244418</v>
      </c>
      <c r="L11" s="27">
        <v>15.627964815205317</v>
      </c>
      <c r="M11" s="27">
        <v>13.754170857702896</v>
      </c>
      <c r="N11" s="27">
        <v>13.488375162005942</v>
      </c>
      <c r="O11" s="27">
        <v>13.293591185637322</v>
      </c>
      <c r="P11" s="27">
        <v>12.094520795088703</v>
      </c>
      <c r="Q11" s="27">
        <v>11.812565639256569</v>
      </c>
      <c r="R11" s="27">
        <v>10.748349285891724</v>
      </c>
      <c r="S11" s="27">
        <v>9.6739478674426884</v>
      </c>
      <c r="T11" s="27">
        <v>9.4650800717935599</v>
      </c>
      <c r="U11" s="27">
        <v>5.5482678109029484</v>
      </c>
      <c r="V11" s="27">
        <v>6.4811915318294711</v>
      </c>
      <c r="W11" s="27">
        <v>6.7297901037001857</v>
      </c>
    </row>
    <row r="12" spans="1:23">
      <c r="A12" s="7" t="s">
        <v>17</v>
      </c>
      <c r="B12" s="7" t="s">
        <v>18</v>
      </c>
      <c r="C12" s="27">
        <v>18.737491495868479</v>
      </c>
      <c r="D12" s="27">
        <v>16.977640907012553</v>
      </c>
      <c r="E12" s="27">
        <v>19.806186114429842</v>
      </c>
      <c r="F12" s="27">
        <v>18.021916268614781</v>
      </c>
      <c r="G12" s="27">
        <v>19.620672615760252</v>
      </c>
      <c r="H12" s="27">
        <v>18.429617991113084</v>
      </c>
      <c r="I12" s="27">
        <v>17.894611793196827</v>
      </c>
      <c r="J12" s="27">
        <v>18.234990078539941</v>
      </c>
      <c r="K12" s="27">
        <v>18.428598614968276</v>
      </c>
      <c r="L12" s="27">
        <v>19.836088278492102</v>
      </c>
      <c r="M12" s="27">
        <v>17.710365945183273</v>
      </c>
      <c r="N12" s="27">
        <v>17.579841135965964</v>
      </c>
      <c r="O12" s="27">
        <v>17.98347838698194</v>
      </c>
      <c r="P12" s="27">
        <v>16.303122438893165</v>
      </c>
      <c r="Q12" s="27">
        <v>13.899957780772324</v>
      </c>
      <c r="R12" s="27">
        <v>14.336379371901426</v>
      </c>
      <c r="S12" s="27">
        <v>13.283028571301902</v>
      </c>
      <c r="T12" s="27">
        <v>13.129475035181159</v>
      </c>
      <c r="U12" s="27">
        <v>9.5392459029748409</v>
      </c>
      <c r="V12" s="27">
        <v>9.6186855656532675</v>
      </c>
      <c r="W12" s="27">
        <v>9.7167671166087466</v>
      </c>
    </row>
    <row r="13" spans="1:23">
      <c r="A13" s="7" t="s">
        <v>19</v>
      </c>
      <c r="B13" s="7" t="s">
        <v>20</v>
      </c>
      <c r="C13" s="27">
        <v>14.799336054744025</v>
      </c>
      <c r="D13" s="27">
        <v>17.113549943215141</v>
      </c>
      <c r="E13" s="27">
        <v>20.950901682735683</v>
      </c>
      <c r="F13" s="27">
        <v>17.634657960788029</v>
      </c>
      <c r="G13" s="27">
        <v>17.597935230885231</v>
      </c>
      <c r="H13" s="27">
        <v>15.773012479692717</v>
      </c>
      <c r="I13" s="27">
        <v>16.067354731595447</v>
      </c>
      <c r="J13" s="27">
        <v>17.417250486125681</v>
      </c>
      <c r="K13" s="27">
        <v>18.06112398376608</v>
      </c>
      <c r="L13" s="27">
        <v>18.045573859628703</v>
      </c>
      <c r="M13" s="27">
        <v>16.462511171678226</v>
      </c>
      <c r="N13" s="27">
        <v>16.400309638078415</v>
      </c>
      <c r="O13" s="27">
        <v>17.485601432306957</v>
      </c>
      <c r="P13" s="27">
        <v>16.644213863071958</v>
      </c>
      <c r="Q13" s="27">
        <v>17.371488631387948</v>
      </c>
      <c r="R13" s="27">
        <v>14.764228130904478</v>
      </c>
      <c r="S13" s="27">
        <v>14.608730354879066</v>
      </c>
      <c r="T13" s="27">
        <v>16.091486705466508</v>
      </c>
      <c r="U13" s="27">
        <v>9.7042298703719236</v>
      </c>
      <c r="V13" s="27">
        <v>11.178886848841417</v>
      </c>
      <c r="W13" s="27">
        <v>11.180734877298903</v>
      </c>
    </row>
    <row r="14" spans="1:23">
      <c r="A14" s="7" t="s">
        <v>21</v>
      </c>
      <c r="B14" s="7" t="s">
        <v>22</v>
      </c>
      <c r="C14" s="27">
        <v>24.120969175749813</v>
      </c>
      <c r="D14" s="27">
        <v>20.879029895423336</v>
      </c>
      <c r="E14" s="27">
        <v>21.940815429339487</v>
      </c>
      <c r="F14" s="27">
        <v>20.961491676826459</v>
      </c>
      <c r="G14" s="27">
        <v>22.962304707803639</v>
      </c>
      <c r="H14" s="27">
        <v>21.770623350807121</v>
      </c>
      <c r="I14" s="27">
        <v>22.043930413545709</v>
      </c>
      <c r="J14" s="27">
        <v>22.488910612818476</v>
      </c>
      <c r="K14" s="27">
        <v>21.069112016767853</v>
      </c>
      <c r="L14" s="27">
        <v>21.504252606466125</v>
      </c>
      <c r="M14" s="27">
        <v>19.154778251619149</v>
      </c>
      <c r="N14" s="27">
        <v>17.430075787011244</v>
      </c>
      <c r="O14" s="27">
        <v>19.19702717309508</v>
      </c>
      <c r="P14" s="27">
        <v>17.994250194891169</v>
      </c>
      <c r="Q14" s="27">
        <v>18.929325091330508</v>
      </c>
      <c r="R14" s="27">
        <v>17.112368792987798</v>
      </c>
      <c r="S14" s="27">
        <v>17.310258619859262</v>
      </c>
      <c r="T14" s="27">
        <v>17.260919530019596</v>
      </c>
      <c r="U14" s="27">
        <v>10.945021888510432</v>
      </c>
      <c r="V14" s="27">
        <v>12.553400219664718</v>
      </c>
      <c r="W14" s="27">
        <v>12.74043354452569</v>
      </c>
    </row>
    <row r="15" spans="1:23">
      <c r="A15" s="7" t="s">
        <v>23</v>
      </c>
      <c r="B15" s="7" t="s">
        <v>24</v>
      </c>
      <c r="C15" s="27">
        <v>13.244266341274022</v>
      </c>
      <c r="D15" s="27">
        <v>12.687150505243771</v>
      </c>
      <c r="E15" s="27">
        <v>11.645960999537852</v>
      </c>
      <c r="F15" s="27">
        <v>10.951270332385754</v>
      </c>
      <c r="G15" s="27">
        <v>12.203734998254721</v>
      </c>
      <c r="H15" s="27">
        <v>11.766164431857366</v>
      </c>
      <c r="I15" s="27">
        <v>12.712563775620541</v>
      </c>
      <c r="J15" s="27">
        <v>11.924624248565042</v>
      </c>
      <c r="K15" s="27">
        <v>11.548726474405852</v>
      </c>
      <c r="L15" s="27">
        <v>11.525325820378216</v>
      </c>
      <c r="M15" s="27">
        <v>11.589563366780101</v>
      </c>
      <c r="N15" s="27">
        <v>10.674571793365171</v>
      </c>
      <c r="O15" s="27">
        <v>12.224801071584295</v>
      </c>
      <c r="P15" s="27">
        <v>11.930676581004439</v>
      </c>
      <c r="Q15" s="27">
        <v>12.754282445452464</v>
      </c>
      <c r="R15" s="27">
        <v>12.453190158071235</v>
      </c>
      <c r="S15" s="27">
        <v>11.401007655933348</v>
      </c>
      <c r="T15" s="27">
        <v>11.720151416389912</v>
      </c>
      <c r="U15" s="27">
        <v>7.5942547797369624</v>
      </c>
      <c r="V15" s="27">
        <v>7.9511220613361857</v>
      </c>
      <c r="W15" s="27">
        <v>7.880336337659342</v>
      </c>
    </row>
    <row r="16" spans="1:23">
      <c r="A16" s="7" t="s">
        <v>25</v>
      </c>
      <c r="B16" s="7" t="s">
        <v>26</v>
      </c>
      <c r="C16" s="27">
        <v>15.334880576012866</v>
      </c>
      <c r="D16" s="27">
        <v>13.476581280911748</v>
      </c>
      <c r="E16" s="27">
        <v>12.745849297573436</v>
      </c>
      <c r="F16" s="27">
        <v>13.242451716423265</v>
      </c>
      <c r="G16" s="27">
        <v>22.610490945983518</v>
      </c>
      <c r="H16" s="27">
        <v>16.223660010842526</v>
      </c>
      <c r="I16" s="27">
        <v>22.008676094883871</v>
      </c>
      <c r="J16" s="27">
        <v>21.109297145735599</v>
      </c>
      <c r="K16" s="27">
        <v>14.614493443697619</v>
      </c>
      <c r="L16" s="27">
        <v>15.255803060268555</v>
      </c>
      <c r="M16" s="27">
        <v>12.236968246062222</v>
      </c>
      <c r="N16" s="27">
        <v>9.8796856077468398</v>
      </c>
      <c r="O16" s="27">
        <v>11.238830360557699</v>
      </c>
      <c r="P16" s="27">
        <v>11.359851777879724</v>
      </c>
      <c r="Q16" s="27">
        <v>11.865514927646087</v>
      </c>
      <c r="R16" s="27">
        <v>15.097435935732234</v>
      </c>
      <c r="S16" s="27">
        <v>10.43004076865984</v>
      </c>
      <c r="T16" s="27">
        <v>10.920522681848464</v>
      </c>
      <c r="U16" s="27">
        <v>6.4610868429566413</v>
      </c>
      <c r="V16" s="27">
        <v>7.0762550591010207</v>
      </c>
      <c r="W16" s="27">
        <v>7.39737700106964</v>
      </c>
    </row>
    <row r="17" spans="1:23">
      <c r="A17" s="7" t="s">
        <v>27</v>
      </c>
      <c r="B17" s="7" t="s">
        <v>28</v>
      </c>
      <c r="C17" s="27">
        <v>8.7071542971967819</v>
      </c>
      <c r="D17" s="27">
        <v>9.0750655547303474</v>
      </c>
      <c r="E17" s="27">
        <v>9.1032195240703544</v>
      </c>
      <c r="F17" s="27">
        <v>8.4096960955387665</v>
      </c>
      <c r="G17" s="27">
        <v>9.1955867459740119</v>
      </c>
      <c r="H17" s="27">
        <v>8.9047478852310427</v>
      </c>
      <c r="I17" s="27">
        <v>8.3856831828708529</v>
      </c>
      <c r="J17" s="27">
        <v>8.6612871864670424</v>
      </c>
      <c r="K17" s="27">
        <v>8.7838651061343942</v>
      </c>
      <c r="L17" s="27">
        <v>9.1359706485872341</v>
      </c>
      <c r="M17" s="27">
        <v>10.174280945542057</v>
      </c>
      <c r="N17" s="27">
        <v>11.912749521202072</v>
      </c>
      <c r="O17" s="27">
        <v>9.0264401664169025</v>
      </c>
      <c r="P17" s="27">
        <v>9.4517592675422257</v>
      </c>
      <c r="Q17" s="27">
        <v>9.0981039067976717</v>
      </c>
      <c r="R17" s="27">
        <v>9.1101823697942343</v>
      </c>
      <c r="S17" s="27">
        <v>8.5376997691781789</v>
      </c>
      <c r="T17" s="27">
        <v>8.5671110710149208</v>
      </c>
      <c r="U17" s="27">
        <v>5.1436255188961466</v>
      </c>
      <c r="V17" s="27">
        <v>7.5570577976265776</v>
      </c>
      <c r="W17" s="27">
        <v>7.6241802430837255</v>
      </c>
    </row>
    <row r="18" spans="1:23">
      <c r="A18" s="7" t="s">
        <v>29</v>
      </c>
      <c r="B18" s="7" t="s">
        <v>30</v>
      </c>
      <c r="C18" s="27">
        <v>16.981430264717503</v>
      </c>
      <c r="D18" s="27">
        <v>15.247075520385343</v>
      </c>
      <c r="E18" s="27">
        <v>13.540347183814742</v>
      </c>
      <c r="F18" s="27">
        <v>16.136468166188482</v>
      </c>
      <c r="G18" s="27">
        <v>15.4068695522552</v>
      </c>
      <c r="H18" s="27">
        <v>15.170140207932162</v>
      </c>
      <c r="I18" s="27">
        <v>12.405141722939268</v>
      </c>
      <c r="J18" s="27">
        <v>12.853997041070341</v>
      </c>
      <c r="K18" s="27">
        <v>12.855090316509951</v>
      </c>
      <c r="L18" s="27">
        <v>14.473594575462617</v>
      </c>
      <c r="M18" s="27">
        <v>13.194016079724372</v>
      </c>
      <c r="N18" s="27">
        <v>11.504085463354329</v>
      </c>
      <c r="O18" s="27">
        <v>12.676470884339802</v>
      </c>
      <c r="P18" s="27">
        <v>11.397238981733615</v>
      </c>
      <c r="Q18" s="27">
        <v>13.9096585543353</v>
      </c>
      <c r="R18" s="27">
        <v>11.772652673001428</v>
      </c>
      <c r="S18" s="27">
        <v>11.81145388410032</v>
      </c>
      <c r="T18" s="27">
        <v>11.332926827340181</v>
      </c>
      <c r="U18" s="27">
        <v>6.1021056781424896</v>
      </c>
      <c r="V18" s="27">
        <v>7.1470470107537905</v>
      </c>
      <c r="W18" s="27">
        <v>10.109571449463608</v>
      </c>
    </row>
    <row r="19" spans="1:23">
      <c r="A19" s="7" t="s">
        <v>31</v>
      </c>
      <c r="B19" s="7" t="s">
        <v>32</v>
      </c>
      <c r="C19" s="27">
        <v>17.435233073479161</v>
      </c>
      <c r="D19" s="27">
        <v>14.568549531649163</v>
      </c>
      <c r="E19" s="27">
        <v>16.795871387634616</v>
      </c>
      <c r="F19" s="27">
        <v>13.86233159912981</v>
      </c>
      <c r="G19" s="27">
        <v>14.492888783183858</v>
      </c>
      <c r="H19" s="27">
        <v>14.971219613935439</v>
      </c>
      <c r="I19" s="27">
        <v>16.378503755503012</v>
      </c>
      <c r="J19" s="27">
        <v>17.250066685289539</v>
      </c>
      <c r="K19" s="27">
        <v>16.619937788840019</v>
      </c>
      <c r="L19" s="27">
        <v>16.144314027845834</v>
      </c>
      <c r="M19" s="27">
        <v>14.345946034133195</v>
      </c>
      <c r="N19" s="27">
        <v>11.545575379941347</v>
      </c>
      <c r="O19" s="27">
        <v>11.563788851144789</v>
      </c>
      <c r="P19" s="27">
        <v>11.356779352774002</v>
      </c>
      <c r="Q19" s="27">
        <v>12.114918932395479</v>
      </c>
      <c r="R19" s="27">
        <v>11.916761296997358</v>
      </c>
      <c r="S19" s="27">
        <v>10.255317098326715</v>
      </c>
      <c r="T19" s="27">
        <v>10.257537616086863</v>
      </c>
      <c r="U19" s="27">
        <v>6.3468030348607902</v>
      </c>
      <c r="V19" s="27">
        <v>7.8728545765930118</v>
      </c>
      <c r="W19" s="27">
        <v>7.9305552768794714</v>
      </c>
    </row>
    <row r="20" spans="1:23">
      <c r="A20" s="7" t="s">
        <v>33</v>
      </c>
      <c r="B20" s="7" t="s">
        <v>34</v>
      </c>
      <c r="C20" s="27">
        <v>18.035396441400906</v>
      </c>
      <c r="D20" s="27">
        <v>16.693935781325909</v>
      </c>
      <c r="E20" s="27">
        <v>17.791192345586719</v>
      </c>
      <c r="F20" s="27">
        <v>16.093936471296693</v>
      </c>
      <c r="G20" s="27">
        <v>15.879300626180367</v>
      </c>
      <c r="H20" s="27">
        <v>14.706928190074258</v>
      </c>
      <c r="I20" s="27">
        <v>15.629458543194771</v>
      </c>
      <c r="J20" s="27">
        <v>15.944966137994085</v>
      </c>
      <c r="K20" s="27">
        <v>15.728498954119431</v>
      </c>
      <c r="L20" s="27">
        <v>15.864108113461054</v>
      </c>
      <c r="M20" s="27">
        <v>14.128300957096918</v>
      </c>
      <c r="N20" s="27">
        <v>12.900747023774109</v>
      </c>
      <c r="O20" s="27">
        <v>13.301846213500177</v>
      </c>
      <c r="P20" s="27">
        <v>12.611893044895734</v>
      </c>
      <c r="Q20" s="27">
        <v>13.090035619912982</v>
      </c>
      <c r="R20" s="27">
        <v>12.674759682402833</v>
      </c>
      <c r="S20" s="27">
        <v>12.778311727063056</v>
      </c>
      <c r="T20" s="27">
        <v>13.748907538751634</v>
      </c>
      <c r="U20" s="27">
        <v>9.1701145462207414</v>
      </c>
      <c r="V20" s="27">
        <v>9.8756275095721353</v>
      </c>
      <c r="W20" s="27">
        <v>10.629424844314519</v>
      </c>
    </row>
    <row r="21" spans="1:23">
      <c r="A21" s="7" t="s">
        <v>35</v>
      </c>
      <c r="B21" s="7" t="s">
        <v>36</v>
      </c>
      <c r="C21" s="27">
        <v>13.178281782980505</v>
      </c>
      <c r="D21" s="27">
        <v>12.456903981528241</v>
      </c>
      <c r="E21" s="27">
        <v>13.540659682617564</v>
      </c>
      <c r="F21" s="27">
        <v>13.964626774367616</v>
      </c>
      <c r="G21" s="27">
        <v>15.817776173396789</v>
      </c>
      <c r="H21" s="27">
        <v>14.0656827549528</v>
      </c>
      <c r="I21" s="27">
        <v>15.082528486781651</v>
      </c>
      <c r="J21" s="27">
        <v>14.515524818851782</v>
      </c>
      <c r="K21" s="27">
        <v>14.764483802260717</v>
      </c>
      <c r="L21" s="27">
        <v>16.156827339399317</v>
      </c>
      <c r="M21" s="27">
        <v>14.795417763946364</v>
      </c>
      <c r="N21" s="27">
        <v>13.131055955656301</v>
      </c>
      <c r="O21" s="27">
        <v>14.294656044581306</v>
      </c>
      <c r="P21" s="27">
        <v>13.570450387027408</v>
      </c>
      <c r="Q21" s="27">
        <v>14.252728481302865</v>
      </c>
      <c r="R21" s="27">
        <v>13.538833817751591</v>
      </c>
      <c r="S21" s="27">
        <v>13.139648445526628</v>
      </c>
      <c r="T21" s="27">
        <v>13.798078280062176</v>
      </c>
      <c r="U21" s="27">
        <v>9.8025568994633083</v>
      </c>
      <c r="V21" s="27">
        <v>11.704797131416893</v>
      </c>
      <c r="W21" s="27">
        <v>10.911759124549308</v>
      </c>
    </row>
    <row r="22" spans="1:23">
      <c r="A22" s="7" t="s">
        <v>37</v>
      </c>
      <c r="B22" s="7" t="s">
        <v>38</v>
      </c>
      <c r="C22" s="27">
        <v>11.847859910428596</v>
      </c>
      <c r="D22" s="27">
        <v>10.578957904864954</v>
      </c>
      <c r="E22" s="27">
        <v>12.818711275796318</v>
      </c>
      <c r="F22" s="27">
        <v>11.220039624546242</v>
      </c>
      <c r="G22" s="27">
        <v>13.143132581902078</v>
      </c>
      <c r="H22" s="27">
        <v>12.557485430507045</v>
      </c>
      <c r="I22" s="27">
        <v>12.961201012376414</v>
      </c>
      <c r="J22" s="27">
        <v>13.470736795210245</v>
      </c>
      <c r="K22" s="27">
        <v>13.613276127935887</v>
      </c>
      <c r="L22" s="27">
        <v>14.616693972507342</v>
      </c>
      <c r="M22" s="27">
        <v>13.119684793911102</v>
      </c>
      <c r="N22" s="27">
        <v>10.423618514877532</v>
      </c>
      <c r="O22" s="27">
        <v>11.844443640523924</v>
      </c>
      <c r="P22" s="27">
        <v>12.735355241885118</v>
      </c>
      <c r="Q22" s="27">
        <v>13.583510882948246</v>
      </c>
      <c r="R22" s="27">
        <v>12.526215162744375</v>
      </c>
      <c r="S22" s="27">
        <v>12.112027415902357</v>
      </c>
      <c r="T22" s="27">
        <v>12.216239928616449</v>
      </c>
      <c r="U22" s="27">
        <v>7.6466447006954406</v>
      </c>
      <c r="V22" s="27">
        <v>10.027942021225345</v>
      </c>
      <c r="W22" s="27">
        <v>8.5623757295875826</v>
      </c>
    </row>
    <row r="23" spans="1:23">
      <c r="A23" s="7" t="s">
        <v>39</v>
      </c>
      <c r="B23" s="7" t="s">
        <v>40</v>
      </c>
      <c r="C23" s="27">
        <v>15.286840359726659</v>
      </c>
      <c r="D23" s="27">
        <v>13.572822762148965</v>
      </c>
      <c r="E23" s="27">
        <v>15.343060010828658</v>
      </c>
      <c r="F23" s="27">
        <v>11.189183897070794</v>
      </c>
      <c r="G23" s="27">
        <v>12.436162675644235</v>
      </c>
      <c r="H23" s="27">
        <v>12.209419704660823</v>
      </c>
      <c r="I23" s="27">
        <v>12.536465151329338</v>
      </c>
      <c r="J23" s="27">
        <v>11.943125806210544</v>
      </c>
      <c r="K23" s="27">
        <v>11.932087933182196</v>
      </c>
      <c r="L23" s="27">
        <v>13.042558128020953</v>
      </c>
      <c r="M23" s="27">
        <v>12.654781232607229</v>
      </c>
      <c r="N23" s="27">
        <v>11.905976193630186</v>
      </c>
      <c r="O23" s="27">
        <v>13.66844926031853</v>
      </c>
      <c r="P23" s="27">
        <v>13.548774610470238</v>
      </c>
      <c r="Q23" s="27">
        <v>14.610033777099209</v>
      </c>
      <c r="R23" s="27">
        <v>16.227164529417074</v>
      </c>
      <c r="S23" s="27">
        <v>16.866315063763153</v>
      </c>
      <c r="T23" s="27">
        <v>18.220731510124267</v>
      </c>
      <c r="U23" s="27">
        <v>10.000479830558989</v>
      </c>
      <c r="V23" s="27">
        <v>13.476713494467814</v>
      </c>
      <c r="W23" s="27">
        <v>13.070049553183555</v>
      </c>
    </row>
    <row r="24" spans="1:23">
      <c r="A24" s="7" t="s">
        <v>41</v>
      </c>
      <c r="B24" s="7" t="s">
        <v>42</v>
      </c>
      <c r="C24" s="27">
        <v>14.991712917205199</v>
      </c>
      <c r="D24" s="27">
        <v>13.154970317406667</v>
      </c>
      <c r="E24" s="27">
        <v>16.428954709227124</v>
      </c>
      <c r="F24" s="27">
        <v>13.399478497104459</v>
      </c>
      <c r="G24" s="27">
        <v>13.726650350187761</v>
      </c>
      <c r="H24" s="27">
        <v>12.437154443349897</v>
      </c>
      <c r="I24" s="27">
        <v>12.436433979853938</v>
      </c>
      <c r="J24" s="27">
        <v>12.593829844786599</v>
      </c>
      <c r="K24" s="27">
        <v>12.140040680362571</v>
      </c>
      <c r="L24" s="27">
        <v>12.570738258182182</v>
      </c>
      <c r="M24" s="27">
        <v>11.217112248089604</v>
      </c>
      <c r="N24" s="27">
        <v>10.004286906301546</v>
      </c>
      <c r="O24" s="27">
        <v>10.603083312957207</v>
      </c>
      <c r="P24" s="27">
        <v>10.056807373359215</v>
      </c>
      <c r="Q24" s="27">
        <v>10.37059327233117</v>
      </c>
      <c r="R24" s="27">
        <v>11.277650536843124</v>
      </c>
      <c r="S24" s="27">
        <v>11.104349860557075</v>
      </c>
      <c r="T24" s="27">
        <v>11.3177119955111</v>
      </c>
      <c r="U24" s="27">
        <v>7.1960345366210463</v>
      </c>
      <c r="V24" s="27">
        <v>8.6721381286880508</v>
      </c>
      <c r="W24" s="27">
        <v>8.5056241625244287</v>
      </c>
    </row>
    <row r="25" spans="1:23">
      <c r="A25" s="7" t="s">
        <v>43</v>
      </c>
      <c r="B25" s="7" t="s">
        <v>44</v>
      </c>
      <c r="C25" s="27">
        <v>27.238067344011956</v>
      </c>
      <c r="D25" s="27">
        <v>12.985136346951768</v>
      </c>
      <c r="E25" s="27">
        <v>23.352779271218672</v>
      </c>
      <c r="F25" s="27">
        <v>18.902377976507672</v>
      </c>
      <c r="G25" s="27">
        <v>20.351995195515816</v>
      </c>
      <c r="H25" s="27">
        <v>14.302368843181657</v>
      </c>
      <c r="I25" s="27">
        <v>14.834208007169384</v>
      </c>
      <c r="J25" s="27">
        <v>14.389070217885219</v>
      </c>
      <c r="K25" s="27">
        <v>14.695692445723912</v>
      </c>
      <c r="L25" s="27">
        <v>16.467509393095018</v>
      </c>
      <c r="M25" s="27">
        <v>13.763411235429269</v>
      </c>
      <c r="N25" s="27">
        <v>13.156478220171991</v>
      </c>
      <c r="O25" s="27">
        <v>14.646878073927144</v>
      </c>
      <c r="P25" s="27">
        <v>14.22857518888217</v>
      </c>
      <c r="Q25" s="27">
        <v>14.903839895443621</v>
      </c>
      <c r="R25" s="27">
        <v>14.961438128827945</v>
      </c>
      <c r="S25" s="27">
        <v>14.019975605379772</v>
      </c>
      <c r="T25" s="27">
        <v>14.848150119544668</v>
      </c>
      <c r="U25" s="27">
        <v>9.1267790068575749</v>
      </c>
      <c r="V25" s="27">
        <v>8.7720153834313397</v>
      </c>
      <c r="W25" s="27">
        <v>7.7957719858037819</v>
      </c>
    </row>
    <row r="26" spans="1:23">
      <c r="A26" s="7" t="s">
        <v>45</v>
      </c>
      <c r="B26" s="7" t="s">
        <v>46</v>
      </c>
      <c r="C26" s="27">
        <v>15.814160078173581</v>
      </c>
      <c r="D26" s="27">
        <v>15.229326385718558</v>
      </c>
      <c r="E26" s="27">
        <v>14.34583212612408</v>
      </c>
      <c r="F26" s="27">
        <v>12.404323057989046</v>
      </c>
      <c r="G26" s="27">
        <v>13.154386171907262</v>
      </c>
      <c r="H26" s="27">
        <v>11.915224776196585</v>
      </c>
      <c r="I26" s="27">
        <v>11.529794160465869</v>
      </c>
      <c r="J26" s="27">
        <v>10.852025818392502</v>
      </c>
      <c r="K26" s="27">
        <v>11.268080301155138</v>
      </c>
      <c r="L26" s="27">
        <v>11.260586926528532</v>
      </c>
      <c r="M26" s="27">
        <v>9.5204726542473299</v>
      </c>
      <c r="N26" s="27">
        <v>8.2987960515177956</v>
      </c>
      <c r="O26" s="27">
        <v>8.7714883377109523</v>
      </c>
      <c r="P26" s="27">
        <v>8.7129700816253077</v>
      </c>
      <c r="Q26" s="27">
        <v>10.206140499608551</v>
      </c>
      <c r="R26" s="27">
        <v>9.459233948008162</v>
      </c>
      <c r="S26" s="27">
        <v>8.9862683273007722</v>
      </c>
      <c r="T26" s="27">
        <v>9.2762110548177716</v>
      </c>
      <c r="U26" s="27">
        <v>6.3807984477220305</v>
      </c>
      <c r="V26" s="27">
        <v>7.2974880515727465</v>
      </c>
      <c r="W26" s="27">
        <v>7.0330276564186081</v>
      </c>
    </row>
    <row r="27" spans="1:23">
      <c r="A27" s="7" t="s">
        <v>65</v>
      </c>
      <c r="B27" s="7" t="s">
        <v>66</v>
      </c>
      <c r="C27" s="27">
        <v>22.137960857170313</v>
      </c>
      <c r="D27" s="27">
        <v>17.544846552909558</v>
      </c>
      <c r="E27" s="27">
        <v>25.869198143937883</v>
      </c>
      <c r="F27" s="27">
        <v>17.312055853384862</v>
      </c>
      <c r="G27" s="27">
        <v>17.35950815547363</v>
      </c>
      <c r="H27" s="27">
        <v>16.527069813396807</v>
      </c>
      <c r="I27" s="27">
        <v>16.451934623760966</v>
      </c>
      <c r="J27" s="27" t="s">
        <v>244</v>
      </c>
      <c r="K27" s="27" t="s">
        <v>244</v>
      </c>
      <c r="L27" s="27">
        <v>13.564809117672116</v>
      </c>
      <c r="M27" s="27">
        <v>12.261228704181724</v>
      </c>
      <c r="N27" s="27">
        <v>11.373458037968428</v>
      </c>
      <c r="O27" s="27">
        <v>11.712741365827668</v>
      </c>
      <c r="P27" s="27">
        <v>12.175649524436942</v>
      </c>
      <c r="Q27" s="27">
        <v>10.956316690194717</v>
      </c>
      <c r="R27" s="27">
        <v>18.70172181667775</v>
      </c>
      <c r="S27" s="27">
        <v>17.062095887951489</v>
      </c>
      <c r="T27" s="27">
        <v>16.803723060249055</v>
      </c>
      <c r="U27" s="27">
        <v>9.6912209173128918</v>
      </c>
      <c r="V27" s="27">
        <v>11.246477815759953</v>
      </c>
      <c r="W27" s="27">
        <v>11.788322491994482</v>
      </c>
    </row>
    <row r="28" spans="1:23">
      <c r="A28" s="7" t="s">
        <v>67</v>
      </c>
      <c r="B28" s="7" t="s">
        <v>68</v>
      </c>
      <c r="C28" s="27">
        <v>15.121972045960327</v>
      </c>
      <c r="D28" s="27">
        <v>13.30731599481779</v>
      </c>
      <c r="E28" s="27">
        <v>15.696306060143932</v>
      </c>
      <c r="F28" s="27">
        <v>13.428597933908943</v>
      </c>
      <c r="G28" s="27">
        <v>14.557490337633656</v>
      </c>
      <c r="H28" s="27">
        <v>14.620073450541296</v>
      </c>
      <c r="I28" s="27">
        <v>12.105824130418451</v>
      </c>
      <c r="J28" s="27">
        <v>16.130684986568614</v>
      </c>
      <c r="K28" s="27">
        <v>19.970332649430809</v>
      </c>
      <c r="L28" s="27">
        <v>19.281680344971484</v>
      </c>
      <c r="M28" s="27">
        <v>19.542431698565441</v>
      </c>
      <c r="N28" s="27">
        <v>17.497306731524649</v>
      </c>
      <c r="O28" s="27">
        <v>17.511549943397629</v>
      </c>
      <c r="P28" s="27">
        <v>15.623346369127306</v>
      </c>
      <c r="Q28" s="27">
        <v>13.019091300460312</v>
      </c>
      <c r="R28" s="27">
        <v>12.446203471839056</v>
      </c>
      <c r="S28" s="27">
        <v>10.711998640824914</v>
      </c>
      <c r="T28" s="27">
        <v>11.755194307630116</v>
      </c>
      <c r="U28" s="27">
        <v>6.3699774275196477</v>
      </c>
      <c r="V28" s="27">
        <v>13.801043373883337</v>
      </c>
      <c r="W28" s="27">
        <v>7.5570067160415171</v>
      </c>
    </row>
    <row r="29" spans="1:23">
      <c r="A29" s="7" t="s">
        <v>47</v>
      </c>
      <c r="B29" s="7" t="s">
        <v>48</v>
      </c>
      <c r="C29" s="27">
        <v>12.572299019722747</v>
      </c>
      <c r="D29" s="27">
        <v>16.386631069849109</v>
      </c>
      <c r="E29" s="27">
        <v>20.110596674274536</v>
      </c>
      <c r="F29" s="27">
        <v>14.001903920164047</v>
      </c>
      <c r="G29" s="27">
        <v>14.635707846544191</v>
      </c>
      <c r="H29" s="27">
        <v>12.919017234653815</v>
      </c>
      <c r="I29" s="27">
        <v>10.696597500710336</v>
      </c>
      <c r="J29" s="27">
        <v>11.277248732293817</v>
      </c>
      <c r="K29" s="27">
        <v>11.757576303831797</v>
      </c>
      <c r="L29" s="27">
        <v>12.306736500267322</v>
      </c>
      <c r="M29" s="27">
        <v>11.630251657426287</v>
      </c>
      <c r="N29" s="27">
        <v>10.642947354628626</v>
      </c>
      <c r="O29" s="27">
        <v>10.9945331646943</v>
      </c>
      <c r="P29" s="27">
        <v>11.062772004791398</v>
      </c>
      <c r="Q29" s="27">
        <v>10.70304327379867</v>
      </c>
      <c r="R29" s="27">
        <v>11.665753752239871</v>
      </c>
      <c r="S29" s="27">
        <v>10.009543251906253</v>
      </c>
      <c r="T29" s="27">
        <v>10.903699486210881</v>
      </c>
      <c r="U29" s="27">
        <v>8.7594535697353653</v>
      </c>
      <c r="V29" s="27">
        <v>9.896297957638879</v>
      </c>
      <c r="W29" s="27">
        <v>9.6354236531958932</v>
      </c>
    </row>
    <row r="30" spans="1:23">
      <c r="A30" s="7" t="s">
        <v>49</v>
      </c>
      <c r="B30" s="7" t="s">
        <v>50</v>
      </c>
      <c r="C30" s="27">
        <v>16.672108350562567</v>
      </c>
      <c r="D30" s="27">
        <v>15.072542807323511</v>
      </c>
      <c r="E30" s="27">
        <v>18.175430807904597</v>
      </c>
      <c r="F30" s="27">
        <v>15.467410902664769</v>
      </c>
      <c r="G30" s="27">
        <v>16.289055749617408</v>
      </c>
      <c r="H30" s="27">
        <v>15.038951776417006</v>
      </c>
      <c r="I30" s="27">
        <v>15.485485426098187</v>
      </c>
      <c r="J30" s="27">
        <v>15.547480670375382</v>
      </c>
      <c r="K30" s="27">
        <v>16.418895395233562</v>
      </c>
      <c r="L30" s="27">
        <v>17.165320488533094</v>
      </c>
      <c r="M30" s="27">
        <v>15.781832057738024</v>
      </c>
      <c r="N30" s="27">
        <v>14.125026096236617</v>
      </c>
      <c r="O30" s="27">
        <v>15.191273122243896</v>
      </c>
      <c r="P30" s="27">
        <v>14.933227736128618</v>
      </c>
      <c r="Q30" s="27">
        <v>15.382850775860657</v>
      </c>
      <c r="R30" s="27">
        <v>14.174647941300138</v>
      </c>
      <c r="S30" s="27">
        <v>13.33880143218571</v>
      </c>
      <c r="T30" s="27">
        <v>14.018754880172985</v>
      </c>
      <c r="U30" s="27">
        <v>10.233457806397727</v>
      </c>
      <c r="V30" s="27">
        <v>10.80346274445518</v>
      </c>
      <c r="W30" s="27">
        <v>10.254509577118478</v>
      </c>
    </row>
    <row r="31" spans="1:23">
      <c r="A31" s="7" t="s">
        <v>51</v>
      </c>
      <c r="B31" s="7" t="s">
        <v>52</v>
      </c>
      <c r="C31" s="27">
        <v>14.613439437995087</v>
      </c>
      <c r="D31" s="27">
        <v>12.492405713052916</v>
      </c>
      <c r="E31" s="27">
        <v>13.985329741335411</v>
      </c>
      <c r="F31" s="27">
        <v>13.174903156421955</v>
      </c>
      <c r="G31" s="27">
        <v>17.317772291745921</v>
      </c>
      <c r="H31" s="27">
        <v>17.316215901204785</v>
      </c>
      <c r="I31" s="27">
        <v>16.389910766842657</v>
      </c>
      <c r="J31" s="27">
        <v>15.434566782133876</v>
      </c>
      <c r="K31" s="27">
        <v>15.019894247290569</v>
      </c>
      <c r="L31" s="27">
        <v>16.711112365725615</v>
      </c>
      <c r="M31" s="27">
        <v>14.309667595300308</v>
      </c>
      <c r="N31" s="27">
        <v>12.043721054116137</v>
      </c>
      <c r="O31" s="27">
        <v>13.861250119369329</v>
      </c>
      <c r="P31" s="27">
        <v>12.287953736263503</v>
      </c>
      <c r="Q31" s="27">
        <v>14.576827100095796</v>
      </c>
      <c r="R31" s="27">
        <v>11.15972202438711</v>
      </c>
      <c r="S31" s="27">
        <v>10.456121855845906</v>
      </c>
      <c r="T31" s="27">
        <v>10.543894782795491</v>
      </c>
      <c r="U31" s="27">
        <v>6.3814293772756017</v>
      </c>
      <c r="V31" s="27">
        <v>8.5000819637943117</v>
      </c>
      <c r="W31" s="27">
        <v>7.3957242618868975</v>
      </c>
    </row>
    <row r="32" spans="1:23">
      <c r="A32" s="7" t="s">
        <v>53</v>
      </c>
      <c r="B32" s="7" t="s">
        <v>54</v>
      </c>
      <c r="C32" s="27">
        <v>16.179721148176302</v>
      </c>
      <c r="D32" s="27">
        <v>14.534291764834295</v>
      </c>
      <c r="E32" s="27">
        <v>15.59957385049765</v>
      </c>
      <c r="F32" s="27">
        <v>11.655524376763861</v>
      </c>
      <c r="G32" s="27">
        <v>15.633242975118863</v>
      </c>
      <c r="H32" s="27">
        <v>12.574375941964172</v>
      </c>
      <c r="I32" s="27">
        <v>12.336096029948767</v>
      </c>
      <c r="J32" s="27">
        <v>13.082834789349192</v>
      </c>
      <c r="K32" s="27">
        <v>13.758780327106102</v>
      </c>
      <c r="L32" s="27">
        <v>13.995112514885447</v>
      </c>
      <c r="M32" s="27">
        <v>12.85920449536729</v>
      </c>
      <c r="N32" s="27">
        <v>11.78257057867458</v>
      </c>
      <c r="O32" s="27">
        <v>12.730282494209602</v>
      </c>
      <c r="P32" s="27">
        <v>11.9090112501021</v>
      </c>
      <c r="Q32" s="27">
        <v>12.037772559194272</v>
      </c>
      <c r="R32" s="27">
        <v>11.540792125182305</v>
      </c>
      <c r="S32" s="27">
        <v>10.633259614401293</v>
      </c>
      <c r="T32" s="27">
        <v>11.125202786192022</v>
      </c>
      <c r="U32" s="27">
        <v>7.1033443726520833</v>
      </c>
      <c r="V32" s="27">
        <v>8.8007699999171312</v>
      </c>
      <c r="W32" s="27">
        <v>8.5645167637386006</v>
      </c>
    </row>
    <row r="33" spans="1:23">
      <c r="A33" s="7" t="s">
        <v>55</v>
      </c>
      <c r="B33" s="7" t="s">
        <v>56</v>
      </c>
      <c r="C33" s="27">
        <v>15.388971906055351</v>
      </c>
      <c r="D33" s="27">
        <v>15.344831450600683</v>
      </c>
      <c r="E33" s="27">
        <v>12.221321815206684</v>
      </c>
      <c r="F33" s="27">
        <v>9.9464977276697653</v>
      </c>
      <c r="G33" s="27">
        <v>11.230727808638475</v>
      </c>
      <c r="H33" s="27">
        <v>12.06573069643661</v>
      </c>
      <c r="I33" s="27">
        <v>12.129229832033795</v>
      </c>
      <c r="J33" s="27">
        <v>12.252026269654207</v>
      </c>
      <c r="K33" s="27">
        <v>12.577411430251873</v>
      </c>
      <c r="L33" s="27">
        <v>13.183392938289378</v>
      </c>
      <c r="M33" s="27">
        <v>11.092394497533581</v>
      </c>
      <c r="N33" s="27">
        <v>10.986460549125926</v>
      </c>
      <c r="O33" s="27">
        <v>12.482070655125263</v>
      </c>
      <c r="P33" s="27">
        <v>12.318311027906798</v>
      </c>
      <c r="Q33" s="27">
        <v>14.004628080491718</v>
      </c>
      <c r="R33" s="27">
        <v>12.713039966517863</v>
      </c>
      <c r="S33" s="27">
        <v>9.9649690453296245</v>
      </c>
      <c r="T33" s="27">
        <v>9.6518089037688206</v>
      </c>
      <c r="U33" s="27">
        <v>8.4880214937138145</v>
      </c>
      <c r="V33" s="27">
        <v>9.2741764310931103</v>
      </c>
      <c r="W33" s="27">
        <v>10.121471683053903</v>
      </c>
    </row>
    <row r="34" spans="1:23">
      <c r="A34" s="7" t="s">
        <v>57</v>
      </c>
      <c r="B34" s="7" t="s">
        <v>58</v>
      </c>
      <c r="C34" s="27">
        <v>15.404533912935737</v>
      </c>
      <c r="D34" s="27">
        <v>15.27142565395963</v>
      </c>
      <c r="E34" s="27">
        <v>16.72435210302887</v>
      </c>
      <c r="F34" s="27">
        <v>16.102140618046608</v>
      </c>
      <c r="G34" s="27">
        <v>18.495151776495117</v>
      </c>
      <c r="H34" s="27">
        <v>14.82148204871225</v>
      </c>
      <c r="I34" s="27">
        <v>15.795775517116661</v>
      </c>
      <c r="J34" s="27">
        <v>14.363339568492256</v>
      </c>
      <c r="K34" s="27">
        <v>14.565955941265225</v>
      </c>
      <c r="L34" s="27">
        <v>15.356405014343464</v>
      </c>
      <c r="M34" s="27">
        <v>14.204786718483167</v>
      </c>
      <c r="N34" s="27">
        <v>14.307832541506654</v>
      </c>
      <c r="O34" s="27">
        <v>15.009239397395907</v>
      </c>
      <c r="P34" s="27">
        <v>14.022166330281038</v>
      </c>
      <c r="Q34" s="27">
        <v>14.654446212026951</v>
      </c>
      <c r="R34" s="27">
        <v>13.563098023990417</v>
      </c>
      <c r="S34" s="27">
        <v>13.769874655568664</v>
      </c>
      <c r="T34" s="27">
        <v>14.770502162404537</v>
      </c>
      <c r="U34" s="27">
        <v>10.048544923116024</v>
      </c>
      <c r="V34" s="27">
        <v>10.904098557488231</v>
      </c>
      <c r="W34" s="27">
        <v>11.588249316178532</v>
      </c>
    </row>
    <row r="35" spans="1:23">
      <c r="A35" s="7" t="s">
        <v>59</v>
      </c>
      <c r="B35" s="7" t="s">
        <v>60</v>
      </c>
      <c r="C35" s="27">
        <v>11.65867517471893</v>
      </c>
      <c r="D35" s="27">
        <v>14.42438863120403</v>
      </c>
      <c r="E35" s="27">
        <v>15.120776013262175</v>
      </c>
      <c r="F35" s="27">
        <v>15.001847571363443</v>
      </c>
      <c r="G35" s="27">
        <v>17.529019564040656</v>
      </c>
      <c r="H35" s="27">
        <v>15.106341980354992</v>
      </c>
      <c r="I35" s="27">
        <v>15.714523767623456</v>
      </c>
      <c r="J35" s="27">
        <v>15.108225860445604</v>
      </c>
      <c r="K35" s="27">
        <v>14.821638062705563</v>
      </c>
      <c r="L35" s="27">
        <v>14.61755405045613</v>
      </c>
      <c r="M35" s="27">
        <v>13.300703068851947</v>
      </c>
      <c r="N35" s="27">
        <v>12.753511173110397</v>
      </c>
      <c r="O35" s="27">
        <v>13.659067025703347</v>
      </c>
      <c r="P35" s="27">
        <v>12.435302894224117</v>
      </c>
      <c r="Q35" s="27">
        <v>14.692205593507857</v>
      </c>
      <c r="R35" s="27">
        <v>11.440694239255086</v>
      </c>
      <c r="S35" s="27">
        <v>10.335963624275083</v>
      </c>
      <c r="T35" s="27">
        <v>10.81810864921302</v>
      </c>
      <c r="U35" s="27">
        <v>7.4859671635739424</v>
      </c>
      <c r="V35" s="27">
        <v>9.4135950752043449</v>
      </c>
      <c r="W35" s="27">
        <v>9.1698511261909204</v>
      </c>
    </row>
    <row r="36" spans="1:23">
      <c r="A36" s="7" t="s">
        <v>61</v>
      </c>
      <c r="B36" s="7" t="s">
        <v>62</v>
      </c>
      <c r="C36" s="27">
        <v>11.616648812033004</v>
      </c>
      <c r="D36" s="27">
        <v>10.507639285168697</v>
      </c>
      <c r="E36" s="27">
        <v>12.263657630383927</v>
      </c>
      <c r="F36" s="27">
        <v>10.706740506144767</v>
      </c>
      <c r="G36" s="27">
        <v>12.300220709436491</v>
      </c>
      <c r="H36" s="27">
        <v>12.142248616130924</v>
      </c>
      <c r="I36" s="27">
        <v>11.123674389103119</v>
      </c>
      <c r="J36" s="27">
        <v>15.601966600064879</v>
      </c>
      <c r="K36" s="27">
        <v>14.311983413398705</v>
      </c>
      <c r="L36" s="27">
        <v>15.710505119866463</v>
      </c>
      <c r="M36" s="27">
        <v>15.338918926355468</v>
      </c>
      <c r="N36" s="27">
        <v>14.185300272191883</v>
      </c>
      <c r="O36" s="27">
        <v>16.157855522815712</v>
      </c>
      <c r="P36" s="27">
        <v>15.554664401364704</v>
      </c>
      <c r="Q36" s="27">
        <v>15.800442794959288</v>
      </c>
      <c r="R36" s="27">
        <v>16.446922225827556</v>
      </c>
      <c r="S36" s="27">
        <v>14.53757813790976</v>
      </c>
      <c r="T36" s="27">
        <v>14.96592485063297</v>
      </c>
      <c r="U36" s="27">
        <v>8.6119385538501216</v>
      </c>
      <c r="V36" s="27">
        <v>10.633260814406817</v>
      </c>
      <c r="W36" s="27">
        <v>10.739366503929785</v>
      </c>
    </row>
    <row r="37" spans="1:23">
      <c r="A37" s="7" t="s">
        <v>63</v>
      </c>
      <c r="B37" s="7" t="s">
        <v>64</v>
      </c>
      <c r="C37" s="27">
        <v>13.762849943287147</v>
      </c>
      <c r="D37" s="27">
        <v>12.456868641811877</v>
      </c>
      <c r="E37" s="27">
        <v>15.163091713648466</v>
      </c>
      <c r="F37" s="27">
        <v>15.748933001824335</v>
      </c>
      <c r="G37" s="27">
        <v>16.794551119785833</v>
      </c>
      <c r="H37" s="27">
        <v>15.881019642076394</v>
      </c>
      <c r="I37" s="27">
        <v>15.263775161254124</v>
      </c>
      <c r="J37" s="27">
        <v>15.075178598138164</v>
      </c>
      <c r="K37" s="27">
        <v>14.705862650399965</v>
      </c>
      <c r="L37" s="27">
        <v>15.812782977675576</v>
      </c>
      <c r="M37" s="27">
        <v>15.428535679683378</v>
      </c>
      <c r="N37" s="27">
        <v>13.689217801519863</v>
      </c>
      <c r="O37" s="27">
        <v>14.598674287657673</v>
      </c>
      <c r="P37" s="27">
        <v>14.297504261786434</v>
      </c>
      <c r="Q37" s="27">
        <v>15.077845797378611</v>
      </c>
      <c r="R37" s="27">
        <v>14.617044061932733</v>
      </c>
      <c r="S37" s="27">
        <v>14.151447710486476</v>
      </c>
      <c r="T37" s="27">
        <v>15.276818545422177</v>
      </c>
      <c r="U37" s="27">
        <v>9.3969754088898654</v>
      </c>
      <c r="V37" s="27">
        <v>10.69713884534902</v>
      </c>
      <c r="W37" s="27">
        <v>10.891743231751139</v>
      </c>
    </row>
    <row r="38" spans="1:23">
      <c r="A38" s="7" t="s">
        <v>69</v>
      </c>
      <c r="B38" s="7" t="s">
        <v>70</v>
      </c>
      <c r="C38" s="27">
        <v>17.047974802875</v>
      </c>
      <c r="D38" s="27">
        <v>18.752966573617901</v>
      </c>
      <c r="E38" s="27">
        <v>17.182936296277035</v>
      </c>
      <c r="F38" s="27">
        <v>19.853050599688494</v>
      </c>
      <c r="G38" s="27">
        <v>18.950010807763913</v>
      </c>
      <c r="H38" s="27">
        <v>17.381457761233033</v>
      </c>
      <c r="I38" s="27">
        <v>16.877011335171201</v>
      </c>
      <c r="J38" s="27">
        <v>15.944913795897985</v>
      </c>
      <c r="K38" s="27">
        <v>16.560740977698341</v>
      </c>
      <c r="L38" s="27">
        <v>16.79168477940032</v>
      </c>
      <c r="M38" s="27">
        <v>15.052227972298843</v>
      </c>
      <c r="N38" s="27">
        <v>15.174752081178999</v>
      </c>
      <c r="O38" s="27">
        <v>14.472830395523442</v>
      </c>
      <c r="P38" s="27">
        <v>13.813931051239198</v>
      </c>
      <c r="Q38" s="27">
        <v>14.752065781274027</v>
      </c>
      <c r="R38" s="27">
        <v>13.913860692294811</v>
      </c>
      <c r="S38" s="27">
        <v>13.383262924344272</v>
      </c>
      <c r="T38" s="27">
        <v>14.636092989626896</v>
      </c>
      <c r="U38" s="27">
        <v>9.5963106712257531</v>
      </c>
      <c r="V38" s="27">
        <v>10.614483400018255</v>
      </c>
      <c r="W38" s="27">
        <v>11.265255069574028</v>
      </c>
    </row>
    <row r="39" spans="1:23">
      <c r="A39" s="7" t="s">
        <v>71</v>
      </c>
      <c r="B39" s="7" t="s">
        <v>72</v>
      </c>
      <c r="C39" s="27">
        <v>24.870220949269843</v>
      </c>
      <c r="D39" s="27">
        <v>22.621218238412151</v>
      </c>
      <c r="E39" s="27">
        <v>21.451787408619662</v>
      </c>
      <c r="F39" s="27">
        <v>22.876066962622165</v>
      </c>
      <c r="G39" s="27">
        <v>22.772317743634286</v>
      </c>
      <c r="H39" s="27">
        <v>22.454731962064127</v>
      </c>
      <c r="I39" s="27">
        <v>22.834458831280855</v>
      </c>
      <c r="J39" s="27">
        <v>21.207552376648316</v>
      </c>
      <c r="K39" s="27">
        <v>20.396210776970829</v>
      </c>
      <c r="L39" s="27">
        <v>21.444212079787778</v>
      </c>
      <c r="M39" s="27">
        <v>19.011678403822053</v>
      </c>
      <c r="N39" s="27">
        <v>18.451939586303027</v>
      </c>
      <c r="O39" s="27">
        <v>19.569728503880711</v>
      </c>
      <c r="P39" s="27">
        <v>19.112805734903553</v>
      </c>
      <c r="Q39" s="27">
        <v>20.721534839823946</v>
      </c>
      <c r="R39" s="27">
        <v>19.21645596060446</v>
      </c>
      <c r="S39" s="27">
        <v>18.897703795294387</v>
      </c>
      <c r="T39" s="27">
        <v>19.592864200268671</v>
      </c>
      <c r="U39" s="27">
        <v>13.806363734872034</v>
      </c>
      <c r="V39" s="27">
        <v>14.690198573042682</v>
      </c>
      <c r="W39" s="27">
        <v>15.219239870644788</v>
      </c>
    </row>
    <row r="40" spans="1:23">
      <c r="A40" s="7" t="s">
        <v>73</v>
      </c>
      <c r="B40" s="7" t="s">
        <v>74</v>
      </c>
      <c r="C40" s="27">
        <v>23.392437240569141</v>
      </c>
      <c r="D40" s="27">
        <v>20.337526918712616</v>
      </c>
      <c r="E40" s="27">
        <v>22.089749688526446</v>
      </c>
      <c r="F40" s="27">
        <v>22.2315634929016</v>
      </c>
      <c r="G40" s="27">
        <v>23.342107515174384</v>
      </c>
      <c r="H40" s="27">
        <v>22.255032019774955</v>
      </c>
      <c r="I40" s="27">
        <v>22.179207555608478</v>
      </c>
      <c r="J40" s="27">
        <v>22.859951517619162</v>
      </c>
      <c r="K40" s="27">
        <v>21.804905420071893</v>
      </c>
      <c r="L40" s="27">
        <v>22.453695220044782</v>
      </c>
      <c r="M40" s="27">
        <v>18.22998755212253</v>
      </c>
      <c r="N40" s="27">
        <v>18.632161807242451</v>
      </c>
      <c r="O40" s="27">
        <v>19.272345380532208</v>
      </c>
      <c r="P40" s="27">
        <v>19.043123315154588</v>
      </c>
      <c r="Q40" s="27">
        <v>20.514229436066664</v>
      </c>
      <c r="R40" s="27">
        <v>19.06369973953737</v>
      </c>
      <c r="S40" s="27">
        <v>18.341239658783746</v>
      </c>
      <c r="T40" s="27">
        <v>19.121947547457861</v>
      </c>
      <c r="U40" s="27">
        <v>12.593348744939808</v>
      </c>
      <c r="V40" s="27">
        <v>14.996368855002054</v>
      </c>
      <c r="W40" s="27">
        <v>14.270990882996109</v>
      </c>
    </row>
    <row r="41" spans="1:23">
      <c r="A41" s="7" t="s">
        <v>75</v>
      </c>
      <c r="B41" s="7" t="s">
        <v>76</v>
      </c>
      <c r="C41" s="27">
        <v>17.470779705152374</v>
      </c>
      <c r="D41" s="27">
        <v>15.976439190013789</v>
      </c>
      <c r="E41" s="27">
        <v>16.94749497401212</v>
      </c>
      <c r="F41" s="27">
        <v>14.181329237506098</v>
      </c>
      <c r="G41" s="27">
        <v>16.003966798754263</v>
      </c>
      <c r="H41" s="27">
        <v>15.650189594854572</v>
      </c>
      <c r="I41" s="27">
        <v>15.303178531341748</v>
      </c>
      <c r="J41" s="27">
        <v>16.13287969731801</v>
      </c>
      <c r="K41" s="27">
        <v>17.070692152936175</v>
      </c>
      <c r="L41" s="27">
        <v>17.602587938891524</v>
      </c>
      <c r="M41" s="27">
        <v>15.487439072789449</v>
      </c>
      <c r="N41" s="27">
        <v>13.815643576510951</v>
      </c>
      <c r="O41" s="27">
        <v>14.709414041481535</v>
      </c>
      <c r="P41" s="27">
        <v>14.473783928781646</v>
      </c>
      <c r="Q41" s="27">
        <v>14.703047529792052</v>
      </c>
      <c r="R41" s="27">
        <v>14.03202785351494</v>
      </c>
      <c r="S41" s="27">
        <v>13.863725040309482</v>
      </c>
      <c r="T41" s="27">
        <v>14.176921321750701</v>
      </c>
      <c r="U41" s="27">
        <v>9.0116168896428146</v>
      </c>
      <c r="V41" s="27">
        <v>11.156947771519752</v>
      </c>
      <c r="W41" s="27">
        <v>10.759788540978578</v>
      </c>
    </row>
    <row r="42" spans="1:23">
      <c r="A42" s="7" t="s">
        <v>77</v>
      </c>
      <c r="B42" s="7" t="s">
        <v>78</v>
      </c>
      <c r="C42" s="27">
        <v>13.044419366566427</v>
      </c>
      <c r="D42" s="27">
        <v>13.373643299556672</v>
      </c>
      <c r="E42" s="27">
        <v>14.094829531858297</v>
      </c>
      <c r="F42" s="27">
        <v>14.557310578823369</v>
      </c>
      <c r="G42" s="27">
        <v>14.703065018625711</v>
      </c>
      <c r="H42" s="27">
        <v>14.482231037646768</v>
      </c>
      <c r="I42" s="27">
        <v>14.630241907965063</v>
      </c>
      <c r="J42" s="27">
        <v>15.139119454999117</v>
      </c>
      <c r="K42" s="27">
        <v>15.526410292384737</v>
      </c>
      <c r="L42" s="27">
        <v>17.360394875869613</v>
      </c>
      <c r="M42" s="27">
        <v>16.130407559238101</v>
      </c>
      <c r="N42" s="27">
        <v>16.723376454479165</v>
      </c>
      <c r="O42" s="27">
        <v>17.296394713163135</v>
      </c>
      <c r="P42" s="27">
        <v>16.609914632754805</v>
      </c>
      <c r="Q42" s="27">
        <v>16.395086119444496</v>
      </c>
      <c r="R42" s="27">
        <v>15.545049786670223</v>
      </c>
      <c r="S42" s="27">
        <v>15.470889887035383</v>
      </c>
      <c r="T42" s="27">
        <v>15.408277030485149</v>
      </c>
      <c r="U42" s="27">
        <v>9.935951755271681</v>
      </c>
      <c r="V42" s="27">
        <v>10.601677571488084</v>
      </c>
      <c r="W42" s="27">
        <v>10.947487034363308</v>
      </c>
    </row>
    <row r="43" spans="1:23">
      <c r="A43" s="7" t="s">
        <v>79</v>
      </c>
      <c r="B43" s="7" t="s">
        <v>80</v>
      </c>
      <c r="C43" s="27">
        <v>21.904016445113221</v>
      </c>
      <c r="D43" s="27">
        <v>20.262524574861107</v>
      </c>
      <c r="E43" s="27">
        <v>25.707010010284375</v>
      </c>
      <c r="F43" s="27">
        <v>22.481505795521958</v>
      </c>
      <c r="G43" s="27">
        <v>23.477836518547484</v>
      </c>
      <c r="H43" s="27">
        <v>20.28499807166218</v>
      </c>
      <c r="I43" s="27">
        <v>20.529770026316964</v>
      </c>
      <c r="J43" s="27">
        <v>20.313457548705379</v>
      </c>
      <c r="K43" s="27">
        <v>20.860680889626444</v>
      </c>
      <c r="L43" s="27">
        <v>21.912083517633079</v>
      </c>
      <c r="M43" s="27">
        <v>20.207876503500742</v>
      </c>
      <c r="N43" s="27">
        <v>18.489440416493704</v>
      </c>
      <c r="O43" s="27">
        <v>19.95005156208811</v>
      </c>
      <c r="P43" s="27">
        <v>19.069881534170612</v>
      </c>
      <c r="Q43" s="27">
        <v>19.86894354261316</v>
      </c>
      <c r="R43" s="27">
        <v>19.253029788341657</v>
      </c>
      <c r="S43" s="27">
        <v>16.849874556182513</v>
      </c>
      <c r="T43" s="27">
        <v>17.546324139034965</v>
      </c>
      <c r="U43" s="27">
        <v>12.076636735413103</v>
      </c>
      <c r="V43" s="27">
        <v>12.852028858312853</v>
      </c>
      <c r="W43" s="27">
        <v>12.716863219136709</v>
      </c>
    </row>
    <row r="44" spans="1:23">
      <c r="A44" s="7" t="s">
        <v>81</v>
      </c>
      <c r="B44" s="7" t="s">
        <v>82</v>
      </c>
      <c r="C44" s="27">
        <v>17.429929302911066</v>
      </c>
      <c r="D44" s="27">
        <v>12.615662935899868</v>
      </c>
      <c r="E44" s="27">
        <v>15.074894834083153</v>
      </c>
      <c r="F44" s="27">
        <v>13.358913173165574</v>
      </c>
      <c r="G44" s="27">
        <v>13.819167404329702</v>
      </c>
      <c r="H44" s="27">
        <v>14.198280376268436</v>
      </c>
      <c r="I44" s="27">
        <v>13.360639857089534</v>
      </c>
      <c r="J44" s="27">
        <v>12.212062555789158</v>
      </c>
      <c r="K44" s="27">
        <v>13.67763876388706</v>
      </c>
      <c r="L44" s="27">
        <v>15.240185042427544</v>
      </c>
      <c r="M44" s="27">
        <v>14.166849824822938</v>
      </c>
      <c r="N44" s="27">
        <v>12.920376159748892</v>
      </c>
      <c r="O44" s="27">
        <v>14.401485450305088</v>
      </c>
      <c r="P44" s="27">
        <v>13.616608046667238</v>
      </c>
      <c r="Q44" s="27">
        <v>14.47067478821582</v>
      </c>
      <c r="R44" s="27">
        <v>13.357834657244188</v>
      </c>
      <c r="S44" s="27">
        <v>11.232057843136662</v>
      </c>
      <c r="T44" s="27">
        <v>11.160518870809359</v>
      </c>
      <c r="U44" s="27">
        <v>6.6918621463685586</v>
      </c>
      <c r="V44" s="27">
        <v>8.6220433242073558</v>
      </c>
      <c r="W44" s="27">
        <v>8.2413552059123578</v>
      </c>
    </row>
    <row r="45" spans="1:23">
      <c r="A45" s="7" t="s">
        <v>83</v>
      </c>
      <c r="B45" s="7" t="s">
        <v>84</v>
      </c>
      <c r="C45" s="27">
        <v>18.610813477792671</v>
      </c>
      <c r="D45" s="27">
        <v>17.726532402455113</v>
      </c>
      <c r="E45" s="27">
        <v>21.255201757010262</v>
      </c>
      <c r="F45" s="27">
        <v>21.4895016857859</v>
      </c>
      <c r="G45" s="27">
        <v>20.682725782199824</v>
      </c>
      <c r="H45" s="27">
        <v>18.2107294627965</v>
      </c>
      <c r="I45" s="27">
        <v>19.208623148512345</v>
      </c>
      <c r="J45" s="27">
        <v>19.77252167863201</v>
      </c>
      <c r="K45" s="27">
        <v>19.928812487663343</v>
      </c>
      <c r="L45" s="27">
        <v>20.608527613963936</v>
      </c>
      <c r="M45" s="27">
        <v>18.031004507594965</v>
      </c>
      <c r="N45" s="27">
        <v>17.569557359088339</v>
      </c>
      <c r="O45" s="27">
        <v>17.692698714891314</v>
      </c>
      <c r="P45" s="27">
        <v>15.84552197026936</v>
      </c>
      <c r="Q45" s="27">
        <v>17.354892849034535</v>
      </c>
      <c r="R45" s="27">
        <v>16.92324398634026</v>
      </c>
      <c r="S45" s="27">
        <v>16.730640095379933</v>
      </c>
      <c r="T45" s="27">
        <v>17.362134035265097</v>
      </c>
      <c r="U45" s="27">
        <v>12.752413708404209</v>
      </c>
      <c r="V45" s="27">
        <v>12.964394839057336</v>
      </c>
      <c r="W45" s="27">
        <v>13.153663146307107</v>
      </c>
    </row>
    <row r="46" spans="1:23">
      <c r="A46" s="7" t="s">
        <v>85</v>
      </c>
      <c r="B46" s="7" t="s">
        <v>86</v>
      </c>
      <c r="C46" s="27">
        <v>15.867805048596892</v>
      </c>
      <c r="D46" s="27">
        <v>15.423338346385068</v>
      </c>
      <c r="E46" s="27">
        <v>17.815058773205084</v>
      </c>
      <c r="F46" s="27">
        <v>15.06301841787284</v>
      </c>
      <c r="G46" s="27">
        <v>16.104636918818962</v>
      </c>
      <c r="H46" s="27">
        <v>16.002520607379903</v>
      </c>
      <c r="I46" s="27">
        <v>15.400633738743002</v>
      </c>
      <c r="J46" s="27">
        <v>15.374422483394484</v>
      </c>
      <c r="K46" s="27">
        <v>14.471893741713981</v>
      </c>
      <c r="L46" s="27">
        <v>15.100649423852403</v>
      </c>
      <c r="M46" s="27">
        <v>13.628434924947857</v>
      </c>
      <c r="N46" s="27">
        <v>14.081332808919184</v>
      </c>
      <c r="O46" s="27">
        <v>15.878176159280882</v>
      </c>
      <c r="P46" s="27">
        <v>15.151865066284767</v>
      </c>
      <c r="Q46" s="27">
        <v>15.187195246450239</v>
      </c>
      <c r="R46" s="27">
        <v>14.728352972853115</v>
      </c>
      <c r="S46" s="27">
        <v>14.771874119813097</v>
      </c>
      <c r="T46" s="27">
        <v>15.957115341696799</v>
      </c>
      <c r="U46" s="27">
        <v>9.8961873211633655</v>
      </c>
      <c r="V46" s="27">
        <v>12.27872972915053</v>
      </c>
      <c r="W46" s="27">
        <v>12.269134437402922</v>
      </c>
    </row>
    <row r="47" spans="1:23">
      <c r="A47" s="7" t="s">
        <v>87</v>
      </c>
      <c r="B47" s="7" t="s">
        <v>88</v>
      </c>
      <c r="C47" s="27">
        <v>16.555643755575016</v>
      </c>
      <c r="D47" s="27">
        <v>10.078752823372497</v>
      </c>
      <c r="E47" s="27">
        <v>12.529531894446002</v>
      </c>
      <c r="F47" s="27">
        <v>9.2595682148713259</v>
      </c>
      <c r="G47" s="27">
        <v>10.98070929313595</v>
      </c>
      <c r="H47" s="27">
        <v>10.654182891286183</v>
      </c>
      <c r="I47" s="27">
        <v>11.046429859358096</v>
      </c>
      <c r="J47" s="27">
        <v>10.675581147326447</v>
      </c>
      <c r="K47" s="27">
        <v>9.6578752098206895</v>
      </c>
      <c r="L47" s="27">
        <v>10.828911911687058</v>
      </c>
      <c r="M47" s="27">
        <v>10.222029522210097</v>
      </c>
      <c r="N47" s="27">
        <v>9.6631491835137826</v>
      </c>
      <c r="O47" s="27">
        <v>10.592285863049398</v>
      </c>
      <c r="P47" s="27">
        <v>10.091469319630619</v>
      </c>
      <c r="Q47" s="27">
        <v>11.88012095269117</v>
      </c>
      <c r="R47" s="27">
        <v>10.567614888525343</v>
      </c>
      <c r="S47" s="27">
        <v>10.298263883980391</v>
      </c>
      <c r="T47" s="27">
        <v>10.307306191915076</v>
      </c>
      <c r="U47" s="27">
        <v>5.2491449601519928</v>
      </c>
      <c r="V47" s="27">
        <v>6.8056041915538099</v>
      </c>
      <c r="W47" s="27">
        <v>6.6087682061277002</v>
      </c>
    </row>
    <row r="48" spans="1:23">
      <c r="A48" s="7" t="s">
        <v>89</v>
      </c>
      <c r="B48" s="7" t="s">
        <v>90</v>
      </c>
      <c r="C48" s="27">
        <v>13.053022141050533</v>
      </c>
      <c r="D48" s="27">
        <v>10.762902658717904</v>
      </c>
      <c r="E48" s="27">
        <v>12.853157572268808</v>
      </c>
      <c r="F48" s="27">
        <v>11.889688409225464</v>
      </c>
      <c r="G48" s="27">
        <v>12.971833174079453</v>
      </c>
      <c r="H48" s="27">
        <v>12.436771427615533</v>
      </c>
      <c r="I48" s="27">
        <v>12.380904435042742</v>
      </c>
      <c r="J48" s="27">
        <v>12.930570614218743</v>
      </c>
      <c r="K48" s="27">
        <v>13.51265114919812</v>
      </c>
      <c r="L48" s="27">
        <v>14.663090017167763</v>
      </c>
      <c r="M48" s="27">
        <v>12.870901050685802</v>
      </c>
      <c r="N48" s="27">
        <v>11.826849636389305</v>
      </c>
      <c r="O48" s="27">
        <v>12.011655063240804</v>
      </c>
      <c r="P48" s="27">
        <v>11.269877175094702</v>
      </c>
      <c r="Q48" s="27">
        <v>13.446545480851544</v>
      </c>
      <c r="R48" s="27">
        <v>10.896015949551128</v>
      </c>
      <c r="S48" s="27">
        <v>9.8263226240692951</v>
      </c>
      <c r="T48" s="27">
        <v>11.016996161929759</v>
      </c>
      <c r="U48" s="27">
        <v>6.453063850181584</v>
      </c>
      <c r="V48" s="27">
        <v>9.6745321007966645</v>
      </c>
      <c r="W48" s="27">
        <v>9.4837046234380811</v>
      </c>
    </row>
    <row r="49" spans="1:23">
      <c r="A49" s="7" t="s">
        <v>91</v>
      </c>
      <c r="B49" s="7" t="s">
        <v>92</v>
      </c>
      <c r="C49" s="27">
        <v>13.081318276134137</v>
      </c>
      <c r="D49" s="27">
        <v>11.284151671927027</v>
      </c>
      <c r="E49" s="27">
        <v>12.442531168847692</v>
      </c>
      <c r="F49" s="27">
        <v>10.538943065196099</v>
      </c>
      <c r="G49" s="27">
        <v>12.196165118882961</v>
      </c>
      <c r="H49" s="27">
        <v>11.146671054040267</v>
      </c>
      <c r="I49" s="27">
        <v>11.802343892452798</v>
      </c>
      <c r="J49" s="27">
        <v>13.212303774812137</v>
      </c>
      <c r="K49" s="27">
        <v>12.675413049432718</v>
      </c>
      <c r="L49" s="27">
        <v>13.677845114408932</v>
      </c>
      <c r="M49" s="27">
        <v>12.939621707771511</v>
      </c>
      <c r="N49" s="27">
        <v>11.837810051654902</v>
      </c>
      <c r="O49" s="27">
        <v>12.93425489826317</v>
      </c>
      <c r="P49" s="27">
        <v>12.73126678427022</v>
      </c>
      <c r="Q49" s="27">
        <v>13.33481092726965</v>
      </c>
      <c r="R49" s="27">
        <v>13.169622769916083</v>
      </c>
      <c r="S49" s="27">
        <v>11.528834901159204</v>
      </c>
      <c r="T49" s="27">
        <v>11.966051270166622</v>
      </c>
      <c r="U49" s="27">
        <v>7.6709072830543334</v>
      </c>
      <c r="V49" s="27">
        <v>8.5270143129343481</v>
      </c>
      <c r="W49" s="27">
        <v>8.3101211910097597</v>
      </c>
    </row>
    <row r="50" spans="1:23">
      <c r="A50" s="7" t="s">
        <v>93</v>
      </c>
      <c r="B50" s="7" t="s">
        <v>94</v>
      </c>
      <c r="C50" s="27">
        <v>18.45063386564718</v>
      </c>
      <c r="D50" s="27">
        <v>16.213676927970383</v>
      </c>
      <c r="E50" s="27">
        <v>18.643656302320675</v>
      </c>
      <c r="F50" s="27">
        <v>16.917094646216764</v>
      </c>
      <c r="G50" s="27">
        <v>16.169469017508735</v>
      </c>
      <c r="H50" s="27">
        <v>14.927788543504025</v>
      </c>
      <c r="I50" s="27">
        <v>15.325055411590597</v>
      </c>
      <c r="J50" s="27">
        <v>16.183605779112657</v>
      </c>
      <c r="K50" s="27">
        <v>16.867297503545679</v>
      </c>
      <c r="L50" s="27">
        <v>17.569309663253744</v>
      </c>
      <c r="M50" s="27">
        <v>15.574070359581709</v>
      </c>
      <c r="N50" s="27">
        <v>14.886583355737015</v>
      </c>
      <c r="O50" s="27">
        <v>15.957763174194517</v>
      </c>
      <c r="P50" s="27">
        <v>14.974614396231056</v>
      </c>
      <c r="Q50" s="27">
        <v>15.337992033264648</v>
      </c>
      <c r="R50" s="27">
        <v>14.766664831763132</v>
      </c>
      <c r="S50" s="27">
        <v>14.803041369502331</v>
      </c>
      <c r="T50" s="27">
        <v>15.548110556528849</v>
      </c>
      <c r="U50" s="27">
        <v>10.259722463681316</v>
      </c>
      <c r="V50" s="27">
        <v>11.924347534134451</v>
      </c>
      <c r="W50" s="27">
        <v>11.773036231086433</v>
      </c>
    </row>
    <row r="51" spans="1:23">
      <c r="A51" s="7" t="s">
        <v>95</v>
      </c>
      <c r="B51" s="7" t="s">
        <v>96</v>
      </c>
      <c r="C51" s="27">
        <v>21.519914453542707</v>
      </c>
      <c r="D51" s="27">
        <v>19.386575978644434</v>
      </c>
      <c r="E51" s="27">
        <v>22.541686891959333</v>
      </c>
      <c r="F51" s="27">
        <v>19.53069314578849</v>
      </c>
      <c r="G51" s="27">
        <v>21.499443130971688</v>
      </c>
      <c r="H51" s="27">
        <v>20.832711965510697</v>
      </c>
      <c r="I51" s="27">
        <v>18.709617180205417</v>
      </c>
      <c r="J51" s="27">
        <v>16.281712642096466</v>
      </c>
      <c r="K51" s="27">
        <v>16.358605241052164</v>
      </c>
      <c r="L51" s="27">
        <v>17.227637844849806</v>
      </c>
      <c r="M51" s="27">
        <v>15.431071328763297</v>
      </c>
      <c r="N51" s="27">
        <v>14.736680786568785</v>
      </c>
      <c r="O51" s="27">
        <v>16.314259741795851</v>
      </c>
      <c r="P51" s="27">
        <v>15.508909196087469</v>
      </c>
      <c r="Q51" s="27">
        <v>17.808224602373542</v>
      </c>
      <c r="R51" s="27">
        <v>15.9178669824325</v>
      </c>
      <c r="S51" s="27">
        <v>15.941852000754785</v>
      </c>
      <c r="T51" s="27">
        <v>16.581490071411071</v>
      </c>
      <c r="U51" s="27">
        <v>9.9472931202797437</v>
      </c>
      <c r="V51" s="27">
        <v>12.465240325318696</v>
      </c>
      <c r="W51" s="27">
        <v>12.623667325433155</v>
      </c>
    </row>
    <row r="52" spans="1:23">
      <c r="A52" s="7" t="s">
        <v>97</v>
      </c>
      <c r="B52" s="7" t="s">
        <v>98</v>
      </c>
      <c r="C52" s="27">
        <v>14.715118910907712</v>
      </c>
      <c r="D52" s="27">
        <v>16.268266491878993</v>
      </c>
      <c r="E52" s="27">
        <v>18.419175434550933</v>
      </c>
      <c r="F52" s="27">
        <v>18.14729814312539</v>
      </c>
      <c r="G52" s="27">
        <v>20.074366031119922</v>
      </c>
      <c r="H52" s="27">
        <v>17.963033519091468</v>
      </c>
      <c r="I52" s="27">
        <v>17.86866647408101</v>
      </c>
      <c r="J52" s="27">
        <v>17.447641219599653</v>
      </c>
      <c r="K52" s="27">
        <v>17.575667732706023</v>
      </c>
      <c r="L52" s="27">
        <v>17.716877352118114</v>
      </c>
      <c r="M52" s="27">
        <v>16.712488022977876</v>
      </c>
      <c r="N52" s="27">
        <v>15.358199169972634</v>
      </c>
      <c r="O52" s="27">
        <v>16.394497427149023</v>
      </c>
      <c r="P52" s="27">
        <v>15.542144398519008</v>
      </c>
      <c r="Q52" s="27">
        <v>17.542625063268236</v>
      </c>
      <c r="R52" s="27">
        <v>17.276142994525323</v>
      </c>
      <c r="S52" s="27">
        <v>17.191882762343504</v>
      </c>
      <c r="T52" s="27">
        <v>18.35287070487125</v>
      </c>
      <c r="U52" s="27">
        <v>12.876626519637332</v>
      </c>
      <c r="V52" s="27">
        <v>14.467059698565379</v>
      </c>
      <c r="W52" s="27">
        <v>14.570323995134297</v>
      </c>
    </row>
    <row r="53" spans="1:23">
      <c r="A53" s="7" t="s">
        <v>99</v>
      </c>
      <c r="B53" s="7" t="s">
        <v>100</v>
      </c>
      <c r="C53" s="27">
        <v>11.536592152208138</v>
      </c>
      <c r="D53" s="27">
        <v>11.136733534631549</v>
      </c>
      <c r="E53" s="27">
        <v>12.745381021429248</v>
      </c>
      <c r="F53" s="27">
        <v>13.338868899344957</v>
      </c>
      <c r="G53" s="27">
        <v>13.43885478767152</v>
      </c>
      <c r="H53" s="27">
        <v>13.106284334018298</v>
      </c>
      <c r="I53" s="27">
        <v>11.261590392195203</v>
      </c>
      <c r="J53" s="27">
        <v>13.153632198214678</v>
      </c>
      <c r="K53" s="27">
        <v>14.87126195452808</v>
      </c>
      <c r="L53" s="27">
        <v>15.663016390641243</v>
      </c>
      <c r="M53" s="27">
        <v>14.61069500087093</v>
      </c>
      <c r="N53" s="27">
        <v>14.570499025001411</v>
      </c>
      <c r="O53" s="27">
        <v>14.767189345408827</v>
      </c>
      <c r="P53" s="27">
        <v>13.623958332058841</v>
      </c>
      <c r="Q53" s="27">
        <v>15.726988982758183</v>
      </c>
      <c r="R53" s="27">
        <v>15.131741845130961</v>
      </c>
      <c r="S53" s="27">
        <v>12.213532563967659</v>
      </c>
      <c r="T53" s="27">
        <v>13.036285909138176</v>
      </c>
      <c r="U53" s="27">
        <v>8.5929986652358128</v>
      </c>
      <c r="V53" s="27">
        <v>11.526347590214304</v>
      </c>
      <c r="W53" s="27">
        <v>12.118399215403135</v>
      </c>
    </row>
    <row r="54" spans="1:23">
      <c r="A54" s="7" t="s">
        <v>101</v>
      </c>
      <c r="B54" s="7" t="s">
        <v>102</v>
      </c>
      <c r="C54" s="27">
        <v>18.230912634522497</v>
      </c>
      <c r="D54" s="27">
        <v>16.468378556659182</v>
      </c>
      <c r="E54" s="27">
        <v>21.612403769192269</v>
      </c>
      <c r="F54" s="27">
        <v>16.398706765082657</v>
      </c>
      <c r="G54" s="27">
        <v>18.243891522491204</v>
      </c>
      <c r="H54" s="27">
        <v>15.83147039980371</v>
      </c>
      <c r="I54" s="27">
        <v>14.326946538578605</v>
      </c>
      <c r="J54" s="27">
        <v>14.821666902630653</v>
      </c>
      <c r="K54" s="27">
        <v>14.343903945170236</v>
      </c>
      <c r="L54" s="27">
        <v>14.469082971867801</v>
      </c>
      <c r="M54" s="27">
        <v>12.642917754175432</v>
      </c>
      <c r="N54" s="27">
        <v>10.409752543035552</v>
      </c>
      <c r="O54" s="27">
        <v>11.449653490959234</v>
      </c>
      <c r="P54" s="27">
        <v>11.787104123690092</v>
      </c>
      <c r="Q54" s="27">
        <v>12.876743129704899</v>
      </c>
      <c r="R54" s="27">
        <v>11.420571811921628</v>
      </c>
      <c r="S54" s="27">
        <v>11.189019830023833</v>
      </c>
      <c r="T54" s="27">
        <v>11.135161301728514</v>
      </c>
      <c r="U54" s="27">
        <v>7.2874884490794809</v>
      </c>
      <c r="V54" s="27">
        <v>10.085969855886166</v>
      </c>
      <c r="W54" s="27">
        <v>9.9777665529000075</v>
      </c>
    </row>
    <row r="55" spans="1:23">
      <c r="A55" s="7" t="s">
        <v>103</v>
      </c>
      <c r="B55" s="7" t="s">
        <v>104</v>
      </c>
      <c r="C55" s="27">
        <v>15.333974449317294</v>
      </c>
      <c r="D55" s="27">
        <v>14.762407839348798</v>
      </c>
      <c r="E55" s="27">
        <v>16.165600765235538</v>
      </c>
      <c r="F55" s="27">
        <v>13.392748346658118</v>
      </c>
      <c r="G55" s="27">
        <v>14.462962361962845</v>
      </c>
      <c r="H55" s="27">
        <v>10.877188279627795</v>
      </c>
      <c r="I55" s="27">
        <v>10.724581335145949</v>
      </c>
      <c r="J55" s="27">
        <v>13.254157975263642</v>
      </c>
      <c r="K55" s="27">
        <v>17.221876065247642</v>
      </c>
      <c r="L55" s="27">
        <v>18.001814357348643</v>
      </c>
      <c r="M55" s="27">
        <v>16.078350346571241</v>
      </c>
      <c r="N55" s="27">
        <v>13.678957843080056</v>
      </c>
      <c r="O55" s="27">
        <v>14.342155052061777</v>
      </c>
      <c r="P55" s="27">
        <v>14.020818633395161</v>
      </c>
      <c r="Q55" s="27">
        <v>14.914019130463952</v>
      </c>
      <c r="R55" s="27">
        <v>13.036325109793861</v>
      </c>
      <c r="S55" s="27">
        <v>15.208001808194158</v>
      </c>
      <c r="T55" s="27">
        <v>15.625406910456787</v>
      </c>
      <c r="U55" s="27">
        <v>9.680914856168382</v>
      </c>
      <c r="V55" s="27">
        <v>9.0407264905964855</v>
      </c>
      <c r="W55" s="27">
        <v>9.1260108706894183</v>
      </c>
    </row>
    <row r="56" spans="1:23">
      <c r="A56" s="7" t="s">
        <v>105</v>
      </c>
      <c r="B56" s="7" t="s">
        <v>106</v>
      </c>
      <c r="C56" s="27">
        <v>24.09795087923267</v>
      </c>
      <c r="D56" s="27">
        <v>21.056183284441126</v>
      </c>
      <c r="E56" s="27">
        <v>20.984674170040808</v>
      </c>
      <c r="F56" s="27">
        <v>23.030974813720057</v>
      </c>
      <c r="G56" s="27">
        <v>23.866176963981911</v>
      </c>
      <c r="H56" s="27">
        <v>19.076373421201268</v>
      </c>
      <c r="I56" s="27">
        <v>17.745616909261553</v>
      </c>
      <c r="J56" s="27">
        <v>23.449872615850719</v>
      </c>
      <c r="K56" s="27">
        <v>20.034044978365692</v>
      </c>
      <c r="L56" s="27">
        <v>20.588391979646008</v>
      </c>
      <c r="M56" s="27">
        <v>18.683581520092467</v>
      </c>
      <c r="N56" s="27">
        <v>17.091203986827061</v>
      </c>
      <c r="O56" s="27">
        <v>18.371341144412117</v>
      </c>
      <c r="P56" s="27">
        <v>15.777514936310034</v>
      </c>
      <c r="Q56" s="27">
        <v>17.120328739343321</v>
      </c>
      <c r="R56" s="27">
        <v>16.118202478741946</v>
      </c>
      <c r="S56" s="27">
        <v>15.679039575354267</v>
      </c>
      <c r="T56" s="27">
        <v>16.060133110883879</v>
      </c>
      <c r="U56" s="27">
        <v>11.240231073041238</v>
      </c>
      <c r="V56" s="27">
        <v>12.227325883301599</v>
      </c>
      <c r="W56" s="27">
        <v>12.731525310463887</v>
      </c>
    </row>
    <row r="57" spans="1:23">
      <c r="A57" s="7" t="s">
        <v>107</v>
      </c>
      <c r="B57" s="7" t="s">
        <v>108</v>
      </c>
      <c r="C57" s="27">
        <v>17.642624835805965</v>
      </c>
      <c r="D57" s="27">
        <v>15.951919743563202</v>
      </c>
      <c r="E57" s="27">
        <v>18.307326219443631</v>
      </c>
      <c r="F57" s="27">
        <v>16.832589117952672</v>
      </c>
      <c r="G57" s="27">
        <v>20.124698404650555</v>
      </c>
      <c r="H57" s="27">
        <v>18.772609702395599</v>
      </c>
      <c r="I57" s="27">
        <v>19.479345078450702</v>
      </c>
      <c r="J57" s="27">
        <v>19.998238981101558</v>
      </c>
      <c r="K57" s="27">
        <v>17.777006589983319</v>
      </c>
      <c r="L57" s="27">
        <v>20.936505929558123</v>
      </c>
      <c r="M57" s="27">
        <v>18.585819571769193</v>
      </c>
      <c r="N57" s="27">
        <v>16.335755284651533</v>
      </c>
      <c r="O57" s="27">
        <v>17.779954213664926</v>
      </c>
      <c r="P57" s="27">
        <v>17.208156931072519</v>
      </c>
      <c r="Q57" s="27">
        <v>17.662002129668274</v>
      </c>
      <c r="R57" s="27">
        <v>17.560959954872992</v>
      </c>
      <c r="S57" s="27">
        <v>16.30472097410756</v>
      </c>
      <c r="T57" s="27">
        <v>17.668484649652687</v>
      </c>
      <c r="U57" s="27">
        <v>10.966161310013876</v>
      </c>
      <c r="V57" s="27">
        <v>12.46846869874345</v>
      </c>
      <c r="W57" s="27">
        <v>12.10448068344339</v>
      </c>
    </row>
    <row r="58" spans="1:23">
      <c r="A58" s="7" t="s">
        <v>109</v>
      </c>
      <c r="B58" s="7" t="s">
        <v>110</v>
      </c>
      <c r="C58" s="27">
        <v>15.964964177320784</v>
      </c>
      <c r="D58" s="27">
        <v>13.279803575729792</v>
      </c>
      <c r="E58" s="27">
        <v>13.713445991731845</v>
      </c>
      <c r="F58" s="27">
        <v>13.719087033794253</v>
      </c>
      <c r="G58" s="27">
        <v>11.939578012922594</v>
      </c>
      <c r="H58" s="27">
        <v>10.849882734946881</v>
      </c>
      <c r="I58" s="27">
        <v>10.729238666458564</v>
      </c>
      <c r="J58" s="27">
        <v>10.93441109614542</v>
      </c>
      <c r="K58" s="27">
        <v>12.241584679426799</v>
      </c>
      <c r="L58" s="27">
        <v>13.466926433134791</v>
      </c>
      <c r="M58" s="27">
        <v>12.44290082537854</v>
      </c>
      <c r="N58" s="27">
        <v>11.415839917464758</v>
      </c>
      <c r="O58" s="27">
        <v>12.147762407813037</v>
      </c>
      <c r="P58" s="27">
        <v>12.19177830297329</v>
      </c>
      <c r="Q58" s="27">
        <v>12.482717041557226</v>
      </c>
      <c r="R58" s="27">
        <v>11.990572659002343</v>
      </c>
      <c r="S58" s="27">
        <v>11.618957997200157</v>
      </c>
      <c r="T58" s="27">
        <v>10.698041966161213</v>
      </c>
      <c r="U58" s="27">
        <v>7.5932226323383425</v>
      </c>
      <c r="V58" s="27">
        <v>10.141643954980696</v>
      </c>
      <c r="W58" s="27">
        <v>9.229332684436292</v>
      </c>
    </row>
    <row r="59" spans="1:23">
      <c r="A59" s="7" t="s">
        <v>111</v>
      </c>
      <c r="B59" s="7" t="s">
        <v>112</v>
      </c>
      <c r="C59" s="27">
        <v>10.373393260924999</v>
      </c>
      <c r="D59" s="27">
        <v>9.2673396584717018</v>
      </c>
      <c r="E59" s="27">
        <v>10.210115522585602</v>
      </c>
      <c r="F59" s="27">
        <v>8.3680844084722761</v>
      </c>
      <c r="G59" s="27">
        <v>8.8569155227346226</v>
      </c>
      <c r="H59" s="27">
        <v>8.6937293700909262</v>
      </c>
      <c r="I59" s="27">
        <v>11.465149222528753</v>
      </c>
      <c r="J59" s="27">
        <v>13.286444040406076</v>
      </c>
      <c r="K59" s="27">
        <v>14.607188203778538</v>
      </c>
      <c r="L59" s="27">
        <v>14.561020860792778</v>
      </c>
      <c r="M59" s="27">
        <v>9.9454894850770579</v>
      </c>
      <c r="N59" s="27">
        <v>12.156713940141346</v>
      </c>
      <c r="O59" s="27">
        <v>13.544917287569913</v>
      </c>
      <c r="P59" s="27">
        <v>13.040081062023622</v>
      </c>
      <c r="Q59" s="27">
        <v>13.447135822896472</v>
      </c>
      <c r="R59" s="27">
        <v>12.996708617199475</v>
      </c>
      <c r="S59" s="27">
        <v>12.469819612932586</v>
      </c>
      <c r="T59" s="27">
        <v>11.677972594126615</v>
      </c>
      <c r="U59" s="27">
        <v>7.7701438355309929</v>
      </c>
      <c r="V59" s="27">
        <v>10.607501145289044</v>
      </c>
      <c r="W59" s="27">
        <v>10.10244827374914</v>
      </c>
    </row>
    <row r="60" spans="1:23">
      <c r="A60" s="7" t="s">
        <v>113</v>
      </c>
      <c r="B60" s="7" t="s">
        <v>114</v>
      </c>
      <c r="C60" s="27">
        <v>18.157422471194</v>
      </c>
      <c r="D60" s="27">
        <v>16.331660680831909</v>
      </c>
      <c r="E60" s="27">
        <v>15.760911658102106</v>
      </c>
      <c r="F60" s="27">
        <v>13.765299266910699</v>
      </c>
      <c r="G60" s="27">
        <v>10.610488045579782</v>
      </c>
      <c r="H60" s="27">
        <v>11.236649270729929</v>
      </c>
      <c r="I60" s="27">
        <v>12.458638087075666</v>
      </c>
      <c r="J60" s="27">
        <v>12.715670629008944</v>
      </c>
      <c r="K60" s="27">
        <v>13.918249313358858</v>
      </c>
      <c r="L60" s="27">
        <v>14.419826008887071</v>
      </c>
      <c r="M60" s="27">
        <v>13.042377207395472</v>
      </c>
      <c r="N60" s="27">
        <v>11.303854320882332</v>
      </c>
      <c r="O60" s="27">
        <v>14.15248868236889</v>
      </c>
      <c r="P60" s="27">
        <v>13.691277144503877</v>
      </c>
      <c r="Q60" s="27">
        <v>14.166917851130927</v>
      </c>
      <c r="R60" s="27">
        <v>13.546557152999055</v>
      </c>
      <c r="S60" s="27">
        <v>12.453700342897161</v>
      </c>
      <c r="T60" s="27">
        <v>12.652344058785037</v>
      </c>
      <c r="U60" s="27">
        <v>7.2084068422318559</v>
      </c>
      <c r="V60" s="27">
        <v>9.6358226729276542</v>
      </c>
      <c r="W60" s="27">
        <v>8.4382871536523929</v>
      </c>
    </row>
    <row r="61" spans="1:23">
      <c r="A61" s="7" t="s">
        <v>115</v>
      </c>
      <c r="B61" s="7" t="s">
        <v>116</v>
      </c>
      <c r="C61" s="27">
        <v>16.756559353381316</v>
      </c>
      <c r="D61" s="27">
        <v>15.178790101914274</v>
      </c>
      <c r="E61" s="27">
        <v>16.730379475463664</v>
      </c>
      <c r="F61" s="27">
        <v>15.048728831235081</v>
      </c>
      <c r="G61" s="27">
        <v>16.867287035186294</v>
      </c>
      <c r="H61" s="27">
        <v>16.105885252092815</v>
      </c>
      <c r="I61" s="27">
        <v>16.629005565677243</v>
      </c>
      <c r="J61" s="27">
        <v>16.455528869568607</v>
      </c>
      <c r="K61" s="27">
        <v>17.007762993433552</v>
      </c>
      <c r="L61" s="27">
        <v>17.606529269450043</v>
      </c>
      <c r="M61" s="27">
        <v>15.715800682023135</v>
      </c>
      <c r="N61" s="27">
        <v>14.957342195248364</v>
      </c>
      <c r="O61" s="27">
        <v>15.675182469099679</v>
      </c>
      <c r="P61" s="27">
        <v>15.73717815599302</v>
      </c>
      <c r="Q61" s="27">
        <v>16.030331498482706</v>
      </c>
      <c r="R61" s="27">
        <v>17.06380569317999</v>
      </c>
      <c r="S61" s="27">
        <v>14.699241949443401</v>
      </c>
      <c r="T61" s="27">
        <v>15.375745293398799</v>
      </c>
      <c r="U61" s="27">
        <v>8.8074893146345126</v>
      </c>
      <c r="V61" s="27">
        <v>11.4320641190369</v>
      </c>
      <c r="W61" s="27">
        <v>10.96246125653637</v>
      </c>
    </row>
    <row r="62" spans="1:23">
      <c r="A62" s="7" t="s">
        <v>117</v>
      </c>
      <c r="B62" s="7" t="s">
        <v>118</v>
      </c>
      <c r="C62" s="27">
        <v>19.48112798102671</v>
      </c>
      <c r="D62" s="27">
        <v>15.634617388927454</v>
      </c>
      <c r="E62" s="27">
        <v>17.654629465079083</v>
      </c>
      <c r="F62" s="27">
        <v>13.432474302943497</v>
      </c>
      <c r="G62" s="27">
        <v>13.817643193862816</v>
      </c>
      <c r="H62" s="27">
        <v>15.443035659302302</v>
      </c>
      <c r="I62" s="27">
        <v>15.910317453820234</v>
      </c>
      <c r="J62" s="27">
        <v>13.214253188447204</v>
      </c>
      <c r="K62" s="27">
        <v>12.802210634934278</v>
      </c>
      <c r="L62" s="27">
        <v>13.837654096199323</v>
      </c>
      <c r="M62" s="27">
        <v>12.443433791254112</v>
      </c>
      <c r="N62" s="27">
        <v>12.099473371031475</v>
      </c>
      <c r="O62" s="27">
        <v>12.768549846565428</v>
      </c>
      <c r="P62" s="27">
        <v>11.650451996443104</v>
      </c>
      <c r="Q62" s="27">
        <v>12.090484153773879</v>
      </c>
      <c r="R62" s="27">
        <v>10.971824820551575</v>
      </c>
      <c r="S62" s="27">
        <v>10.097959652624638</v>
      </c>
      <c r="T62" s="27">
        <v>10.673342780664461</v>
      </c>
      <c r="U62" s="27">
        <v>7.2966676132141961</v>
      </c>
      <c r="V62" s="27">
        <v>8.3735979315336806</v>
      </c>
      <c r="W62" s="27">
        <v>8.6763556914956723</v>
      </c>
    </row>
    <row r="63" spans="1:23">
      <c r="A63" s="7" t="s">
        <v>119</v>
      </c>
      <c r="B63" s="7" t="s">
        <v>120</v>
      </c>
      <c r="C63" s="27">
        <v>19.476737218054126</v>
      </c>
      <c r="D63" s="27">
        <v>15.053039502412208</v>
      </c>
      <c r="E63" s="27">
        <v>18.22184535740665</v>
      </c>
      <c r="F63" s="27">
        <v>17.436107004491237</v>
      </c>
      <c r="G63" s="27">
        <v>19.952687998460185</v>
      </c>
      <c r="H63" s="27">
        <v>18.234522683772024</v>
      </c>
      <c r="I63" s="27">
        <v>18.359484581785939</v>
      </c>
      <c r="J63" s="27">
        <v>18.474611048207855</v>
      </c>
      <c r="K63" s="27">
        <v>17.067869043451186</v>
      </c>
      <c r="L63" s="27">
        <v>18.505503163342581</v>
      </c>
      <c r="M63" s="27">
        <v>16.430319790077402</v>
      </c>
      <c r="N63" s="27">
        <v>14.876359673499923</v>
      </c>
      <c r="O63" s="27">
        <v>16.097488104030081</v>
      </c>
      <c r="P63" s="27">
        <v>16.502219423686753</v>
      </c>
      <c r="Q63" s="27">
        <v>13.703068855833994</v>
      </c>
      <c r="R63" s="27">
        <v>14.080508677897619</v>
      </c>
      <c r="S63" s="27">
        <v>12.638422215667259</v>
      </c>
      <c r="T63" s="27">
        <v>13.255918015866227</v>
      </c>
      <c r="U63" s="27">
        <v>8.1504082904696205</v>
      </c>
      <c r="V63" s="27">
        <v>10.786606177936386</v>
      </c>
      <c r="W63" s="27">
        <v>9.5795944061122977</v>
      </c>
    </row>
    <row r="64" spans="1:23">
      <c r="A64" s="7" t="s">
        <v>121</v>
      </c>
      <c r="B64" s="7" t="s">
        <v>122</v>
      </c>
      <c r="C64" s="27">
        <v>22.793654282363487</v>
      </c>
      <c r="D64" s="27">
        <v>20.452557619378183</v>
      </c>
      <c r="E64" s="27">
        <v>24.662095851330815</v>
      </c>
      <c r="F64" s="27">
        <v>19.393898685042554</v>
      </c>
      <c r="G64" s="27">
        <v>18.648897982591599</v>
      </c>
      <c r="H64" s="27">
        <v>16.761179883175942</v>
      </c>
      <c r="I64" s="27">
        <v>16.032206933165913</v>
      </c>
      <c r="J64" s="27">
        <v>15.791299015195422</v>
      </c>
      <c r="K64" s="27">
        <v>14.960596054490088</v>
      </c>
      <c r="L64" s="27">
        <v>16.191847518656047</v>
      </c>
      <c r="M64" s="27">
        <v>14.006926364094049</v>
      </c>
      <c r="N64" s="27">
        <v>12.776661300638354</v>
      </c>
      <c r="O64" s="27">
        <v>13.427997276505632</v>
      </c>
      <c r="P64" s="27">
        <v>12.803321793136856</v>
      </c>
      <c r="Q64" s="27">
        <v>13.279563320641294</v>
      </c>
      <c r="R64" s="27">
        <v>13.836000701142428</v>
      </c>
      <c r="S64" s="27">
        <v>12.802046446148069</v>
      </c>
      <c r="T64" s="27">
        <v>13.734956261597716</v>
      </c>
      <c r="U64" s="27">
        <v>9.24080572358592</v>
      </c>
      <c r="V64" s="27">
        <v>11.29689141300965</v>
      </c>
      <c r="W64" s="27">
        <v>10.578507009196304</v>
      </c>
    </row>
    <row r="65" spans="1:23">
      <c r="A65" s="7" t="s">
        <v>123</v>
      </c>
      <c r="B65" s="7" t="s">
        <v>124</v>
      </c>
      <c r="C65" s="27">
        <v>15.769563537433648</v>
      </c>
      <c r="D65" s="27">
        <v>13.949701927669048</v>
      </c>
      <c r="E65" s="27">
        <v>16.429001036811854</v>
      </c>
      <c r="F65" s="27">
        <v>12.919135590512724</v>
      </c>
      <c r="G65" s="27">
        <v>12.133054066988198</v>
      </c>
      <c r="H65" s="27">
        <v>11.179192152421983</v>
      </c>
      <c r="I65" s="27">
        <v>12.818730358064737</v>
      </c>
      <c r="J65" s="27">
        <v>13.352188314485577</v>
      </c>
      <c r="K65" s="27">
        <v>13.038612243311293</v>
      </c>
      <c r="L65" s="27">
        <v>14.271431121485531</v>
      </c>
      <c r="M65" s="27">
        <v>12.511825134948603</v>
      </c>
      <c r="N65" s="27">
        <v>11.589585544244239</v>
      </c>
      <c r="O65" s="27">
        <v>12.417384443537067</v>
      </c>
      <c r="P65" s="27">
        <v>12.515179426936077</v>
      </c>
      <c r="Q65" s="27">
        <v>13.144913934565444</v>
      </c>
      <c r="R65" s="27">
        <v>12.912600369263764</v>
      </c>
      <c r="S65" s="27">
        <v>13.089449990489472</v>
      </c>
      <c r="T65" s="27">
        <v>14.141407417804642</v>
      </c>
      <c r="U65" s="27">
        <v>8.5771381179128596</v>
      </c>
      <c r="V65" s="27">
        <v>9.4169198976941075</v>
      </c>
      <c r="W65" s="27">
        <v>9.4544811450766648</v>
      </c>
    </row>
    <row r="66" spans="1:23">
      <c r="A66" s="7" t="s">
        <v>125</v>
      </c>
      <c r="B66" s="7" t="s">
        <v>126</v>
      </c>
      <c r="C66" s="27">
        <v>14.993758110534113</v>
      </c>
      <c r="D66" s="27">
        <v>13.721573728799624</v>
      </c>
      <c r="E66" s="27">
        <v>14.850684339710105</v>
      </c>
      <c r="F66" s="27">
        <v>11.822721420544291</v>
      </c>
      <c r="G66" s="27">
        <v>14.024856386783636</v>
      </c>
      <c r="H66" s="27">
        <v>13.603787710913471</v>
      </c>
      <c r="I66" s="27">
        <v>13.207550545314678</v>
      </c>
      <c r="J66" s="27">
        <v>14.077655069917908</v>
      </c>
      <c r="K66" s="27">
        <v>13.73635239306881</v>
      </c>
      <c r="L66" s="27">
        <v>15.035049676597021</v>
      </c>
      <c r="M66" s="27">
        <v>10.579038308890066</v>
      </c>
      <c r="N66" s="27">
        <v>9.4550459734347019</v>
      </c>
      <c r="O66" s="27">
        <v>10.874641571211201</v>
      </c>
      <c r="P66" s="27">
        <v>11.028655578535597</v>
      </c>
      <c r="Q66" s="27">
        <v>12.133659805368481</v>
      </c>
      <c r="R66" s="27">
        <v>11.48456557015138</v>
      </c>
      <c r="S66" s="27">
        <v>10.685301310149946</v>
      </c>
      <c r="T66" s="27">
        <v>11.365627161222761</v>
      </c>
      <c r="U66" s="27">
        <v>6.9075154742335405</v>
      </c>
      <c r="V66" s="27">
        <v>8.9447581162315508</v>
      </c>
      <c r="W66" s="27">
        <v>8.6622991340254973</v>
      </c>
    </row>
    <row r="67" spans="1:23">
      <c r="A67" s="7" t="s">
        <v>127</v>
      </c>
      <c r="B67" s="7" t="s">
        <v>128</v>
      </c>
      <c r="C67" s="27">
        <v>15.354737468331667</v>
      </c>
      <c r="D67" s="27">
        <v>16.542075737597283</v>
      </c>
      <c r="E67" s="27">
        <v>18.822624487456277</v>
      </c>
      <c r="F67" s="27">
        <v>17.259801732572992</v>
      </c>
      <c r="G67" s="27">
        <v>14.298764329434837</v>
      </c>
      <c r="H67" s="27">
        <v>12.058364191812775</v>
      </c>
      <c r="I67" s="27">
        <v>14.533233032207693</v>
      </c>
      <c r="J67" s="27">
        <v>14.430005170032892</v>
      </c>
      <c r="K67" s="27">
        <v>14.068639955383416</v>
      </c>
      <c r="L67" s="27">
        <v>15.019118691290856</v>
      </c>
      <c r="M67" s="27">
        <v>13.483331222511341</v>
      </c>
      <c r="N67" s="27">
        <v>13.423442100143182</v>
      </c>
      <c r="O67" s="27">
        <v>13.582950312838296</v>
      </c>
      <c r="P67" s="27">
        <v>13.184601053158271</v>
      </c>
      <c r="Q67" s="27">
        <v>13.382839681732891</v>
      </c>
      <c r="R67" s="27">
        <v>13.611083742135438</v>
      </c>
      <c r="S67" s="27">
        <v>12.76783594180497</v>
      </c>
      <c r="T67" s="27">
        <v>15.014878392189242</v>
      </c>
      <c r="U67" s="27">
        <v>9.8491183709381449</v>
      </c>
      <c r="V67" s="27">
        <v>10.55264302146179</v>
      </c>
      <c r="W67" s="27">
        <v>10.485414520491187</v>
      </c>
    </row>
    <row r="68" spans="1:23">
      <c r="A68" s="7" t="s">
        <v>129</v>
      </c>
      <c r="B68" s="7" t="s">
        <v>130</v>
      </c>
      <c r="C68" s="27">
        <v>12.036896508479773</v>
      </c>
      <c r="D68" s="27">
        <v>13.739409666732161</v>
      </c>
      <c r="E68" s="27">
        <v>14.737220885379932</v>
      </c>
      <c r="F68" s="27">
        <v>13.802170472529957</v>
      </c>
      <c r="G68" s="27">
        <v>14.784603214201052</v>
      </c>
      <c r="H68" s="27">
        <v>13.72775277178429</v>
      </c>
      <c r="I68" s="27">
        <v>14.303739338627054</v>
      </c>
      <c r="J68" s="27">
        <v>14.962670230615371</v>
      </c>
      <c r="K68" s="27">
        <v>14.548514783594669</v>
      </c>
      <c r="L68" s="27">
        <v>15.366042552530567</v>
      </c>
      <c r="M68" s="27">
        <v>15.547858455293046</v>
      </c>
      <c r="N68" s="27">
        <v>14.499338098594775</v>
      </c>
      <c r="O68" s="27">
        <v>14.424227006517615</v>
      </c>
      <c r="P68" s="27">
        <v>13.568119113857902</v>
      </c>
      <c r="Q68" s="27">
        <v>13.831882168358996</v>
      </c>
      <c r="R68" s="27">
        <v>14.053034797135291</v>
      </c>
      <c r="S68" s="27">
        <v>12.970847227371026</v>
      </c>
      <c r="T68" s="27">
        <v>12.313764092501508</v>
      </c>
      <c r="U68" s="27">
        <v>6.9576897879028348</v>
      </c>
      <c r="V68" s="27">
        <v>9.6483178751645688</v>
      </c>
      <c r="W68" s="27">
        <v>9.3564324966951595</v>
      </c>
    </row>
    <row r="69" spans="1:23">
      <c r="A69" s="7" t="s">
        <v>131</v>
      </c>
      <c r="B69" s="7" t="s">
        <v>132</v>
      </c>
      <c r="C69" s="27">
        <v>14.892531019265853</v>
      </c>
      <c r="D69" s="27">
        <v>16.20962364090488</v>
      </c>
      <c r="E69" s="27">
        <v>16.972462122310745</v>
      </c>
      <c r="F69" s="27">
        <v>13.241711318445242</v>
      </c>
      <c r="G69" s="27">
        <v>15.269723808234687</v>
      </c>
      <c r="H69" s="27">
        <v>14.366924104125944</v>
      </c>
      <c r="I69" s="27">
        <v>14.109269069106425</v>
      </c>
      <c r="J69" s="27">
        <v>14.301478933491646</v>
      </c>
      <c r="K69" s="27">
        <v>13.792553143999928</v>
      </c>
      <c r="L69" s="27">
        <v>15.931712162575909</v>
      </c>
      <c r="M69" s="27">
        <v>13.867818993771511</v>
      </c>
      <c r="N69" s="27">
        <v>12.014770316578199</v>
      </c>
      <c r="O69" s="27">
        <v>13.829607698856044</v>
      </c>
      <c r="P69" s="27">
        <v>14.556664014358331</v>
      </c>
      <c r="Q69" s="27">
        <v>14.463652274547117</v>
      </c>
      <c r="R69" s="27">
        <v>12.872149811232372</v>
      </c>
      <c r="S69" s="27">
        <v>13.056310836010038</v>
      </c>
      <c r="T69" s="27">
        <v>12.317805198233799</v>
      </c>
      <c r="U69" s="27">
        <v>8.7369702173583388</v>
      </c>
      <c r="V69" s="27">
        <v>11.069498805209795</v>
      </c>
      <c r="W69" s="27">
        <v>9.2810661291550502</v>
      </c>
    </row>
    <row r="70" spans="1:23">
      <c r="A70" s="7" t="s">
        <v>133</v>
      </c>
      <c r="B70" s="7" t="s">
        <v>134</v>
      </c>
      <c r="C70" s="27">
        <v>14.957841928153487</v>
      </c>
      <c r="D70" s="27">
        <v>13.600459272210117</v>
      </c>
      <c r="E70" s="27">
        <v>14.711261803959092</v>
      </c>
      <c r="F70" s="27">
        <v>13.587168643441286</v>
      </c>
      <c r="G70" s="27">
        <v>14.681941440012677</v>
      </c>
      <c r="H70" s="27">
        <v>14.3931226416277</v>
      </c>
      <c r="I70" s="27">
        <v>15.792689347107066</v>
      </c>
      <c r="J70" s="27">
        <v>15.711836420662381</v>
      </c>
      <c r="K70" s="27">
        <v>15.8243969298336</v>
      </c>
      <c r="L70" s="27">
        <v>17.425976561385081</v>
      </c>
      <c r="M70" s="27">
        <v>15.499916838383667</v>
      </c>
      <c r="N70" s="27">
        <v>14.235015981233435</v>
      </c>
      <c r="O70" s="27">
        <v>16.888636561382476</v>
      </c>
      <c r="P70" s="27">
        <v>16.678175097715485</v>
      </c>
      <c r="Q70" s="27">
        <v>17.913258693004515</v>
      </c>
      <c r="R70" s="27">
        <v>16.783670374115268</v>
      </c>
      <c r="S70" s="27">
        <v>15.516830809510127</v>
      </c>
      <c r="T70" s="27">
        <v>15.533930232169608</v>
      </c>
      <c r="U70" s="27">
        <v>9.4408522806518533</v>
      </c>
      <c r="V70" s="27">
        <v>12.607056895473153</v>
      </c>
      <c r="W70" s="27">
        <v>11.537230169492</v>
      </c>
    </row>
    <row r="71" spans="1:23">
      <c r="A71" s="7" t="s">
        <v>135</v>
      </c>
      <c r="B71" s="7" t="s">
        <v>136</v>
      </c>
      <c r="C71" s="27">
        <v>13.172472554013215</v>
      </c>
      <c r="D71" s="27">
        <v>11.00057844291444</v>
      </c>
      <c r="E71" s="27">
        <v>12.457686031030597</v>
      </c>
      <c r="F71" s="27">
        <v>11.703282867456544</v>
      </c>
      <c r="G71" s="27">
        <v>12.050650333292877</v>
      </c>
      <c r="H71" s="27">
        <v>13.354377259661609</v>
      </c>
      <c r="I71" s="27">
        <v>13.553253732061862</v>
      </c>
      <c r="J71" s="27">
        <v>14.265754874528232</v>
      </c>
      <c r="K71" s="27">
        <v>14.059354848382998</v>
      </c>
      <c r="L71" s="27">
        <v>14.760855066074315</v>
      </c>
      <c r="M71" s="27">
        <v>12.852499733193623</v>
      </c>
      <c r="N71" s="27">
        <v>12.439412287548516</v>
      </c>
      <c r="O71" s="27">
        <v>12.344089386588152</v>
      </c>
      <c r="P71" s="27">
        <v>10.48042716252812</v>
      </c>
      <c r="Q71" s="27">
        <v>12.785774080216768</v>
      </c>
      <c r="R71" s="27">
        <v>11.940833168896587</v>
      </c>
      <c r="S71" s="27">
        <v>11.355257549623763</v>
      </c>
      <c r="T71" s="27">
        <v>11.718818054938849</v>
      </c>
      <c r="U71" s="27">
        <v>7.8130376601032312</v>
      </c>
      <c r="V71" s="27">
        <v>8.824674325651289</v>
      </c>
      <c r="W71" s="27">
        <v>9.148512258117151</v>
      </c>
    </row>
    <row r="72" spans="1:23">
      <c r="A72" s="7" t="s">
        <v>137</v>
      </c>
      <c r="B72" s="7" t="s">
        <v>138</v>
      </c>
      <c r="C72" s="27">
        <v>18.110013188705203</v>
      </c>
      <c r="D72" s="27">
        <v>14.87918867206146</v>
      </c>
      <c r="E72" s="27">
        <v>19.045941887480474</v>
      </c>
      <c r="F72" s="27">
        <v>15.761352707592172</v>
      </c>
      <c r="G72" s="27">
        <v>16.584064503538119</v>
      </c>
      <c r="H72" s="27">
        <v>15.662709070422364</v>
      </c>
      <c r="I72" s="27">
        <v>15.242075587826623</v>
      </c>
      <c r="J72" s="27">
        <v>15.317682360406343</v>
      </c>
      <c r="K72" s="27">
        <v>13.491964395414277</v>
      </c>
      <c r="L72" s="27">
        <v>16.677518842491665</v>
      </c>
      <c r="M72" s="27">
        <v>14.55138883278641</v>
      </c>
      <c r="N72" s="27">
        <v>14.558591920569217</v>
      </c>
      <c r="O72" s="27">
        <v>14.634964181705204</v>
      </c>
      <c r="P72" s="27">
        <v>13.123355239566555</v>
      </c>
      <c r="Q72" s="27">
        <v>14.106933936573988</v>
      </c>
      <c r="R72" s="27">
        <v>13.188189758416957</v>
      </c>
      <c r="S72" s="27">
        <v>13.297599881950095</v>
      </c>
      <c r="T72" s="27">
        <v>13.328480469691398</v>
      </c>
      <c r="U72" s="27">
        <v>9.7587188409896903</v>
      </c>
      <c r="V72" s="27">
        <v>11.596981325147096</v>
      </c>
      <c r="W72" s="27">
        <v>11.452482191298143</v>
      </c>
    </row>
    <row r="73" spans="1:23">
      <c r="A73" s="7" t="s">
        <v>139</v>
      </c>
      <c r="B73" s="7" t="s">
        <v>140</v>
      </c>
      <c r="C73" s="27">
        <v>16.114287574503848</v>
      </c>
      <c r="D73" s="27">
        <v>13.729504606198656</v>
      </c>
      <c r="E73" s="27">
        <v>14.722563227338961</v>
      </c>
      <c r="F73" s="27">
        <v>11.485987018407728</v>
      </c>
      <c r="G73" s="27">
        <v>11.971205316228998</v>
      </c>
      <c r="H73" s="27">
        <v>12.071778954354693</v>
      </c>
      <c r="I73" s="27">
        <v>11.105216964668893</v>
      </c>
      <c r="J73" s="27">
        <v>10.593198021556036</v>
      </c>
      <c r="K73" s="27">
        <v>10.637923339265374</v>
      </c>
      <c r="L73" s="27">
        <v>11.213130531682562</v>
      </c>
      <c r="M73" s="27">
        <v>9.1685390784195153</v>
      </c>
      <c r="N73" s="27">
        <v>9.8500573971289604</v>
      </c>
      <c r="O73" s="27">
        <v>11.131038153412909</v>
      </c>
      <c r="P73" s="27">
        <v>10.733745090172881</v>
      </c>
      <c r="Q73" s="27">
        <v>11.563611594088503</v>
      </c>
      <c r="R73" s="27">
        <v>10.505170154164469</v>
      </c>
      <c r="S73" s="27">
        <v>11.141481635624304</v>
      </c>
      <c r="T73" s="27">
        <v>10.146867587030393</v>
      </c>
      <c r="U73" s="27">
        <v>8.2267533202875871</v>
      </c>
      <c r="V73" s="27">
        <v>10.820082724121377</v>
      </c>
      <c r="W73" s="27">
        <v>11.626222634390704</v>
      </c>
    </row>
    <row r="74" spans="1:23">
      <c r="A74" s="7" t="s">
        <v>141</v>
      </c>
      <c r="B74" s="7" t="s">
        <v>142</v>
      </c>
      <c r="C74" s="27">
        <v>17.305136522216944</v>
      </c>
      <c r="D74" s="27">
        <v>13.957028343636733</v>
      </c>
      <c r="E74" s="27">
        <v>13.810882053133428</v>
      </c>
      <c r="F74" s="27">
        <v>14.179411783630059</v>
      </c>
      <c r="G74" s="27">
        <v>16.379722846718654</v>
      </c>
      <c r="H74" s="27">
        <v>19.229275183978984</v>
      </c>
      <c r="I74" s="27">
        <v>17.358263617105312</v>
      </c>
      <c r="J74" s="27">
        <v>12.583514478111613</v>
      </c>
      <c r="K74" s="27">
        <v>13.550663077938466</v>
      </c>
      <c r="L74" s="27">
        <v>18.417433578451551</v>
      </c>
      <c r="M74" s="27">
        <v>16.400262794726491</v>
      </c>
      <c r="N74" s="27">
        <v>15.684706743610963</v>
      </c>
      <c r="O74" s="27">
        <v>15.179000107969779</v>
      </c>
      <c r="P74" s="27">
        <v>14.904180661854769</v>
      </c>
      <c r="Q74" s="27">
        <v>16.399081200967515</v>
      </c>
      <c r="R74" s="27">
        <v>14.624363741857213</v>
      </c>
      <c r="S74" s="27">
        <v>14.646270876174608</v>
      </c>
      <c r="T74" s="27">
        <v>16.042774242995659</v>
      </c>
      <c r="U74" s="27">
        <v>11.253006264108091</v>
      </c>
      <c r="V74" s="27">
        <v>10.216517846185564</v>
      </c>
      <c r="W74" s="27">
        <v>10.978249616288952</v>
      </c>
    </row>
    <row r="75" spans="1:23">
      <c r="A75" s="7" t="s">
        <v>143</v>
      </c>
      <c r="B75" s="7" t="s">
        <v>144</v>
      </c>
      <c r="C75" s="27">
        <v>16.482242637195721</v>
      </c>
      <c r="D75" s="27">
        <v>15.420741376201038</v>
      </c>
      <c r="E75" s="27">
        <v>16.091846031743025</v>
      </c>
      <c r="F75" s="27">
        <v>13.80968766930725</v>
      </c>
      <c r="G75" s="27">
        <v>14.131292368612433</v>
      </c>
      <c r="H75" s="27">
        <v>14.741355982747862</v>
      </c>
      <c r="I75" s="27">
        <v>14.426794404869872</v>
      </c>
      <c r="J75" s="27">
        <v>14.271552339029755</v>
      </c>
      <c r="K75" s="27">
        <v>13.336398698379027</v>
      </c>
      <c r="L75" s="27">
        <v>14.096408940838531</v>
      </c>
      <c r="M75" s="27">
        <v>12.489696779083431</v>
      </c>
      <c r="N75" s="27">
        <v>11.483671582178811</v>
      </c>
      <c r="O75" s="27">
        <v>12.532565183736818</v>
      </c>
      <c r="P75" s="27">
        <v>13.823361992979692</v>
      </c>
      <c r="Q75" s="27">
        <v>14.247091900465591</v>
      </c>
      <c r="R75" s="27">
        <v>13.821563624339383</v>
      </c>
      <c r="S75" s="27">
        <v>13.096703542949065</v>
      </c>
      <c r="T75" s="27">
        <v>14.220744117505642</v>
      </c>
      <c r="U75" s="27">
        <v>9.8866165356765343</v>
      </c>
      <c r="V75" s="27">
        <v>11.350323398022921</v>
      </c>
      <c r="W75" s="27">
        <v>11.045890377081763</v>
      </c>
    </row>
    <row r="76" spans="1:23">
      <c r="A76" s="7" t="s">
        <v>145</v>
      </c>
      <c r="B76" s="7" t="s">
        <v>146</v>
      </c>
      <c r="C76" s="27">
        <v>16.908220566747044</v>
      </c>
      <c r="D76" s="27">
        <v>15.418997808208946</v>
      </c>
      <c r="E76" s="27">
        <v>18.129838554009041</v>
      </c>
      <c r="F76" s="27">
        <v>15.282665965160804</v>
      </c>
      <c r="G76" s="27">
        <v>14.569040238225453</v>
      </c>
      <c r="H76" s="27">
        <v>10.580889229720967</v>
      </c>
      <c r="I76" s="27">
        <v>9.4324717559225135</v>
      </c>
      <c r="J76" s="27">
        <v>9.9628030047877871</v>
      </c>
      <c r="K76" s="27">
        <v>10.044727696096924</v>
      </c>
      <c r="L76" s="27">
        <v>10.850626647413893</v>
      </c>
      <c r="M76" s="27">
        <v>9.9348451026381408</v>
      </c>
      <c r="N76" s="27">
        <v>9.6826593773238798</v>
      </c>
      <c r="O76" s="27">
        <v>11.074395972407023</v>
      </c>
      <c r="P76" s="27">
        <v>11.273007529645124</v>
      </c>
      <c r="Q76" s="27">
        <v>12.082567828724017</v>
      </c>
      <c r="R76" s="27">
        <v>11.535900908169705</v>
      </c>
      <c r="S76" s="27">
        <v>12.541920450834896</v>
      </c>
      <c r="T76" s="27">
        <v>14.363676401596992</v>
      </c>
      <c r="U76" s="27">
        <v>7.1795196132169616</v>
      </c>
      <c r="V76" s="27">
        <v>9.2510139269649692</v>
      </c>
      <c r="W76" s="27">
        <v>8.8311366514659291</v>
      </c>
    </row>
    <row r="77" spans="1:23">
      <c r="A77" s="7" t="s">
        <v>147</v>
      </c>
      <c r="B77" s="7" t="s">
        <v>148</v>
      </c>
      <c r="C77" s="27">
        <v>20.634757859663338</v>
      </c>
      <c r="D77" s="27">
        <v>19.773978117747358</v>
      </c>
      <c r="E77" s="27">
        <v>22.155563702707941</v>
      </c>
      <c r="F77" s="27">
        <v>20.151756711050105</v>
      </c>
      <c r="G77" s="27">
        <v>21.321873769400504</v>
      </c>
      <c r="H77" s="27">
        <v>19.869410246749471</v>
      </c>
      <c r="I77" s="27">
        <v>17.956642714002605</v>
      </c>
      <c r="J77" s="27">
        <v>17.183576653321694</v>
      </c>
      <c r="K77" s="27">
        <v>17.66817208533838</v>
      </c>
      <c r="L77" s="27">
        <v>17.950588642636827</v>
      </c>
      <c r="M77" s="27">
        <v>15.512303664822893</v>
      </c>
      <c r="N77" s="27">
        <v>15.585409110977283</v>
      </c>
      <c r="O77" s="27">
        <v>15.955705885623935</v>
      </c>
      <c r="P77" s="27">
        <v>15.402940278791061</v>
      </c>
      <c r="Q77" s="27">
        <v>16.968766505444943</v>
      </c>
      <c r="R77" s="27">
        <v>15.981307709631409</v>
      </c>
      <c r="S77" s="27">
        <v>15.619408194786432</v>
      </c>
      <c r="T77" s="27">
        <v>16.934268134192948</v>
      </c>
      <c r="U77" s="27">
        <v>12.037347718125819</v>
      </c>
      <c r="V77" s="27">
        <v>13.197161362342891</v>
      </c>
      <c r="W77" s="27">
        <v>13.015973795263827</v>
      </c>
    </row>
    <row r="78" spans="1:23">
      <c r="A78" s="7" t="s">
        <v>149</v>
      </c>
      <c r="B78" s="7" t="s">
        <v>150</v>
      </c>
      <c r="C78" s="27">
        <v>21.928372765757963</v>
      </c>
      <c r="D78" s="27">
        <v>17.373475360699352</v>
      </c>
      <c r="E78" s="27">
        <v>20.457455904003705</v>
      </c>
      <c r="F78" s="27">
        <v>12.475800567009935</v>
      </c>
      <c r="G78" s="27">
        <v>23.612085744170958</v>
      </c>
      <c r="H78" s="27">
        <v>11.798085512203722</v>
      </c>
      <c r="I78" s="27">
        <v>13.012183176798567</v>
      </c>
      <c r="J78" s="27">
        <v>13.127907399298607</v>
      </c>
      <c r="K78" s="27">
        <v>12.893901127908874</v>
      </c>
      <c r="L78" s="27">
        <v>12.949710656509438</v>
      </c>
      <c r="M78" s="27">
        <v>11.097119438886168</v>
      </c>
      <c r="N78" s="27">
        <v>10.175801463895159</v>
      </c>
      <c r="O78" s="27">
        <v>11.305019838292823</v>
      </c>
      <c r="P78" s="27">
        <v>11.40338928274871</v>
      </c>
      <c r="Q78" s="27">
        <v>11.714035145496304</v>
      </c>
      <c r="R78" s="27">
        <v>11.741085812251692</v>
      </c>
      <c r="S78" s="27">
        <v>11.07984120528541</v>
      </c>
      <c r="T78" s="27">
        <v>11.169000789441283</v>
      </c>
      <c r="U78" s="27">
        <v>7.0469464666634982</v>
      </c>
      <c r="V78" s="27">
        <v>8.0141959954210087</v>
      </c>
      <c r="W78" s="27">
        <v>7.6281968924198837</v>
      </c>
    </row>
    <row r="79" spans="1:23">
      <c r="A79" s="7" t="s">
        <v>151</v>
      </c>
      <c r="B79" s="7" t="s">
        <v>152</v>
      </c>
      <c r="C79" s="27">
        <v>16.198713571991846</v>
      </c>
      <c r="D79" s="27">
        <v>14.35866068330324</v>
      </c>
      <c r="E79" s="27">
        <v>16.60453073616269</v>
      </c>
      <c r="F79" s="27">
        <v>14.247136114661199</v>
      </c>
      <c r="G79" s="27">
        <v>16.75341997223547</v>
      </c>
      <c r="H79" s="27">
        <v>16.1196717556649</v>
      </c>
      <c r="I79" s="27">
        <v>16.336789058282381</v>
      </c>
      <c r="J79" s="27">
        <v>16.724947743606531</v>
      </c>
      <c r="K79" s="27">
        <v>16.021607700779594</v>
      </c>
      <c r="L79" s="27">
        <v>16.513339818975044</v>
      </c>
      <c r="M79" s="27">
        <v>14.28029294608727</v>
      </c>
      <c r="N79" s="27">
        <v>12.020338341866109</v>
      </c>
      <c r="O79" s="27">
        <v>14.998502998927474</v>
      </c>
      <c r="P79" s="27">
        <v>14.395685333799054</v>
      </c>
      <c r="Q79" s="27">
        <v>14.734147590752599</v>
      </c>
      <c r="R79" s="27">
        <v>14.142848908308789</v>
      </c>
      <c r="S79" s="27">
        <v>12.910407630888502</v>
      </c>
      <c r="T79" s="27">
        <v>11.949654414643739</v>
      </c>
      <c r="U79" s="27">
        <v>7.7069663068199716</v>
      </c>
      <c r="V79" s="27">
        <v>9.69386270951372</v>
      </c>
      <c r="W79" s="27">
        <v>8.82457974271788</v>
      </c>
    </row>
    <row r="80" spans="1:23">
      <c r="A80" s="7" t="s">
        <v>153</v>
      </c>
      <c r="B80" s="7" t="s">
        <v>154</v>
      </c>
      <c r="C80" s="27">
        <v>17.823232909124922</v>
      </c>
      <c r="D80" s="27">
        <v>16.159072919710713</v>
      </c>
      <c r="E80" s="27">
        <v>14.903201025186855</v>
      </c>
      <c r="F80" s="27">
        <v>12.569061949716181</v>
      </c>
      <c r="G80" s="27">
        <v>15.239524753604142</v>
      </c>
      <c r="H80" s="27">
        <v>14.869244940629912</v>
      </c>
      <c r="I80" s="27">
        <v>16.458438148373151</v>
      </c>
      <c r="J80" s="27">
        <v>17.345024828063721</v>
      </c>
      <c r="K80" s="27">
        <v>16.77829423790336</v>
      </c>
      <c r="L80" s="27">
        <v>18.351827272806727</v>
      </c>
      <c r="M80" s="27">
        <v>16.892406518333498</v>
      </c>
      <c r="N80" s="27">
        <v>15.353761389430225</v>
      </c>
      <c r="O80" s="27">
        <v>15.64177607375121</v>
      </c>
      <c r="P80" s="27">
        <v>15.573628394129429</v>
      </c>
      <c r="Q80" s="27">
        <v>16.643264163052567</v>
      </c>
      <c r="R80" s="27">
        <v>16.171378101229401</v>
      </c>
      <c r="S80" s="27">
        <v>16.975568095983</v>
      </c>
      <c r="T80" s="27">
        <v>18.40986421988044</v>
      </c>
      <c r="U80" s="27">
        <v>12.205436013590033</v>
      </c>
      <c r="V80" s="27">
        <v>14.252665967251431</v>
      </c>
      <c r="W80" s="27">
        <v>14.215900396543205</v>
      </c>
    </row>
    <row r="81" spans="1:23">
      <c r="A81" s="7" t="s">
        <v>155</v>
      </c>
      <c r="B81" s="7" t="s">
        <v>156</v>
      </c>
      <c r="C81" s="27">
        <v>15.547514880873081</v>
      </c>
      <c r="D81" s="27">
        <v>12.983416726942895</v>
      </c>
      <c r="E81" s="27">
        <v>16.405599675630292</v>
      </c>
      <c r="F81" s="27">
        <v>13.936669512694172</v>
      </c>
      <c r="G81" s="27">
        <v>15.960752824817458</v>
      </c>
      <c r="H81" s="27">
        <v>15.487558306754339</v>
      </c>
      <c r="I81" s="27">
        <v>12.18244412854062</v>
      </c>
      <c r="J81" s="27">
        <v>12.603606281101253</v>
      </c>
      <c r="K81" s="27">
        <v>12.959502676507206</v>
      </c>
      <c r="L81" s="27">
        <v>12.419822494308743</v>
      </c>
      <c r="M81" s="27">
        <v>10.842304337851967</v>
      </c>
      <c r="N81" s="27">
        <v>10.635474048932361</v>
      </c>
      <c r="O81" s="27">
        <v>10.812976706587918</v>
      </c>
      <c r="P81" s="27">
        <v>10.584875147065786</v>
      </c>
      <c r="Q81" s="27">
        <v>10.553532686472705</v>
      </c>
      <c r="R81" s="27">
        <v>10.085410187343975</v>
      </c>
      <c r="S81" s="27">
        <v>10.303458717080177</v>
      </c>
      <c r="T81" s="27">
        <v>10.796723309756231</v>
      </c>
      <c r="U81" s="27">
        <v>7.343270978356359</v>
      </c>
      <c r="V81" s="27">
        <v>8.2278879152677806</v>
      </c>
      <c r="W81" s="27">
        <v>7.9692804976609022</v>
      </c>
    </row>
    <row r="82" spans="1:23">
      <c r="A82" s="7" t="s">
        <v>157</v>
      </c>
      <c r="B82" s="7" t="s">
        <v>158</v>
      </c>
      <c r="C82" s="27">
        <v>20.663644894444172</v>
      </c>
      <c r="D82" s="27">
        <v>17.137239279323801</v>
      </c>
      <c r="E82" s="27">
        <v>20.829905548629309</v>
      </c>
      <c r="F82" s="27">
        <v>18.579590012564402</v>
      </c>
      <c r="G82" s="27">
        <v>20.631100817297202</v>
      </c>
      <c r="H82" s="27">
        <v>18.531610928982193</v>
      </c>
      <c r="I82" s="27">
        <v>19.985981567391171</v>
      </c>
      <c r="J82" s="27">
        <v>20.213362393388422</v>
      </c>
      <c r="K82" s="27">
        <v>20.324688995396809</v>
      </c>
      <c r="L82" s="27">
        <v>20.859969272970414</v>
      </c>
      <c r="M82" s="27">
        <v>18.512279127885556</v>
      </c>
      <c r="N82" s="27">
        <v>17.721179687466012</v>
      </c>
      <c r="O82" s="27">
        <v>18.493997063913206</v>
      </c>
      <c r="P82" s="27">
        <v>17.352641122637586</v>
      </c>
      <c r="Q82" s="27">
        <v>19.699028919566594</v>
      </c>
      <c r="R82" s="27">
        <v>18.329454881548575</v>
      </c>
      <c r="S82" s="27">
        <v>16.819944590815407</v>
      </c>
      <c r="T82" s="27">
        <v>17.479271405045584</v>
      </c>
      <c r="U82" s="27">
        <v>11.514910256071794</v>
      </c>
      <c r="V82" s="27">
        <v>11.406599103374756</v>
      </c>
      <c r="W82" s="27">
        <v>11.223052768613453</v>
      </c>
    </row>
    <row r="83" spans="1:23">
      <c r="A83" s="7" t="s">
        <v>159</v>
      </c>
      <c r="B83" s="7" t="s">
        <v>160</v>
      </c>
      <c r="C83" s="27">
        <v>17.759216060342396</v>
      </c>
      <c r="D83" s="27">
        <v>17.571374887116917</v>
      </c>
      <c r="E83" s="27">
        <v>18.00997953025135</v>
      </c>
      <c r="F83" s="27">
        <v>16.860710385837802</v>
      </c>
      <c r="G83" s="27">
        <v>17.135110122282011</v>
      </c>
      <c r="H83" s="27">
        <v>16.406993342206778</v>
      </c>
      <c r="I83" s="27">
        <v>17.335211336178595</v>
      </c>
      <c r="J83" s="27">
        <v>17.292969151104046</v>
      </c>
      <c r="K83" s="27">
        <v>17.163617671344742</v>
      </c>
      <c r="L83" s="27">
        <v>18.111912911038374</v>
      </c>
      <c r="M83" s="27">
        <v>17.92427162925981</v>
      </c>
      <c r="N83" s="27">
        <v>17.676735926380616</v>
      </c>
      <c r="O83" s="27">
        <v>17.656655474864603</v>
      </c>
      <c r="P83" s="27">
        <v>14.723610629260008</v>
      </c>
      <c r="Q83" s="27">
        <v>16.228599652833537</v>
      </c>
      <c r="R83" s="27">
        <v>15.384818892025118</v>
      </c>
      <c r="S83" s="27">
        <v>15.065430119851703</v>
      </c>
      <c r="T83" s="27">
        <v>16.432587366776183</v>
      </c>
      <c r="U83" s="27">
        <v>13.030816304174081</v>
      </c>
      <c r="V83" s="27">
        <v>13.544593413161287</v>
      </c>
      <c r="W83" s="27">
        <v>14.282023184953339</v>
      </c>
    </row>
    <row r="84" spans="1:23">
      <c r="A84" s="7" t="s">
        <v>161</v>
      </c>
      <c r="B84" s="7" t="s">
        <v>162</v>
      </c>
      <c r="C84" s="27">
        <v>8.9439282729896412</v>
      </c>
      <c r="D84" s="27">
        <v>10.871365014450566</v>
      </c>
      <c r="E84" s="27">
        <v>11.806734014473834</v>
      </c>
      <c r="F84" s="27">
        <v>10.133195281893048</v>
      </c>
      <c r="G84" s="27">
        <v>11.260554981533121</v>
      </c>
      <c r="H84" s="27">
        <v>10.435703940822345</v>
      </c>
      <c r="I84" s="27">
        <v>10.606037075221355</v>
      </c>
      <c r="J84" s="27">
        <v>10.451034837261403</v>
      </c>
      <c r="K84" s="27">
        <v>10.0306375113156</v>
      </c>
      <c r="L84" s="27">
        <v>10.855028084605095</v>
      </c>
      <c r="M84" s="27">
        <v>9.4446828870458841</v>
      </c>
      <c r="N84" s="27">
        <v>8.9712594296318322</v>
      </c>
      <c r="O84" s="27">
        <v>10.622505861710222</v>
      </c>
      <c r="P84" s="27">
        <v>10.312839063610374</v>
      </c>
      <c r="Q84" s="27">
        <v>11.8597963428036</v>
      </c>
      <c r="R84" s="27">
        <v>11.491611903986698</v>
      </c>
      <c r="S84" s="27">
        <v>11.057277024293516</v>
      </c>
      <c r="T84" s="27">
        <v>13.427260911373201</v>
      </c>
      <c r="U84" s="27">
        <v>9.01100863565064</v>
      </c>
      <c r="V84" s="27">
        <v>10.525551972476217</v>
      </c>
      <c r="W84" s="27">
        <v>10.429102308149316</v>
      </c>
    </row>
    <row r="85" spans="1:23">
      <c r="A85" s="7" t="s">
        <v>163</v>
      </c>
      <c r="B85" s="7" t="s">
        <v>164</v>
      </c>
      <c r="C85" s="27">
        <v>14.978359480499925</v>
      </c>
      <c r="D85" s="27">
        <v>16.302968284723303</v>
      </c>
      <c r="E85" s="27">
        <v>17.56889831241412</v>
      </c>
      <c r="F85" s="27">
        <v>14.984214321344034</v>
      </c>
      <c r="G85" s="27">
        <v>14.739483045176993</v>
      </c>
      <c r="H85" s="27">
        <v>14.209184339835668</v>
      </c>
      <c r="I85" s="27">
        <v>12.613173799705161</v>
      </c>
      <c r="J85" s="27">
        <v>12.608029591106112</v>
      </c>
      <c r="K85" s="27">
        <v>12.082713243932565</v>
      </c>
      <c r="L85" s="27">
        <v>11.916338028826734</v>
      </c>
      <c r="M85" s="27">
        <v>10.923355905355308</v>
      </c>
      <c r="N85" s="27">
        <v>10.057202209692239</v>
      </c>
      <c r="O85" s="27">
        <v>11.295039861860838</v>
      </c>
      <c r="P85" s="27">
        <v>10.07947836670585</v>
      </c>
      <c r="Q85" s="27">
        <v>11.524800690492198</v>
      </c>
      <c r="R85" s="27">
        <v>10.720712345262351</v>
      </c>
      <c r="S85" s="27">
        <v>9.4737151404078794</v>
      </c>
      <c r="T85" s="27">
        <v>10.525472485495154</v>
      </c>
      <c r="U85" s="27">
        <v>6.4921511753716938</v>
      </c>
      <c r="V85" s="27">
        <v>7.6328693409266286</v>
      </c>
      <c r="W85" s="27">
        <v>7.852988226239475</v>
      </c>
    </row>
    <row r="86" spans="1:23">
      <c r="A86" s="7" t="s">
        <v>165</v>
      </c>
      <c r="B86" s="7" t="s">
        <v>166</v>
      </c>
      <c r="C86" s="27">
        <v>20.872688699076146</v>
      </c>
      <c r="D86" s="27">
        <v>18.577406603414513</v>
      </c>
      <c r="E86" s="27">
        <v>20.924458139027553</v>
      </c>
      <c r="F86" s="27">
        <v>18.939724240961365</v>
      </c>
      <c r="G86" s="27">
        <v>19.035637301842833</v>
      </c>
      <c r="H86" s="27">
        <v>17.276817991187496</v>
      </c>
      <c r="I86" s="27">
        <v>16.273769386378962</v>
      </c>
      <c r="J86" s="27">
        <v>15.40756747489816</v>
      </c>
      <c r="K86" s="27">
        <v>15.427168889265216</v>
      </c>
      <c r="L86" s="27">
        <v>16.607495714093062</v>
      </c>
      <c r="M86" s="27">
        <v>13.839295526869149</v>
      </c>
      <c r="N86" s="27">
        <v>13.15589975397832</v>
      </c>
      <c r="O86" s="27">
        <v>14.07566592080047</v>
      </c>
      <c r="P86" s="27">
        <v>12.7795510019769</v>
      </c>
      <c r="Q86" s="27">
        <v>14.51700143292306</v>
      </c>
      <c r="R86" s="27">
        <v>13.612685864328085</v>
      </c>
      <c r="S86" s="27">
        <v>13.51602447101518</v>
      </c>
      <c r="T86" s="27">
        <v>14.037602945793093</v>
      </c>
      <c r="U86" s="27">
        <v>9.6581629434717176</v>
      </c>
      <c r="V86" s="27">
        <v>10.397387759785294</v>
      </c>
      <c r="W86" s="27">
        <v>10.946759923136037</v>
      </c>
    </row>
    <row r="87" spans="1:23">
      <c r="A87" s="7" t="s">
        <v>167</v>
      </c>
      <c r="B87" s="7" t="s">
        <v>168</v>
      </c>
      <c r="C87" s="27">
        <v>14.734443163081753</v>
      </c>
      <c r="D87" s="27">
        <v>13.476887163174245</v>
      </c>
      <c r="E87" s="27">
        <v>13.924705467300342</v>
      </c>
      <c r="F87" s="27">
        <v>12.485146817683454</v>
      </c>
      <c r="G87" s="27">
        <v>11.544262997477919</v>
      </c>
      <c r="H87" s="27">
        <v>12.857305010725886</v>
      </c>
      <c r="I87" s="27">
        <v>13.123901138896043</v>
      </c>
      <c r="J87" s="27">
        <v>12.184567828212529</v>
      </c>
      <c r="K87" s="27">
        <v>11.970081060221647</v>
      </c>
      <c r="L87" s="27">
        <v>12.615449078181998</v>
      </c>
      <c r="M87" s="27">
        <v>10.853477716023992</v>
      </c>
      <c r="N87" s="27">
        <v>10.255343733802382</v>
      </c>
      <c r="O87" s="27">
        <v>12.534410558365849</v>
      </c>
      <c r="P87" s="27">
        <v>12.2743962702761</v>
      </c>
      <c r="Q87" s="27">
        <v>12.29653034424272</v>
      </c>
      <c r="R87" s="27">
        <v>12.307651409717119</v>
      </c>
      <c r="S87" s="27">
        <v>12.274149469888336</v>
      </c>
      <c r="T87" s="27">
        <v>12.69483191748057</v>
      </c>
      <c r="U87" s="27">
        <v>8.2976345806872498</v>
      </c>
      <c r="V87" s="27">
        <v>9.6075804371717801</v>
      </c>
      <c r="W87" s="27">
        <v>8.7539406959117265</v>
      </c>
    </row>
    <row r="88" spans="1:23">
      <c r="A88" s="7" t="s">
        <v>169</v>
      </c>
      <c r="B88" s="7" t="s">
        <v>170</v>
      </c>
      <c r="C88" s="27">
        <v>15.037254778672033</v>
      </c>
      <c r="D88" s="27">
        <v>11.570441984414458</v>
      </c>
      <c r="E88" s="27">
        <v>14.139737558959817</v>
      </c>
      <c r="F88" s="27">
        <v>10.86901775423031</v>
      </c>
      <c r="G88" s="27">
        <v>13.761671947106963</v>
      </c>
      <c r="H88" s="27">
        <v>13.343634603716861</v>
      </c>
      <c r="I88" s="27">
        <v>14.922758177124612</v>
      </c>
      <c r="J88" s="27">
        <v>11.191157215669307</v>
      </c>
      <c r="K88" s="27">
        <v>11.295437433699902</v>
      </c>
      <c r="L88" s="27">
        <v>12.615223649278096</v>
      </c>
      <c r="M88" s="27">
        <v>13.913455496842907</v>
      </c>
      <c r="N88" s="27">
        <v>11.056850537291558</v>
      </c>
      <c r="O88" s="27">
        <v>14.570162183942784</v>
      </c>
      <c r="P88" s="27">
        <v>14.732538270735477</v>
      </c>
      <c r="Q88" s="27">
        <v>15.723328128800635</v>
      </c>
      <c r="R88" s="27">
        <v>13.715516017602802</v>
      </c>
      <c r="S88" s="27">
        <v>13.066073170458239</v>
      </c>
      <c r="T88" s="27">
        <v>16.954114142277881</v>
      </c>
      <c r="U88" s="27">
        <v>10.285889938476329</v>
      </c>
      <c r="V88" s="27">
        <v>8.3763559893742894</v>
      </c>
      <c r="W88" s="27">
        <v>9.0208205669008574</v>
      </c>
    </row>
    <row r="89" spans="1:23">
      <c r="A89" s="7" t="s">
        <v>171</v>
      </c>
      <c r="B89" s="7" t="s">
        <v>172</v>
      </c>
      <c r="C89" s="27">
        <v>17.718194925408508</v>
      </c>
      <c r="D89" s="27">
        <v>15.442632807526349</v>
      </c>
      <c r="E89" s="27">
        <v>16.997752370459086</v>
      </c>
      <c r="F89" s="27">
        <v>17.587406781542448</v>
      </c>
      <c r="G89" s="27">
        <v>16.113248071073496</v>
      </c>
      <c r="H89" s="27">
        <v>15.290044172351266</v>
      </c>
      <c r="I89" s="27">
        <v>14.414485225132772</v>
      </c>
      <c r="J89" s="27">
        <v>15.700967435319852</v>
      </c>
      <c r="K89" s="27">
        <v>15.954066846001396</v>
      </c>
      <c r="L89" s="27">
        <v>17.510781690549894</v>
      </c>
      <c r="M89" s="27">
        <v>15.194476429610548</v>
      </c>
      <c r="N89" s="27">
        <v>14.397039648486482</v>
      </c>
      <c r="O89" s="27">
        <v>14.761268394502672</v>
      </c>
      <c r="P89" s="27">
        <v>14.167925515941057</v>
      </c>
      <c r="Q89" s="27">
        <v>14.849431319582751</v>
      </c>
      <c r="R89" s="27">
        <v>14.244625081695816</v>
      </c>
      <c r="S89" s="27">
        <v>13.643200340881268</v>
      </c>
      <c r="T89" s="27">
        <v>11.782453850160627</v>
      </c>
      <c r="U89" s="27">
        <v>8.3449587936714611</v>
      </c>
      <c r="V89" s="27">
        <v>9.8397389632306673</v>
      </c>
      <c r="W89" s="27">
        <v>10.610445968765996</v>
      </c>
    </row>
    <row r="90" spans="1:23">
      <c r="A90" s="7" t="s">
        <v>173</v>
      </c>
      <c r="B90" s="7" t="s">
        <v>174</v>
      </c>
      <c r="C90" s="27">
        <v>15.463046991395668</v>
      </c>
      <c r="D90" s="27">
        <v>14.449254855042176</v>
      </c>
      <c r="E90" s="27">
        <v>16.545910104292851</v>
      </c>
      <c r="F90" s="27">
        <v>13.296601906119923</v>
      </c>
      <c r="G90" s="27">
        <v>15.402739665641771</v>
      </c>
      <c r="H90" s="27">
        <v>12.599264120532434</v>
      </c>
      <c r="I90" s="27">
        <v>9.4576199073035365</v>
      </c>
      <c r="J90" s="27">
        <v>11.088785361887105</v>
      </c>
      <c r="K90" s="27">
        <v>10.6052028177675</v>
      </c>
      <c r="L90" s="27">
        <v>10.834852977576617</v>
      </c>
      <c r="M90" s="27">
        <v>9.3566396894144077</v>
      </c>
      <c r="N90" s="27">
        <v>9.3311582381729199</v>
      </c>
      <c r="O90" s="27">
        <v>9.4608942181139231</v>
      </c>
      <c r="P90" s="27">
        <v>9.7275460722954499</v>
      </c>
      <c r="Q90" s="27">
        <v>11.015280191524129</v>
      </c>
      <c r="R90" s="27">
        <v>9.3205013809833286</v>
      </c>
      <c r="S90" s="27">
        <v>8.9307623927114559</v>
      </c>
      <c r="T90" s="27">
        <v>9.6121346070687714</v>
      </c>
      <c r="U90" s="27">
        <v>7.2725856056641174</v>
      </c>
      <c r="V90" s="27">
        <v>7.4596215492110662</v>
      </c>
      <c r="W90" s="27">
        <v>8.0274702795298882</v>
      </c>
    </row>
    <row r="91" spans="1:23">
      <c r="A91" s="7" t="s">
        <v>175</v>
      </c>
      <c r="B91" s="7" t="s">
        <v>176</v>
      </c>
      <c r="C91" s="27">
        <v>17.900964767592932</v>
      </c>
      <c r="D91" s="27">
        <v>16.186704523793733</v>
      </c>
      <c r="E91" s="27">
        <v>18.981012149929441</v>
      </c>
      <c r="F91" s="27">
        <v>17.782164893659068</v>
      </c>
      <c r="G91" s="27">
        <v>20.093271562798691</v>
      </c>
      <c r="H91" s="27">
        <v>18.56721859573555</v>
      </c>
      <c r="I91" s="27">
        <v>18.877187807967953</v>
      </c>
      <c r="J91" s="27">
        <v>19.428164105813401</v>
      </c>
      <c r="K91" s="27">
        <v>19.447194771176296</v>
      </c>
      <c r="L91" s="27">
        <v>18.522477020548255</v>
      </c>
      <c r="M91" s="27">
        <v>15.640892041956015</v>
      </c>
      <c r="N91" s="27">
        <v>14.802592699115619</v>
      </c>
      <c r="O91" s="27">
        <v>16.433268310556155</v>
      </c>
      <c r="P91" s="27">
        <v>13.806823458960718</v>
      </c>
      <c r="Q91" s="27">
        <v>16.986418431299793</v>
      </c>
      <c r="R91" s="27">
        <v>16.126076424093121</v>
      </c>
      <c r="S91" s="27">
        <v>15.547235899797784</v>
      </c>
      <c r="T91" s="27">
        <v>16.368169169916168</v>
      </c>
      <c r="U91" s="27">
        <v>10.307206155114377</v>
      </c>
      <c r="V91" s="27">
        <v>11.413902329040598</v>
      </c>
      <c r="W91" s="27">
        <v>12.723112107259023</v>
      </c>
    </row>
    <row r="92" spans="1:23">
      <c r="A92" s="7" t="s">
        <v>177</v>
      </c>
      <c r="B92" s="7" t="s">
        <v>178</v>
      </c>
      <c r="C92" s="27">
        <v>19.271291947797074</v>
      </c>
      <c r="D92" s="27">
        <v>17.765485023109274</v>
      </c>
      <c r="E92" s="27">
        <v>18.761353403224714</v>
      </c>
      <c r="F92" s="27">
        <v>18.271272008762775</v>
      </c>
      <c r="G92" s="27">
        <v>19.906002826693843</v>
      </c>
      <c r="H92" s="27">
        <v>18.921979474981882</v>
      </c>
      <c r="I92" s="27">
        <v>17.930147189488061</v>
      </c>
      <c r="J92" s="27">
        <v>17.181634839379072</v>
      </c>
      <c r="K92" s="27">
        <v>19.847133028477121</v>
      </c>
      <c r="L92" s="27">
        <v>20.565739720941423</v>
      </c>
      <c r="M92" s="27">
        <v>18.396855331110139</v>
      </c>
      <c r="N92" s="27">
        <v>18.140968600257516</v>
      </c>
      <c r="O92" s="27">
        <v>17.773164278902705</v>
      </c>
      <c r="P92" s="27">
        <v>16.468509203293713</v>
      </c>
      <c r="Q92" s="27">
        <v>17.20345978609754</v>
      </c>
      <c r="R92" s="27">
        <v>15.976509630867907</v>
      </c>
      <c r="S92" s="27">
        <v>15.661968215704656</v>
      </c>
      <c r="T92" s="27">
        <v>16.456163216325091</v>
      </c>
      <c r="U92" s="27">
        <v>11.811359025500806</v>
      </c>
      <c r="V92" s="27">
        <v>12.021627840915562</v>
      </c>
      <c r="W92" s="27">
        <v>12.908994685107011</v>
      </c>
    </row>
    <row r="93" spans="1:23">
      <c r="A93" s="7" t="s">
        <v>179</v>
      </c>
      <c r="B93" s="7" t="s">
        <v>180</v>
      </c>
      <c r="C93" s="27">
        <v>11.566673810310821</v>
      </c>
      <c r="D93" s="27">
        <v>11.911962592163704</v>
      </c>
      <c r="E93" s="27">
        <v>14.315375266915527</v>
      </c>
      <c r="F93" s="27">
        <v>15.073070456614371</v>
      </c>
      <c r="G93" s="27">
        <v>17.622979709776775</v>
      </c>
      <c r="H93" s="27">
        <v>16.418732414926591</v>
      </c>
      <c r="I93" s="27">
        <v>16.38056660818139</v>
      </c>
      <c r="J93" s="27">
        <v>17.61873918855364</v>
      </c>
      <c r="K93" s="27">
        <v>17.081035541530504</v>
      </c>
      <c r="L93" s="27">
        <v>18.122340056792964</v>
      </c>
      <c r="M93" s="27">
        <v>14.478597336934996</v>
      </c>
      <c r="N93" s="27">
        <v>12.923698317724575</v>
      </c>
      <c r="O93" s="27">
        <v>14.964340032486762</v>
      </c>
      <c r="P93" s="27">
        <v>15.408477073589117</v>
      </c>
      <c r="Q93" s="27">
        <v>15.224751965385295</v>
      </c>
      <c r="R93" s="27">
        <v>15.658246439266483</v>
      </c>
      <c r="S93" s="27">
        <v>14.040474322691857</v>
      </c>
      <c r="T93" s="27">
        <v>15.426780340942795</v>
      </c>
      <c r="U93" s="27">
        <v>9.6262069173737963</v>
      </c>
      <c r="V93" s="27">
        <v>11.926765221340444</v>
      </c>
      <c r="W93" s="27">
        <v>12.192651412614582</v>
      </c>
    </row>
    <row r="94" spans="1:23">
      <c r="A94" s="7" t="s">
        <v>181</v>
      </c>
      <c r="B94" s="7" t="s">
        <v>182</v>
      </c>
      <c r="C94" s="27">
        <v>12.355590447561235</v>
      </c>
      <c r="D94" s="27">
        <v>11.108110693883281</v>
      </c>
      <c r="E94" s="27">
        <v>12.468276850301262</v>
      </c>
      <c r="F94" s="27">
        <v>22.670245330247226</v>
      </c>
      <c r="G94" s="27">
        <v>23.259935298414717</v>
      </c>
      <c r="H94" s="27">
        <v>25.188573003088351</v>
      </c>
      <c r="I94" s="27">
        <v>22.942133804570268</v>
      </c>
      <c r="J94" s="27">
        <v>22.111894495732397</v>
      </c>
      <c r="K94" s="27">
        <v>22.124345473710871</v>
      </c>
      <c r="L94" s="27">
        <v>22.331277161050089</v>
      </c>
      <c r="M94" s="27">
        <v>20.152914821456346</v>
      </c>
      <c r="N94" s="27">
        <v>15.966716296146624</v>
      </c>
      <c r="O94" s="27">
        <v>17.88909472179645</v>
      </c>
      <c r="P94" s="27">
        <v>15.585030791094267</v>
      </c>
      <c r="Q94" s="27">
        <v>17.854371009716335</v>
      </c>
      <c r="R94" s="27">
        <v>14.671713300987523</v>
      </c>
      <c r="S94" s="27">
        <v>14.296697830722788</v>
      </c>
      <c r="T94" s="27">
        <v>15.183292869010092</v>
      </c>
      <c r="U94" s="27">
        <v>11.962004728294612</v>
      </c>
      <c r="V94" s="27">
        <v>12.261577970036091</v>
      </c>
      <c r="W94" s="27">
        <v>12.695420027014636</v>
      </c>
    </row>
    <row r="95" spans="1:23">
      <c r="A95" s="7" t="s">
        <v>183</v>
      </c>
      <c r="B95" s="7" t="s">
        <v>184</v>
      </c>
      <c r="C95" s="27">
        <v>18.048596276919934</v>
      </c>
      <c r="D95" s="27">
        <v>11.69689604224101</v>
      </c>
      <c r="E95" s="27">
        <v>13.964805579657313</v>
      </c>
      <c r="F95" s="27">
        <v>12.445583258270734</v>
      </c>
      <c r="G95" s="27">
        <v>12.579650462176867</v>
      </c>
      <c r="H95" s="27">
        <v>12.744891673450942</v>
      </c>
      <c r="I95" s="27">
        <v>11.963271698869498</v>
      </c>
      <c r="J95" s="27">
        <v>11.008194511634434</v>
      </c>
      <c r="K95" s="27">
        <v>10.47268516548068</v>
      </c>
      <c r="L95" s="27">
        <v>10.935253117001325</v>
      </c>
      <c r="M95" s="27">
        <v>9.6477505730591862</v>
      </c>
      <c r="N95" s="27">
        <v>9.1469588770642822</v>
      </c>
      <c r="O95" s="27">
        <v>9.4384984317984895</v>
      </c>
      <c r="P95" s="27">
        <v>8.65619774512645</v>
      </c>
      <c r="Q95" s="27">
        <v>9.3359953777163032</v>
      </c>
      <c r="R95" s="27">
        <v>8.9360826000880458</v>
      </c>
      <c r="S95" s="27">
        <v>9.0201708240591376</v>
      </c>
      <c r="T95" s="27">
        <v>9.3217899584825119</v>
      </c>
      <c r="U95" s="27">
        <v>6.8050081301663843</v>
      </c>
      <c r="V95" s="27">
        <v>8.0604502815420478</v>
      </c>
      <c r="W95" s="27">
        <v>7.9914574283913744</v>
      </c>
    </row>
    <row r="96" spans="1:23">
      <c r="A96" s="7" t="s">
        <v>185</v>
      </c>
      <c r="B96" s="7" t="s">
        <v>186</v>
      </c>
      <c r="C96" s="27">
        <v>19.493019775153325</v>
      </c>
      <c r="D96" s="27">
        <v>16.781279626947672</v>
      </c>
      <c r="E96" s="27">
        <v>19.264528078501584</v>
      </c>
      <c r="F96" s="27">
        <v>15.452014947985052</v>
      </c>
      <c r="G96" s="27">
        <v>16.970158107399079</v>
      </c>
      <c r="H96" s="27">
        <v>16.363798812457109</v>
      </c>
      <c r="I96" s="27">
        <v>16.569846281093277</v>
      </c>
      <c r="J96" s="27">
        <v>17.61085533082856</v>
      </c>
      <c r="K96" s="27">
        <v>16.483686800515063</v>
      </c>
      <c r="L96" s="27">
        <v>15.039265906127234</v>
      </c>
      <c r="M96" s="27">
        <v>15.285620526251881</v>
      </c>
      <c r="N96" s="27">
        <v>14.346771793093483</v>
      </c>
      <c r="O96" s="27">
        <v>15.841846945419755</v>
      </c>
      <c r="P96" s="27">
        <v>15.771878828617911</v>
      </c>
      <c r="Q96" s="27">
        <v>17.083779057287149</v>
      </c>
      <c r="R96" s="27">
        <v>16.285044510224736</v>
      </c>
      <c r="S96" s="27">
        <v>17.824484672390589</v>
      </c>
      <c r="T96" s="27">
        <v>15.74671259004316</v>
      </c>
      <c r="U96" s="27">
        <v>9.588055974997225</v>
      </c>
      <c r="V96" s="27">
        <v>11.707495330752142</v>
      </c>
      <c r="W96" s="27">
        <v>9.8255275545876835</v>
      </c>
    </row>
    <row r="97" spans="1:23">
      <c r="A97" s="7" t="s">
        <v>187</v>
      </c>
      <c r="B97" s="7" t="s">
        <v>188</v>
      </c>
      <c r="C97" s="27">
        <v>15.449374970065616</v>
      </c>
      <c r="D97" s="27">
        <v>14.904423928925731</v>
      </c>
      <c r="E97" s="27">
        <v>17.305329929228563</v>
      </c>
      <c r="F97" s="27">
        <v>16.124587743956248</v>
      </c>
      <c r="G97" s="27">
        <v>17.176069543849717</v>
      </c>
      <c r="H97" s="27">
        <v>15.966061648454236</v>
      </c>
      <c r="I97" s="27">
        <v>15.549326055856699</v>
      </c>
      <c r="J97" s="27">
        <v>16.639473235217917</v>
      </c>
      <c r="K97" s="27">
        <v>13.257854292337051</v>
      </c>
      <c r="L97" s="27">
        <v>12.493751394378581</v>
      </c>
      <c r="M97" s="27">
        <v>11.835034915551196</v>
      </c>
      <c r="N97" s="27">
        <v>10.699782200900934</v>
      </c>
      <c r="O97" s="27">
        <v>11.79213783119271</v>
      </c>
      <c r="P97" s="27">
        <v>11.112833009864366</v>
      </c>
      <c r="Q97" s="27">
        <v>11.357089507019507</v>
      </c>
      <c r="R97" s="27">
        <v>11.79707303659262</v>
      </c>
      <c r="S97" s="27">
        <v>10.90941971515044</v>
      </c>
      <c r="T97" s="27">
        <v>11.54037229624889</v>
      </c>
      <c r="U97" s="27">
        <v>6.7923840064257766</v>
      </c>
      <c r="V97" s="27">
        <v>8.9948310589074012</v>
      </c>
      <c r="W97" s="27">
        <v>8.4848372059352553</v>
      </c>
    </row>
    <row r="98" spans="1:23">
      <c r="A98" s="7" t="s">
        <v>189</v>
      </c>
      <c r="B98" s="7" t="s">
        <v>190</v>
      </c>
      <c r="C98" s="27">
        <v>16.951821403700674</v>
      </c>
      <c r="D98" s="27">
        <v>10.220573769566158</v>
      </c>
      <c r="E98" s="27">
        <v>12.621760660208636</v>
      </c>
      <c r="F98" s="27">
        <v>10.414174964188783</v>
      </c>
      <c r="G98" s="27">
        <v>10.104650904134834</v>
      </c>
      <c r="H98" s="27">
        <v>8.7716077296805093</v>
      </c>
      <c r="I98" s="27">
        <v>9.0959274652191358</v>
      </c>
      <c r="J98" s="27">
        <v>9.2931658395899976</v>
      </c>
      <c r="K98" s="27">
        <v>10.291895813158378</v>
      </c>
      <c r="L98" s="27">
        <v>10.940709766039783</v>
      </c>
      <c r="M98" s="27">
        <v>10.682418007384765</v>
      </c>
      <c r="N98" s="27">
        <v>9.9009453635478941</v>
      </c>
      <c r="O98" s="27">
        <v>9.768628448665762</v>
      </c>
      <c r="P98" s="27">
        <v>9.9229617741511866</v>
      </c>
      <c r="Q98" s="27">
        <v>10.155334362094463</v>
      </c>
      <c r="R98" s="27">
        <v>8.8655685387246237</v>
      </c>
      <c r="S98" s="27">
        <v>8.7142293939398456</v>
      </c>
      <c r="T98" s="27">
        <v>9.3529309126524698</v>
      </c>
      <c r="U98" s="27">
        <v>6.1871672816952499</v>
      </c>
      <c r="V98" s="27">
        <v>8.2322724734785044</v>
      </c>
      <c r="W98" s="27">
        <v>7.411637532214896</v>
      </c>
    </row>
    <row r="99" spans="1:23">
      <c r="A99" s="7" t="s">
        <v>191</v>
      </c>
      <c r="B99" s="7" t="s">
        <v>192</v>
      </c>
      <c r="C99" s="27">
        <v>16.65633051503999</v>
      </c>
      <c r="D99" s="27">
        <v>12.988917266389274</v>
      </c>
      <c r="E99" s="27">
        <v>14.556772691284344</v>
      </c>
      <c r="F99" s="27">
        <v>14.125050411947656</v>
      </c>
      <c r="G99" s="27">
        <v>14.380322462297942</v>
      </c>
      <c r="H99" s="27">
        <v>13.115802912609961</v>
      </c>
      <c r="I99" s="27">
        <v>12.791711437831415</v>
      </c>
      <c r="J99" s="27">
        <v>12.970554499464512</v>
      </c>
      <c r="K99" s="27">
        <v>12.969027626609847</v>
      </c>
      <c r="L99" s="27">
        <v>15.250029798441068</v>
      </c>
      <c r="M99" s="27">
        <v>15.215180325262212</v>
      </c>
      <c r="N99" s="27">
        <v>13.064835851931484</v>
      </c>
      <c r="O99" s="27">
        <v>14.243298549130202</v>
      </c>
      <c r="P99" s="27">
        <v>12.678597030037469</v>
      </c>
      <c r="Q99" s="27">
        <v>14.031347461970828</v>
      </c>
      <c r="R99" s="27">
        <v>13.604705642780274</v>
      </c>
      <c r="S99" s="27">
        <v>11.786558595069234</v>
      </c>
      <c r="T99" s="27">
        <v>12.820309770583441</v>
      </c>
      <c r="U99" s="27">
        <v>7.9207406140696488</v>
      </c>
      <c r="V99" s="27">
        <v>9.2132003370571205</v>
      </c>
      <c r="W99" s="27">
        <v>9.4564781301575831</v>
      </c>
    </row>
    <row r="100" spans="1:23">
      <c r="A100" s="7" t="s">
        <v>193</v>
      </c>
      <c r="B100" s="7" t="s">
        <v>194</v>
      </c>
      <c r="C100" s="27">
        <v>17.30375666618184</v>
      </c>
      <c r="D100" s="27">
        <v>15.744961914678335</v>
      </c>
      <c r="E100" s="27">
        <v>19.442904539141718</v>
      </c>
      <c r="F100" s="27">
        <v>18.562460440980111</v>
      </c>
      <c r="G100" s="27">
        <v>18.940308571726625</v>
      </c>
      <c r="H100" s="27">
        <v>16.547550269543464</v>
      </c>
      <c r="I100" s="27">
        <v>16.462102497288527</v>
      </c>
      <c r="J100" s="27">
        <v>17.024318795231753</v>
      </c>
      <c r="K100" s="27">
        <v>16.889040793425625</v>
      </c>
      <c r="L100" s="27">
        <v>17.327548242667387</v>
      </c>
      <c r="M100" s="27">
        <v>15.140633895291847</v>
      </c>
      <c r="N100" s="27">
        <v>16.002402503803598</v>
      </c>
      <c r="O100" s="27">
        <v>15.948791454841608</v>
      </c>
      <c r="P100" s="27">
        <v>14.935366907972538</v>
      </c>
      <c r="Q100" s="27">
        <v>16.013685116431091</v>
      </c>
      <c r="R100" s="27">
        <v>15.548650915612589</v>
      </c>
      <c r="S100" s="27">
        <v>15.306348541401141</v>
      </c>
      <c r="T100" s="27">
        <v>15.806670424564286</v>
      </c>
      <c r="U100" s="27">
        <v>10.656154039729577</v>
      </c>
      <c r="V100" s="27">
        <v>11.506967494772551</v>
      </c>
      <c r="W100" s="27">
        <v>10.957467479395772</v>
      </c>
    </row>
    <row r="101" spans="1:23">
      <c r="A101" s="7" t="s">
        <v>195</v>
      </c>
      <c r="B101" s="7" t="s">
        <v>196</v>
      </c>
      <c r="C101" s="27">
        <v>15.328277309201191</v>
      </c>
      <c r="D101" s="27">
        <v>14.775411909404596</v>
      </c>
      <c r="E101" s="27">
        <v>17.637134319824664</v>
      </c>
      <c r="F101" s="27">
        <v>16.339280889824749</v>
      </c>
      <c r="G101" s="27">
        <v>16.938065950206219</v>
      </c>
      <c r="H101" s="27">
        <v>15.394384566723222</v>
      </c>
      <c r="I101" s="27">
        <v>14.392383311240703</v>
      </c>
      <c r="J101" s="27">
        <v>15.031073114645491</v>
      </c>
      <c r="K101" s="27">
        <v>14.564745478670485</v>
      </c>
      <c r="L101" s="27">
        <v>14.654289104724031</v>
      </c>
      <c r="M101" s="27">
        <v>13.825023302541965</v>
      </c>
      <c r="N101" s="27">
        <v>12.891906844103335</v>
      </c>
      <c r="O101" s="27">
        <v>13.151670491023237</v>
      </c>
      <c r="P101" s="27">
        <v>11.843957671175254</v>
      </c>
      <c r="Q101" s="27">
        <v>13.429782824263912</v>
      </c>
      <c r="R101" s="27">
        <v>13.377158795365391</v>
      </c>
      <c r="S101" s="27">
        <v>13.116846815566246</v>
      </c>
      <c r="T101" s="27">
        <v>14.737198016709236</v>
      </c>
      <c r="U101" s="27">
        <v>10.376157171294636</v>
      </c>
      <c r="V101" s="27">
        <v>11.026051755605144</v>
      </c>
      <c r="W101" s="27">
        <v>11.347523041887296</v>
      </c>
    </row>
    <row r="102" spans="1:23">
      <c r="A102" s="7" t="s">
        <v>197</v>
      </c>
      <c r="B102" s="7" t="s">
        <v>198</v>
      </c>
      <c r="C102" s="27">
        <v>13.650715077590522</v>
      </c>
      <c r="D102" s="27">
        <v>12.574743056836462</v>
      </c>
      <c r="E102" s="27">
        <v>14.825631980598228</v>
      </c>
      <c r="F102" s="27">
        <v>14.051415515720436</v>
      </c>
      <c r="G102" s="27">
        <v>14.518843894195035</v>
      </c>
      <c r="H102" s="27">
        <v>13.290352486652784</v>
      </c>
      <c r="I102" s="27">
        <v>13.566468766960055</v>
      </c>
      <c r="J102" s="27">
        <v>13.755471023275282</v>
      </c>
      <c r="K102" s="27">
        <v>13.020417241083063</v>
      </c>
      <c r="L102" s="27">
        <v>13.377425580130991</v>
      </c>
      <c r="M102" s="27">
        <v>12.567172739683244</v>
      </c>
      <c r="N102" s="27">
        <v>12.331267098951129</v>
      </c>
      <c r="O102" s="27">
        <v>12.666879429988478</v>
      </c>
      <c r="P102" s="27">
        <v>11.609279950674244</v>
      </c>
      <c r="Q102" s="27">
        <v>12.463735479799434</v>
      </c>
      <c r="R102" s="27">
        <v>12.131101672427789</v>
      </c>
      <c r="S102" s="27">
        <v>10.963964806535923</v>
      </c>
      <c r="T102" s="27">
        <v>12.306989087953292</v>
      </c>
      <c r="U102" s="27">
        <v>8.35850130735089</v>
      </c>
      <c r="V102" s="27">
        <v>9.4000596178400819</v>
      </c>
      <c r="W102" s="27">
        <v>9.1140623481095702</v>
      </c>
    </row>
    <row r="103" spans="1:23">
      <c r="A103" s="7" t="s">
        <v>199</v>
      </c>
      <c r="B103" s="7" t="s">
        <v>200</v>
      </c>
      <c r="C103" s="27">
        <v>15.535024771599169</v>
      </c>
      <c r="D103" s="27">
        <v>13.642173806068437</v>
      </c>
      <c r="E103" s="27">
        <v>14.582375795354983</v>
      </c>
      <c r="F103" s="27">
        <v>13.689025397039876</v>
      </c>
      <c r="G103" s="27">
        <v>18.008162487814193</v>
      </c>
      <c r="H103" s="27">
        <v>15.766028604081106</v>
      </c>
      <c r="I103" s="27">
        <v>14.186254990751657</v>
      </c>
      <c r="J103" s="27">
        <v>13.790466711226063</v>
      </c>
      <c r="K103" s="27">
        <v>13.258615585250707</v>
      </c>
      <c r="L103" s="27">
        <v>12.97090878658933</v>
      </c>
      <c r="M103" s="27">
        <v>12.755545721920175</v>
      </c>
      <c r="N103" s="27">
        <v>12.926651724114102</v>
      </c>
      <c r="O103" s="27">
        <v>12.205125354971722</v>
      </c>
      <c r="P103" s="27">
        <v>11.105437841372092</v>
      </c>
      <c r="Q103" s="27">
        <v>12.453836120191099</v>
      </c>
      <c r="R103" s="27">
        <v>11.17239085134694</v>
      </c>
      <c r="S103" s="27">
        <v>10.551914711848893</v>
      </c>
      <c r="T103" s="27">
        <v>11.380057001339438</v>
      </c>
      <c r="U103" s="27">
        <v>7.8260974210655103</v>
      </c>
      <c r="V103" s="27">
        <v>8.439582800060915</v>
      </c>
      <c r="W103" s="27">
        <v>8.5966841047702509</v>
      </c>
    </row>
    <row r="104" spans="1:23" s="2" customFormat="1" ht="12">
      <c r="A104" s="9"/>
      <c r="B104" s="9" t="s">
        <v>201</v>
      </c>
      <c r="C104" s="66">
        <v>16.238959964138306</v>
      </c>
      <c r="D104" s="66">
        <v>15.019863636846775</v>
      </c>
      <c r="E104" s="66">
        <v>16.773658811457857</v>
      </c>
      <c r="F104" s="66">
        <v>15.171234310716782</v>
      </c>
      <c r="G104" s="66">
        <v>16.048305422564383</v>
      </c>
      <c r="H104" s="66">
        <v>14.854906915569785</v>
      </c>
      <c r="I104" s="66">
        <v>14.886308777267587</v>
      </c>
      <c r="J104" s="66">
        <v>15.096535248883351</v>
      </c>
      <c r="K104" s="66">
        <v>15.065604609276614</v>
      </c>
      <c r="L104" s="66">
        <v>15.774380929851187</v>
      </c>
      <c r="M104" s="66">
        <v>14.248271717195902</v>
      </c>
      <c r="N104" s="66">
        <v>13.48932348840188</v>
      </c>
      <c r="O104" s="66">
        <v>14.378449448512805</v>
      </c>
      <c r="P104" s="66">
        <v>13.704687846958279</v>
      </c>
      <c r="Q104" s="66">
        <v>14.52090970140083</v>
      </c>
      <c r="R104" s="66">
        <v>13.908966406441717</v>
      </c>
      <c r="S104" s="66">
        <v>13.264895236493551</v>
      </c>
      <c r="T104" s="66">
        <v>13.998705353488509</v>
      </c>
      <c r="U104" s="66">
        <v>9.1666183849013585</v>
      </c>
      <c r="V104" s="66">
        <v>10.597015452746644</v>
      </c>
      <c r="W104" s="66">
        <v>10.551420257299375</v>
      </c>
    </row>
  </sheetData>
  <hyperlinks>
    <hyperlink ref="A2" location="Sommaire!A1" display="Retour au menu &quot;Exploitation des films&quot;" xr:uid="{00000000-0004-0000-1500-000000000000}"/>
  </hyperlinks>
  <pageMargins left="0.78740157499999996" right="0.78740157499999996" top="0.984251969" bottom="0.984251969" header="0.4921259845" footer="0.492125984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304</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v>15</v>
      </c>
      <c r="D8" s="64">
        <v>16</v>
      </c>
      <c r="E8" s="64">
        <v>16</v>
      </c>
      <c r="F8" s="64">
        <v>16</v>
      </c>
      <c r="G8" s="64">
        <v>18</v>
      </c>
      <c r="H8" s="64">
        <v>18</v>
      </c>
      <c r="I8" s="64">
        <v>17</v>
      </c>
      <c r="J8" s="64">
        <v>13</v>
      </c>
      <c r="K8" s="64">
        <v>12</v>
      </c>
      <c r="L8" s="64">
        <v>15</v>
      </c>
      <c r="M8" s="64">
        <v>13</v>
      </c>
      <c r="N8" s="64">
        <v>13</v>
      </c>
      <c r="O8" s="64">
        <v>13</v>
      </c>
      <c r="P8" s="64">
        <v>14</v>
      </c>
      <c r="Q8" s="64">
        <v>14</v>
      </c>
      <c r="R8" s="64">
        <v>16</v>
      </c>
      <c r="S8" s="64">
        <v>20</v>
      </c>
      <c r="T8" s="64">
        <v>20</v>
      </c>
      <c r="U8" s="64">
        <v>19</v>
      </c>
    </row>
    <row r="9" spans="1:21">
      <c r="A9" s="15" t="s">
        <v>11</v>
      </c>
      <c r="B9" s="15" t="s">
        <v>12</v>
      </c>
      <c r="C9" s="64">
        <v>11</v>
      </c>
      <c r="D9" s="64">
        <v>12</v>
      </c>
      <c r="E9" s="64">
        <v>12</v>
      </c>
      <c r="F9" s="64">
        <v>11</v>
      </c>
      <c r="G9" s="64">
        <v>11</v>
      </c>
      <c r="H9" s="64">
        <v>11</v>
      </c>
      <c r="I9" s="64">
        <v>11</v>
      </c>
      <c r="J9" s="64">
        <v>11</v>
      </c>
      <c r="K9" s="64">
        <v>11</v>
      </c>
      <c r="L9" s="64">
        <v>11</v>
      </c>
      <c r="M9" s="64">
        <v>11</v>
      </c>
      <c r="N9" s="64">
        <v>11</v>
      </c>
      <c r="O9" s="64">
        <v>11</v>
      </c>
      <c r="P9" s="64">
        <v>11</v>
      </c>
      <c r="Q9" s="64">
        <v>11</v>
      </c>
      <c r="R9" s="64">
        <v>11</v>
      </c>
      <c r="S9" s="64">
        <v>14</v>
      </c>
      <c r="T9" s="64">
        <v>14</v>
      </c>
      <c r="U9" s="64">
        <v>13</v>
      </c>
    </row>
    <row r="10" spans="1:21">
      <c r="A10" s="15" t="s">
        <v>13</v>
      </c>
      <c r="B10" s="15" t="s">
        <v>14</v>
      </c>
      <c r="C10" s="64">
        <v>7</v>
      </c>
      <c r="D10" s="64">
        <v>6</v>
      </c>
      <c r="E10" s="64">
        <v>7</v>
      </c>
      <c r="F10" s="64">
        <v>6</v>
      </c>
      <c r="G10" s="64">
        <v>6</v>
      </c>
      <c r="H10" s="64">
        <v>6</v>
      </c>
      <c r="I10" s="64">
        <v>7</v>
      </c>
      <c r="J10" s="64">
        <v>6</v>
      </c>
      <c r="K10" s="64">
        <v>5</v>
      </c>
      <c r="L10" s="64">
        <v>5</v>
      </c>
      <c r="M10" s="64">
        <v>4</v>
      </c>
      <c r="N10" s="64">
        <v>4</v>
      </c>
      <c r="O10" s="64">
        <v>5</v>
      </c>
      <c r="P10" s="64">
        <v>5</v>
      </c>
      <c r="Q10" s="64">
        <v>5</v>
      </c>
      <c r="R10" s="64">
        <v>5</v>
      </c>
      <c r="S10" s="64">
        <v>8</v>
      </c>
      <c r="T10" s="64">
        <v>6</v>
      </c>
      <c r="U10" s="64">
        <v>5</v>
      </c>
    </row>
    <row r="11" spans="1:21">
      <c r="A11" s="15" t="s">
        <v>15</v>
      </c>
      <c r="B11" s="15" t="s">
        <v>16</v>
      </c>
      <c r="C11" s="64">
        <v>11</v>
      </c>
      <c r="D11" s="64">
        <v>11</v>
      </c>
      <c r="E11" s="64">
        <v>13</v>
      </c>
      <c r="F11" s="64">
        <v>11</v>
      </c>
      <c r="G11" s="64">
        <v>11</v>
      </c>
      <c r="H11" s="64">
        <v>11</v>
      </c>
      <c r="I11" s="64">
        <v>10</v>
      </c>
      <c r="J11" s="64">
        <v>10</v>
      </c>
      <c r="K11" s="64">
        <v>11</v>
      </c>
      <c r="L11" s="64">
        <v>11</v>
      </c>
      <c r="M11" s="64">
        <v>11</v>
      </c>
      <c r="N11" s="64">
        <v>11</v>
      </c>
      <c r="O11" s="64">
        <v>10</v>
      </c>
      <c r="P11" s="64">
        <v>11</v>
      </c>
      <c r="Q11" s="64">
        <v>11</v>
      </c>
      <c r="R11" s="64">
        <v>11</v>
      </c>
      <c r="S11" s="64">
        <v>14</v>
      </c>
      <c r="T11" s="64">
        <v>12</v>
      </c>
      <c r="U11" s="64">
        <v>12</v>
      </c>
    </row>
    <row r="12" spans="1:21">
      <c r="A12" s="15" t="s">
        <v>17</v>
      </c>
      <c r="B12" s="15" t="s">
        <v>18</v>
      </c>
      <c r="C12" s="64">
        <v>23</v>
      </c>
      <c r="D12" s="64">
        <v>21</v>
      </c>
      <c r="E12" s="64">
        <v>21</v>
      </c>
      <c r="F12" s="64">
        <v>21</v>
      </c>
      <c r="G12" s="64">
        <v>21</v>
      </c>
      <c r="H12" s="64">
        <v>21</v>
      </c>
      <c r="I12" s="64">
        <v>21</v>
      </c>
      <c r="J12" s="64">
        <v>21</v>
      </c>
      <c r="K12" s="64">
        <v>21</v>
      </c>
      <c r="L12" s="64">
        <v>22</v>
      </c>
      <c r="M12" s="64">
        <v>21</v>
      </c>
      <c r="N12" s="64">
        <v>21</v>
      </c>
      <c r="O12" s="64">
        <v>22</v>
      </c>
      <c r="P12" s="64">
        <v>22</v>
      </c>
      <c r="Q12" s="64">
        <v>22</v>
      </c>
      <c r="R12" s="64">
        <v>22</v>
      </c>
      <c r="S12" s="64">
        <v>23</v>
      </c>
      <c r="T12" s="64">
        <v>18</v>
      </c>
      <c r="U12" s="64">
        <v>18</v>
      </c>
    </row>
    <row r="13" spans="1:21">
      <c r="A13" s="15" t="s">
        <v>19</v>
      </c>
      <c r="B13" s="15" t="s">
        <v>20</v>
      </c>
      <c r="C13" s="64">
        <v>26</v>
      </c>
      <c r="D13" s="64">
        <v>26</v>
      </c>
      <c r="E13" s="64">
        <v>26</v>
      </c>
      <c r="F13" s="64">
        <v>25</v>
      </c>
      <c r="G13" s="64">
        <v>25</v>
      </c>
      <c r="H13" s="64">
        <v>31</v>
      </c>
      <c r="I13" s="64">
        <v>30</v>
      </c>
      <c r="J13" s="64">
        <v>29</v>
      </c>
      <c r="K13" s="64">
        <v>28</v>
      </c>
      <c r="L13" s="64">
        <v>31</v>
      </c>
      <c r="M13" s="64">
        <v>32</v>
      </c>
      <c r="N13" s="64">
        <v>32</v>
      </c>
      <c r="O13" s="64">
        <v>29</v>
      </c>
      <c r="P13" s="64">
        <v>28</v>
      </c>
      <c r="Q13" s="64">
        <v>28</v>
      </c>
      <c r="R13" s="64">
        <v>28</v>
      </c>
      <c r="S13" s="64">
        <v>25</v>
      </c>
      <c r="T13" s="64">
        <v>25</v>
      </c>
      <c r="U13" s="64">
        <v>25</v>
      </c>
    </row>
    <row r="14" spans="1:21">
      <c r="A14" s="15" t="s">
        <v>21</v>
      </c>
      <c r="B14" s="15" t="s">
        <v>22</v>
      </c>
      <c r="C14" s="64">
        <v>21</v>
      </c>
      <c r="D14" s="64">
        <v>19</v>
      </c>
      <c r="E14" s="64">
        <v>21</v>
      </c>
      <c r="F14" s="64">
        <v>21</v>
      </c>
      <c r="G14" s="64">
        <v>21</v>
      </c>
      <c r="H14" s="64">
        <v>20</v>
      </c>
      <c r="I14" s="64">
        <v>21</v>
      </c>
      <c r="J14" s="64">
        <v>19</v>
      </c>
      <c r="K14" s="64">
        <v>20</v>
      </c>
      <c r="L14" s="64">
        <v>18</v>
      </c>
      <c r="M14" s="64">
        <v>18</v>
      </c>
      <c r="N14" s="64">
        <v>19</v>
      </c>
      <c r="O14" s="64">
        <v>18</v>
      </c>
      <c r="P14" s="64">
        <v>17</v>
      </c>
      <c r="Q14" s="64">
        <v>17</v>
      </c>
      <c r="R14" s="64">
        <v>17</v>
      </c>
      <c r="S14" s="64">
        <v>18</v>
      </c>
      <c r="T14" s="64">
        <v>19</v>
      </c>
      <c r="U14" s="64">
        <v>18</v>
      </c>
    </row>
    <row r="15" spans="1:21">
      <c r="A15" s="15" t="s">
        <v>23</v>
      </c>
      <c r="B15" s="15" t="s">
        <v>24</v>
      </c>
      <c r="C15" s="64">
        <v>5</v>
      </c>
      <c r="D15" s="64">
        <v>5</v>
      </c>
      <c r="E15" s="64">
        <v>5</v>
      </c>
      <c r="F15" s="64">
        <v>4</v>
      </c>
      <c r="G15" s="64">
        <v>4</v>
      </c>
      <c r="H15" s="64">
        <v>5</v>
      </c>
      <c r="I15" s="64">
        <v>5</v>
      </c>
      <c r="J15" s="64">
        <v>5</v>
      </c>
      <c r="K15" s="64">
        <v>5</v>
      </c>
      <c r="L15" s="64">
        <v>5</v>
      </c>
      <c r="M15" s="64">
        <v>4</v>
      </c>
      <c r="N15" s="64">
        <v>4</v>
      </c>
      <c r="O15" s="64">
        <v>4</v>
      </c>
      <c r="P15" s="64">
        <v>4</v>
      </c>
      <c r="Q15" s="64">
        <v>4</v>
      </c>
      <c r="R15" s="64">
        <v>4</v>
      </c>
      <c r="S15" s="64">
        <v>4</v>
      </c>
      <c r="T15" s="64">
        <v>4</v>
      </c>
      <c r="U15" s="64">
        <v>4</v>
      </c>
    </row>
    <row r="16" spans="1:21">
      <c r="A16" s="15" t="s">
        <v>25</v>
      </c>
      <c r="B16" s="15" t="s">
        <v>26</v>
      </c>
      <c r="C16" s="64">
        <v>10</v>
      </c>
      <c r="D16" s="64">
        <v>11</v>
      </c>
      <c r="E16" s="64">
        <v>11</v>
      </c>
      <c r="F16" s="64">
        <v>11</v>
      </c>
      <c r="G16" s="64">
        <v>11</v>
      </c>
      <c r="H16" s="64">
        <v>11</v>
      </c>
      <c r="I16" s="64">
        <v>11</v>
      </c>
      <c r="J16" s="64">
        <v>11</v>
      </c>
      <c r="K16" s="64">
        <v>11</v>
      </c>
      <c r="L16" s="64">
        <v>11</v>
      </c>
      <c r="M16" s="64">
        <v>11</v>
      </c>
      <c r="N16" s="64">
        <v>11</v>
      </c>
      <c r="O16" s="64">
        <v>11</v>
      </c>
      <c r="P16" s="64">
        <v>11</v>
      </c>
      <c r="Q16" s="64">
        <v>11</v>
      </c>
      <c r="R16" s="64">
        <v>11</v>
      </c>
      <c r="S16" s="64">
        <v>11</v>
      </c>
      <c r="T16" s="64">
        <v>11</v>
      </c>
      <c r="U16" s="64">
        <v>10</v>
      </c>
    </row>
    <row r="17" spans="1:21">
      <c r="A17" s="15" t="s">
        <v>27</v>
      </c>
      <c r="B17" s="15" t="s">
        <v>28</v>
      </c>
      <c r="C17" s="64">
        <v>4</v>
      </c>
      <c r="D17" s="64">
        <v>3</v>
      </c>
      <c r="E17" s="64">
        <v>3</v>
      </c>
      <c r="F17" s="64">
        <v>3</v>
      </c>
      <c r="G17" s="64">
        <v>3</v>
      </c>
      <c r="H17" s="64">
        <v>3</v>
      </c>
      <c r="I17" s="64">
        <v>3</v>
      </c>
      <c r="J17" s="64">
        <v>3</v>
      </c>
      <c r="K17" s="64">
        <v>3</v>
      </c>
      <c r="L17" s="64">
        <v>3</v>
      </c>
      <c r="M17" s="64">
        <v>3</v>
      </c>
      <c r="N17" s="64">
        <v>3</v>
      </c>
      <c r="O17" s="64">
        <v>3</v>
      </c>
      <c r="P17" s="64">
        <v>2</v>
      </c>
      <c r="Q17" s="64">
        <v>3</v>
      </c>
      <c r="R17" s="64">
        <v>3</v>
      </c>
      <c r="S17" s="64">
        <v>3</v>
      </c>
      <c r="T17" s="64">
        <v>3</v>
      </c>
      <c r="U17" s="64">
        <v>5</v>
      </c>
    </row>
    <row r="18" spans="1:21">
      <c r="A18" s="15" t="s">
        <v>29</v>
      </c>
      <c r="B18" s="15" t="s">
        <v>30</v>
      </c>
      <c r="C18" s="64">
        <v>10</v>
      </c>
      <c r="D18" s="64">
        <v>11</v>
      </c>
      <c r="E18" s="64">
        <v>8</v>
      </c>
      <c r="F18" s="64">
        <v>8</v>
      </c>
      <c r="G18" s="64">
        <v>9</v>
      </c>
      <c r="H18" s="64">
        <v>10</v>
      </c>
      <c r="I18" s="64">
        <v>9</v>
      </c>
      <c r="J18" s="64">
        <v>9</v>
      </c>
      <c r="K18" s="64">
        <v>9</v>
      </c>
      <c r="L18" s="64">
        <v>9</v>
      </c>
      <c r="M18" s="64">
        <v>9</v>
      </c>
      <c r="N18" s="64">
        <v>9</v>
      </c>
      <c r="O18" s="64">
        <v>9</v>
      </c>
      <c r="P18" s="64">
        <v>9</v>
      </c>
      <c r="Q18" s="64">
        <v>9</v>
      </c>
      <c r="R18" s="64">
        <v>9</v>
      </c>
      <c r="S18" s="64">
        <v>9</v>
      </c>
      <c r="T18" s="64">
        <v>9</v>
      </c>
      <c r="U18" s="64">
        <v>9</v>
      </c>
    </row>
    <row r="19" spans="1:21">
      <c r="A19" s="15" t="s">
        <v>31</v>
      </c>
      <c r="B19" s="15" t="s">
        <v>32</v>
      </c>
      <c r="C19" s="64">
        <v>12</v>
      </c>
      <c r="D19" s="64">
        <v>12</v>
      </c>
      <c r="E19" s="64">
        <v>11</v>
      </c>
      <c r="F19" s="64">
        <v>13</v>
      </c>
      <c r="G19" s="64">
        <v>12</v>
      </c>
      <c r="H19" s="64">
        <v>12</v>
      </c>
      <c r="I19" s="64">
        <v>12</v>
      </c>
      <c r="J19" s="64">
        <v>13</v>
      </c>
      <c r="K19" s="64">
        <v>13</v>
      </c>
      <c r="L19" s="64">
        <v>13</v>
      </c>
      <c r="M19" s="64">
        <v>13</v>
      </c>
      <c r="N19" s="64">
        <v>13</v>
      </c>
      <c r="O19" s="64">
        <v>12</v>
      </c>
      <c r="P19" s="64">
        <v>12</v>
      </c>
      <c r="Q19" s="64">
        <v>12</v>
      </c>
      <c r="R19" s="64">
        <v>12</v>
      </c>
      <c r="S19" s="64">
        <v>15</v>
      </c>
      <c r="T19" s="64">
        <v>15</v>
      </c>
      <c r="U19" s="64">
        <v>16</v>
      </c>
    </row>
    <row r="20" spans="1:21">
      <c r="A20" s="15" t="s">
        <v>33</v>
      </c>
      <c r="B20" s="15" t="s">
        <v>34</v>
      </c>
      <c r="C20" s="64">
        <v>28</v>
      </c>
      <c r="D20" s="64">
        <v>33</v>
      </c>
      <c r="E20" s="64">
        <v>31</v>
      </c>
      <c r="F20" s="64">
        <v>32</v>
      </c>
      <c r="G20" s="64">
        <v>33</v>
      </c>
      <c r="H20" s="64">
        <v>28</v>
      </c>
      <c r="I20" s="64">
        <v>29</v>
      </c>
      <c r="J20" s="64">
        <v>29</v>
      </c>
      <c r="K20" s="64">
        <v>30</v>
      </c>
      <c r="L20" s="64">
        <v>31</v>
      </c>
      <c r="M20" s="64">
        <v>30</v>
      </c>
      <c r="N20" s="64">
        <v>30</v>
      </c>
      <c r="O20" s="64">
        <v>31</v>
      </c>
      <c r="P20" s="64">
        <v>29</v>
      </c>
      <c r="Q20" s="64">
        <v>29</v>
      </c>
      <c r="R20" s="64">
        <v>29</v>
      </c>
      <c r="S20" s="64">
        <v>35</v>
      </c>
      <c r="T20" s="64">
        <v>34</v>
      </c>
      <c r="U20" s="64">
        <v>32</v>
      </c>
    </row>
    <row r="21" spans="1:21">
      <c r="A21" s="15" t="s">
        <v>35</v>
      </c>
      <c r="B21" s="15" t="s">
        <v>36</v>
      </c>
      <c r="C21" s="64">
        <v>24</v>
      </c>
      <c r="D21" s="64">
        <v>26</v>
      </c>
      <c r="E21" s="64">
        <v>26</v>
      </c>
      <c r="F21" s="64">
        <v>26</v>
      </c>
      <c r="G21" s="64">
        <v>26</v>
      </c>
      <c r="H21" s="64">
        <v>26</v>
      </c>
      <c r="I21" s="64">
        <v>26</v>
      </c>
      <c r="J21" s="64">
        <v>26</v>
      </c>
      <c r="K21" s="64">
        <v>26</v>
      </c>
      <c r="L21" s="64">
        <v>25</v>
      </c>
      <c r="M21" s="64">
        <v>25</v>
      </c>
      <c r="N21" s="64">
        <v>26</v>
      </c>
      <c r="O21" s="64">
        <v>24</v>
      </c>
      <c r="P21" s="64">
        <v>25</v>
      </c>
      <c r="Q21" s="64">
        <v>24</v>
      </c>
      <c r="R21" s="64">
        <v>24</v>
      </c>
      <c r="S21" s="64">
        <v>29</v>
      </c>
      <c r="T21" s="64">
        <v>28</v>
      </c>
      <c r="U21" s="64">
        <v>26</v>
      </c>
    </row>
    <row r="22" spans="1:21">
      <c r="A22" s="15" t="s">
        <v>37</v>
      </c>
      <c r="B22" s="15" t="s">
        <v>38</v>
      </c>
      <c r="C22" s="64">
        <v>8</v>
      </c>
      <c r="D22" s="64">
        <v>8</v>
      </c>
      <c r="E22" s="64">
        <v>8</v>
      </c>
      <c r="F22" s="64">
        <v>8</v>
      </c>
      <c r="G22" s="64">
        <v>9</v>
      </c>
      <c r="H22" s="64">
        <v>8</v>
      </c>
      <c r="I22" s="64">
        <v>7</v>
      </c>
      <c r="J22" s="64">
        <v>6</v>
      </c>
      <c r="K22" s="64">
        <v>7</v>
      </c>
      <c r="L22" s="64">
        <v>7</v>
      </c>
      <c r="M22" s="64">
        <v>7</v>
      </c>
      <c r="N22" s="64">
        <v>7</v>
      </c>
      <c r="O22" s="64">
        <v>7</v>
      </c>
      <c r="P22" s="64">
        <v>7</v>
      </c>
      <c r="Q22" s="64">
        <v>7</v>
      </c>
      <c r="R22" s="64">
        <v>7</v>
      </c>
      <c r="S22" s="64">
        <v>8</v>
      </c>
      <c r="T22" s="64">
        <v>7</v>
      </c>
      <c r="U22" s="64">
        <v>7</v>
      </c>
    </row>
    <row r="23" spans="1:21">
      <c r="A23" s="15" t="s">
        <v>39</v>
      </c>
      <c r="B23" s="15" t="s">
        <v>40</v>
      </c>
      <c r="C23" s="64">
        <v>12</v>
      </c>
      <c r="D23" s="64">
        <v>11</v>
      </c>
      <c r="E23" s="64">
        <v>11</v>
      </c>
      <c r="F23" s="64">
        <v>12</v>
      </c>
      <c r="G23" s="64">
        <v>11</v>
      </c>
      <c r="H23" s="64">
        <v>11</v>
      </c>
      <c r="I23" s="64">
        <v>11</v>
      </c>
      <c r="J23" s="64">
        <v>11</v>
      </c>
      <c r="K23" s="64">
        <v>11</v>
      </c>
      <c r="L23" s="64">
        <v>11</v>
      </c>
      <c r="M23" s="64">
        <v>10</v>
      </c>
      <c r="N23" s="64">
        <v>11</v>
      </c>
      <c r="O23" s="64">
        <v>10</v>
      </c>
      <c r="P23" s="64">
        <v>10</v>
      </c>
      <c r="Q23" s="64">
        <v>10</v>
      </c>
      <c r="R23" s="64">
        <v>10</v>
      </c>
      <c r="S23" s="64">
        <v>10</v>
      </c>
      <c r="T23" s="64">
        <v>11</v>
      </c>
      <c r="U23" s="64">
        <v>11</v>
      </c>
    </row>
    <row r="24" spans="1:21">
      <c r="A24" s="15" t="s">
        <v>41</v>
      </c>
      <c r="B24" s="15" t="s">
        <v>42</v>
      </c>
      <c r="C24" s="64">
        <v>24</v>
      </c>
      <c r="D24" s="64">
        <v>21</v>
      </c>
      <c r="E24" s="64">
        <v>24</v>
      </c>
      <c r="F24" s="64">
        <v>24</v>
      </c>
      <c r="G24" s="64">
        <v>23</v>
      </c>
      <c r="H24" s="64">
        <v>22</v>
      </c>
      <c r="I24" s="64">
        <v>21</v>
      </c>
      <c r="J24" s="64">
        <v>21</v>
      </c>
      <c r="K24" s="64">
        <v>21</v>
      </c>
      <c r="L24" s="64">
        <v>22</v>
      </c>
      <c r="M24" s="64">
        <v>22</v>
      </c>
      <c r="N24" s="64">
        <v>21</v>
      </c>
      <c r="O24" s="64">
        <v>20</v>
      </c>
      <c r="P24" s="64">
        <v>23</v>
      </c>
      <c r="Q24" s="64">
        <v>23</v>
      </c>
      <c r="R24" s="64">
        <v>22</v>
      </c>
      <c r="S24" s="64">
        <v>22</v>
      </c>
      <c r="T24" s="64">
        <v>20</v>
      </c>
      <c r="U24" s="64">
        <v>21</v>
      </c>
    </row>
    <row r="25" spans="1:21">
      <c r="A25" s="15" t="s">
        <v>43</v>
      </c>
      <c r="B25" s="15" t="s">
        <v>44</v>
      </c>
      <c r="C25" s="64">
        <v>6</v>
      </c>
      <c r="D25" s="64">
        <v>8</v>
      </c>
      <c r="E25" s="64">
        <v>6</v>
      </c>
      <c r="F25" s="64">
        <v>6</v>
      </c>
      <c r="G25" s="64">
        <v>6</v>
      </c>
      <c r="H25" s="64">
        <v>6</v>
      </c>
      <c r="I25" s="64">
        <v>6</v>
      </c>
      <c r="J25" s="64">
        <v>6</v>
      </c>
      <c r="K25" s="64">
        <v>6</v>
      </c>
      <c r="L25" s="64">
        <v>6</v>
      </c>
      <c r="M25" s="64">
        <v>6</v>
      </c>
      <c r="N25" s="64">
        <v>6</v>
      </c>
      <c r="O25" s="64">
        <v>6</v>
      </c>
      <c r="P25" s="64">
        <v>6</v>
      </c>
      <c r="Q25" s="64">
        <v>6</v>
      </c>
      <c r="R25" s="64">
        <v>6</v>
      </c>
      <c r="S25" s="64">
        <v>7</v>
      </c>
      <c r="T25" s="64">
        <v>7</v>
      </c>
      <c r="U25" s="64">
        <v>6</v>
      </c>
    </row>
    <row r="26" spans="1:21">
      <c r="A26" s="15" t="s">
        <v>45</v>
      </c>
      <c r="B26" s="15" t="s">
        <v>46</v>
      </c>
      <c r="C26" s="64">
        <v>8</v>
      </c>
      <c r="D26" s="64">
        <v>9</v>
      </c>
      <c r="E26" s="64">
        <v>8</v>
      </c>
      <c r="F26" s="64">
        <v>8</v>
      </c>
      <c r="G26" s="64">
        <v>8</v>
      </c>
      <c r="H26" s="64">
        <v>9</v>
      </c>
      <c r="I26" s="64">
        <v>9</v>
      </c>
      <c r="J26" s="64">
        <v>8</v>
      </c>
      <c r="K26" s="64">
        <v>9</v>
      </c>
      <c r="L26" s="64">
        <v>9</v>
      </c>
      <c r="M26" s="64">
        <v>8</v>
      </c>
      <c r="N26" s="64">
        <v>8</v>
      </c>
      <c r="O26" s="64">
        <v>8</v>
      </c>
      <c r="P26" s="64">
        <v>8</v>
      </c>
      <c r="Q26" s="64">
        <v>8</v>
      </c>
      <c r="R26" s="64">
        <v>8</v>
      </c>
      <c r="S26" s="64">
        <v>9</v>
      </c>
      <c r="T26" s="64">
        <v>9</v>
      </c>
      <c r="U26" s="64">
        <v>9</v>
      </c>
    </row>
    <row r="27" spans="1:21">
      <c r="A27" s="15" t="s">
        <v>65</v>
      </c>
      <c r="B27" s="15" t="s">
        <v>66</v>
      </c>
      <c r="C27" s="64">
        <v>7</v>
      </c>
      <c r="D27" s="64">
        <v>11</v>
      </c>
      <c r="E27" s="64">
        <v>11</v>
      </c>
      <c r="F27" s="64">
        <v>11</v>
      </c>
      <c r="G27" s="64">
        <v>11</v>
      </c>
      <c r="H27" s="64">
        <v>12</v>
      </c>
      <c r="I27" s="64">
        <v>12</v>
      </c>
      <c r="J27" s="64">
        <v>12</v>
      </c>
      <c r="K27" s="64">
        <v>12</v>
      </c>
      <c r="L27" s="64">
        <v>11</v>
      </c>
      <c r="M27" s="64">
        <v>6</v>
      </c>
      <c r="N27" s="64">
        <v>12</v>
      </c>
      <c r="O27" s="64">
        <v>13</v>
      </c>
      <c r="P27" s="64">
        <v>11</v>
      </c>
      <c r="Q27" s="64">
        <v>9</v>
      </c>
      <c r="R27" s="64">
        <v>10</v>
      </c>
      <c r="S27" s="64">
        <v>7</v>
      </c>
      <c r="T27" s="64">
        <v>8</v>
      </c>
      <c r="U27" s="64">
        <v>8</v>
      </c>
    </row>
    <row r="28" spans="1:21">
      <c r="A28" s="15" t="s">
        <v>67</v>
      </c>
      <c r="B28" s="15" t="s">
        <v>68</v>
      </c>
      <c r="C28" s="64">
        <v>9</v>
      </c>
      <c r="D28" s="64">
        <v>6</v>
      </c>
      <c r="E28" s="64">
        <v>6</v>
      </c>
      <c r="F28" s="64">
        <v>7</v>
      </c>
      <c r="G28" s="64">
        <v>7</v>
      </c>
      <c r="H28" s="64">
        <v>7</v>
      </c>
      <c r="I28" s="64">
        <v>7</v>
      </c>
      <c r="J28" s="64">
        <v>7</v>
      </c>
      <c r="K28" s="64">
        <v>7</v>
      </c>
      <c r="L28" s="64">
        <v>7</v>
      </c>
      <c r="M28" s="64">
        <v>6</v>
      </c>
      <c r="N28" s="64">
        <v>6</v>
      </c>
      <c r="O28" s="64">
        <v>7</v>
      </c>
      <c r="P28" s="64">
        <v>8</v>
      </c>
      <c r="Q28" s="64">
        <v>8</v>
      </c>
      <c r="R28" s="64">
        <v>8</v>
      </c>
      <c r="S28" s="64">
        <v>9</v>
      </c>
      <c r="T28" s="64">
        <v>9</v>
      </c>
      <c r="U28" s="64">
        <v>8</v>
      </c>
    </row>
    <row r="29" spans="1:21">
      <c r="A29" s="15" t="s">
        <v>47</v>
      </c>
      <c r="B29" s="15" t="s">
        <v>48</v>
      </c>
      <c r="C29" s="64">
        <v>8</v>
      </c>
      <c r="D29" s="64">
        <v>9</v>
      </c>
      <c r="E29" s="64">
        <v>8</v>
      </c>
      <c r="F29" s="64">
        <v>7</v>
      </c>
      <c r="G29" s="64">
        <v>11</v>
      </c>
      <c r="H29" s="64">
        <v>11</v>
      </c>
      <c r="I29" s="64">
        <v>9</v>
      </c>
      <c r="J29" s="64">
        <v>9</v>
      </c>
      <c r="K29" s="64">
        <v>10</v>
      </c>
      <c r="L29" s="64">
        <v>11</v>
      </c>
      <c r="M29" s="64">
        <v>10</v>
      </c>
      <c r="N29" s="64">
        <v>11</v>
      </c>
      <c r="O29" s="64">
        <v>10</v>
      </c>
      <c r="P29" s="64">
        <v>10</v>
      </c>
      <c r="Q29" s="64">
        <v>11</v>
      </c>
      <c r="R29" s="64">
        <v>11</v>
      </c>
      <c r="S29" s="64">
        <v>13</v>
      </c>
      <c r="T29" s="64">
        <v>11</v>
      </c>
      <c r="U29" s="64">
        <v>10</v>
      </c>
    </row>
    <row r="30" spans="1:21">
      <c r="A30" s="15" t="s">
        <v>49</v>
      </c>
      <c r="B30" s="15" t="s">
        <v>50</v>
      </c>
      <c r="C30" s="64">
        <v>16</v>
      </c>
      <c r="D30" s="64">
        <v>17</v>
      </c>
      <c r="E30" s="64">
        <v>14</v>
      </c>
      <c r="F30" s="64">
        <v>16</v>
      </c>
      <c r="G30" s="64">
        <v>16</v>
      </c>
      <c r="H30" s="64">
        <v>16</v>
      </c>
      <c r="I30" s="64">
        <v>16</v>
      </c>
      <c r="J30" s="64">
        <v>17</v>
      </c>
      <c r="K30" s="64">
        <v>17</v>
      </c>
      <c r="L30" s="64">
        <v>17</v>
      </c>
      <c r="M30" s="64">
        <v>16</v>
      </c>
      <c r="N30" s="64">
        <v>17</v>
      </c>
      <c r="O30" s="64">
        <v>17</v>
      </c>
      <c r="P30" s="64">
        <v>14</v>
      </c>
      <c r="Q30" s="64">
        <v>14</v>
      </c>
      <c r="R30" s="64">
        <v>14</v>
      </c>
      <c r="S30" s="64">
        <v>18</v>
      </c>
      <c r="T30" s="64">
        <v>16</v>
      </c>
      <c r="U30" s="64">
        <v>15</v>
      </c>
    </row>
    <row r="31" spans="1:21">
      <c r="A31" s="15" t="s">
        <v>51</v>
      </c>
      <c r="B31" s="15" t="s">
        <v>52</v>
      </c>
      <c r="C31" s="64">
        <v>6</v>
      </c>
      <c r="D31" s="64">
        <v>7</v>
      </c>
      <c r="E31" s="64">
        <v>6</v>
      </c>
      <c r="F31" s="64">
        <v>7</v>
      </c>
      <c r="G31" s="64">
        <v>6</v>
      </c>
      <c r="H31" s="64">
        <v>6</v>
      </c>
      <c r="I31" s="64">
        <v>6</v>
      </c>
      <c r="J31" s="64">
        <v>6</v>
      </c>
      <c r="K31" s="64">
        <v>6</v>
      </c>
      <c r="L31" s="64">
        <v>6</v>
      </c>
      <c r="M31" s="64">
        <v>6</v>
      </c>
      <c r="N31" s="64">
        <v>6</v>
      </c>
      <c r="O31" s="64">
        <v>6</v>
      </c>
      <c r="P31" s="64">
        <v>6</v>
      </c>
      <c r="Q31" s="64">
        <v>6</v>
      </c>
      <c r="R31" s="64">
        <v>6</v>
      </c>
      <c r="S31" s="64">
        <v>7</v>
      </c>
      <c r="T31" s="64">
        <v>7</v>
      </c>
      <c r="U31" s="64">
        <v>7</v>
      </c>
    </row>
    <row r="32" spans="1:21">
      <c r="A32" s="15" t="s">
        <v>53</v>
      </c>
      <c r="B32" s="15" t="s">
        <v>54</v>
      </c>
      <c r="C32" s="64">
        <v>12</v>
      </c>
      <c r="D32" s="64">
        <v>13</v>
      </c>
      <c r="E32" s="64">
        <v>12</v>
      </c>
      <c r="F32" s="64">
        <v>12</v>
      </c>
      <c r="G32" s="64">
        <v>12</v>
      </c>
      <c r="H32" s="64">
        <v>13</v>
      </c>
      <c r="I32" s="64">
        <v>12</v>
      </c>
      <c r="J32" s="64">
        <v>12</v>
      </c>
      <c r="K32" s="64">
        <v>12</v>
      </c>
      <c r="L32" s="64">
        <v>12</v>
      </c>
      <c r="M32" s="64">
        <v>12</v>
      </c>
      <c r="N32" s="64">
        <v>12</v>
      </c>
      <c r="O32" s="64">
        <v>13</v>
      </c>
      <c r="P32" s="64">
        <v>13</v>
      </c>
      <c r="Q32" s="64">
        <v>13</v>
      </c>
      <c r="R32" s="64">
        <v>13</v>
      </c>
      <c r="S32" s="64">
        <v>15</v>
      </c>
      <c r="T32" s="64">
        <v>15</v>
      </c>
      <c r="U32" s="64">
        <v>13</v>
      </c>
    </row>
    <row r="33" spans="1:21">
      <c r="A33" s="15" t="s">
        <v>55</v>
      </c>
      <c r="B33" s="15" t="s">
        <v>56</v>
      </c>
      <c r="C33" s="64">
        <v>13</v>
      </c>
      <c r="D33" s="64">
        <v>15</v>
      </c>
      <c r="E33" s="64">
        <v>11</v>
      </c>
      <c r="F33" s="64">
        <v>12</v>
      </c>
      <c r="G33" s="64">
        <v>12</v>
      </c>
      <c r="H33" s="64">
        <v>12</v>
      </c>
      <c r="I33" s="64">
        <v>12</v>
      </c>
      <c r="J33" s="64">
        <v>12</v>
      </c>
      <c r="K33" s="64">
        <v>12</v>
      </c>
      <c r="L33" s="64">
        <v>12</v>
      </c>
      <c r="M33" s="64">
        <v>12</v>
      </c>
      <c r="N33" s="64">
        <v>12</v>
      </c>
      <c r="O33" s="64">
        <v>12</v>
      </c>
      <c r="P33" s="64">
        <v>12</v>
      </c>
      <c r="Q33" s="64">
        <v>12</v>
      </c>
      <c r="R33" s="64">
        <v>12</v>
      </c>
      <c r="S33" s="64">
        <v>12</v>
      </c>
      <c r="T33" s="64">
        <v>13</v>
      </c>
      <c r="U33" s="64">
        <v>11</v>
      </c>
    </row>
    <row r="34" spans="1:21">
      <c r="A34" s="15" t="s">
        <v>57</v>
      </c>
      <c r="B34" s="15" t="s">
        <v>58</v>
      </c>
      <c r="C34" s="64">
        <v>16</v>
      </c>
      <c r="D34" s="64">
        <v>15</v>
      </c>
      <c r="E34" s="64">
        <v>16</v>
      </c>
      <c r="F34" s="64">
        <v>15</v>
      </c>
      <c r="G34" s="64">
        <v>15</v>
      </c>
      <c r="H34" s="64">
        <v>16</v>
      </c>
      <c r="I34" s="64">
        <v>16</v>
      </c>
      <c r="J34" s="64">
        <v>16</v>
      </c>
      <c r="K34" s="64">
        <v>16</v>
      </c>
      <c r="L34" s="64">
        <v>16</v>
      </c>
      <c r="M34" s="64">
        <v>16</v>
      </c>
      <c r="N34" s="64">
        <v>16</v>
      </c>
      <c r="O34" s="64">
        <v>16</v>
      </c>
      <c r="P34" s="64">
        <v>16</v>
      </c>
      <c r="Q34" s="64">
        <v>16</v>
      </c>
      <c r="R34" s="64">
        <v>15</v>
      </c>
      <c r="S34" s="64">
        <v>20</v>
      </c>
      <c r="T34" s="64">
        <v>15</v>
      </c>
      <c r="U34" s="64">
        <v>15</v>
      </c>
    </row>
    <row r="35" spans="1:21">
      <c r="A35" s="15" t="s">
        <v>59</v>
      </c>
      <c r="B35" s="15" t="s">
        <v>60</v>
      </c>
      <c r="C35" s="64">
        <v>9</v>
      </c>
      <c r="D35" s="64">
        <v>9</v>
      </c>
      <c r="E35" s="64">
        <v>9</v>
      </c>
      <c r="F35" s="64">
        <v>9</v>
      </c>
      <c r="G35" s="64">
        <v>10</v>
      </c>
      <c r="H35" s="64">
        <v>10</v>
      </c>
      <c r="I35" s="64">
        <v>9</v>
      </c>
      <c r="J35" s="64">
        <v>8</v>
      </c>
      <c r="K35" s="64">
        <v>8</v>
      </c>
      <c r="L35" s="64">
        <v>8</v>
      </c>
      <c r="M35" s="64">
        <v>8</v>
      </c>
      <c r="N35" s="64">
        <v>8</v>
      </c>
      <c r="O35" s="64">
        <v>8</v>
      </c>
      <c r="P35" s="64">
        <v>8</v>
      </c>
      <c r="Q35" s="64">
        <v>8</v>
      </c>
      <c r="R35" s="64">
        <v>7</v>
      </c>
      <c r="S35" s="64">
        <v>10</v>
      </c>
      <c r="T35" s="64">
        <v>10</v>
      </c>
      <c r="U35" s="64">
        <v>9</v>
      </c>
    </row>
    <row r="36" spans="1:21">
      <c r="A36" s="15" t="s">
        <v>61</v>
      </c>
      <c r="B36" s="15" t="s">
        <v>62</v>
      </c>
      <c r="C36" s="64">
        <v>8</v>
      </c>
      <c r="D36" s="64">
        <v>8</v>
      </c>
      <c r="E36" s="64">
        <v>7</v>
      </c>
      <c r="F36" s="64">
        <v>7</v>
      </c>
      <c r="G36" s="64">
        <v>8</v>
      </c>
      <c r="H36" s="64">
        <v>6</v>
      </c>
      <c r="I36" s="64">
        <v>6</v>
      </c>
      <c r="J36" s="64">
        <v>5</v>
      </c>
      <c r="K36" s="64">
        <v>6</v>
      </c>
      <c r="L36" s="64">
        <v>6</v>
      </c>
      <c r="M36" s="64">
        <v>4</v>
      </c>
      <c r="N36" s="64">
        <v>4</v>
      </c>
      <c r="O36" s="64">
        <v>4</v>
      </c>
      <c r="P36" s="64">
        <v>5</v>
      </c>
      <c r="Q36" s="64">
        <v>5</v>
      </c>
      <c r="R36" s="64">
        <v>5</v>
      </c>
      <c r="S36" s="64">
        <v>5</v>
      </c>
      <c r="T36" s="64">
        <v>5</v>
      </c>
      <c r="U36" s="64">
        <v>5</v>
      </c>
    </row>
    <row r="37" spans="1:21">
      <c r="A37" s="15" t="s">
        <v>63</v>
      </c>
      <c r="B37" s="15" t="s">
        <v>64</v>
      </c>
      <c r="C37" s="64">
        <v>31</v>
      </c>
      <c r="D37" s="64">
        <v>30</v>
      </c>
      <c r="E37" s="64">
        <v>31</v>
      </c>
      <c r="F37" s="64">
        <v>31</v>
      </c>
      <c r="G37" s="64">
        <v>25</v>
      </c>
      <c r="H37" s="64">
        <v>27</v>
      </c>
      <c r="I37" s="64">
        <v>24</v>
      </c>
      <c r="J37" s="64">
        <v>25</v>
      </c>
      <c r="K37" s="64">
        <v>24</v>
      </c>
      <c r="L37" s="64">
        <v>24</v>
      </c>
      <c r="M37" s="64">
        <v>24</v>
      </c>
      <c r="N37" s="64">
        <v>24</v>
      </c>
      <c r="O37" s="64">
        <v>25</v>
      </c>
      <c r="P37" s="64">
        <v>24</v>
      </c>
      <c r="Q37" s="64">
        <v>24</v>
      </c>
      <c r="R37" s="64">
        <v>24</v>
      </c>
      <c r="S37" s="64">
        <v>27</v>
      </c>
      <c r="T37" s="64">
        <v>26</v>
      </c>
      <c r="U37" s="64">
        <v>23</v>
      </c>
    </row>
    <row r="38" spans="1:21">
      <c r="A38" s="15" t="s">
        <v>69</v>
      </c>
      <c r="B38" s="15" t="s">
        <v>70</v>
      </c>
      <c r="C38" s="64">
        <v>10</v>
      </c>
      <c r="D38" s="64">
        <v>11</v>
      </c>
      <c r="E38" s="64">
        <v>11</v>
      </c>
      <c r="F38" s="64">
        <v>12</v>
      </c>
      <c r="G38" s="64">
        <v>12</v>
      </c>
      <c r="H38" s="64">
        <v>11</v>
      </c>
      <c r="I38" s="64">
        <v>11</v>
      </c>
      <c r="J38" s="64">
        <v>10</v>
      </c>
      <c r="K38" s="64">
        <v>12</v>
      </c>
      <c r="L38" s="64">
        <v>12</v>
      </c>
      <c r="M38" s="64">
        <v>12</v>
      </c>
      <c r="N38" s="64">
        <v>10</v>
      </c>
      <c r="O38" s="64">
        <v>9</v>
      </c>
      <c r="P38" s="64">
        <v>11</v>
      </c>
      <c r="Q38" s="64">
        <v>10</v>
      </c>
      <c r="R38" s="64">
        <v>10</v>
      </c>
      <c r="S38" s="64">
        <v>10</v>
      </c>
      <c r="T38" s="64">
        <v>9</v>
      </c>
      <c r="U38" s="64">
        <v>9</v>
      </c>
    </row>
    <row r="39" spans="1:21">
      <c r="A39" s="15" t="s">
        <v>71</v>
      </c>
      <c r="B39" s="15" t="s">
        <v>72</v>
      </c>
      <c r="C39" s="64">
        <v>27</v>
      </c>
      <c r="D39" s="64">
        <v>27</v>
      </c>
      <c r="E39" s="64">
        <v>28</v>
      </c>
      <c r="F39" s="64">
        <v>27</v>
      </c>
      <c r="G39" s="64">
        <v>29</v>
      </c>
      <c r="H39" s="64">
        <v>28</v>
      </c>
      <c r="I39" s="64">
        <v>29</v>
      </c>
      <c r="J39" s="64">
        <v>28</v>
      </c>
      <c r="K39" s="64">
        <v>29</v>
      </c>
      <c r="L39" s="64">
        <v>28</v>
      </c>
      <c r="M39" s="64">
        <v>26</v>
      </c>
      <c r="N39" s="64">
        <v>27</v>
      </c>
      <c r="O39" s="64">
        <v>28</v>
      </c>
      <c r="P39" s="64">
        <v>27</v>
      </c>
      <c r="Q39" s="64">
        <v>28</v>
      </c>
      <c r="R39" s="64">
        <v>29</v>
      </c>
      <c r="S39" s="64">
        <v>30</v>
      </c>
      <c r="T39" s="64">
        <v>27</v>
      </c>
      <c r="U39" s="64">
        <v>25</v>
      </c>
    </row>
    <row r="40" spans="1:21">
      <c r="A40" s="15" t="s">
        <v>73</v>
      </c>
      <c r="B40" s="15" t="s">
        <v>74</v>
      </c>
      <c r="C40" s="64">
        <v>16</v>
      </c>
      <c r="D40" s="64">
        <v>14</v>
      </c>
      <c r="E40" s="64">
        <v>14</v>
      </c>
      <c r="F40" s="64">
        <v>14</v>
      </c>
      <c r="G40" s="64">
        <v>14</v>
      </c>
      <c r="H40" s="64">
        <v>15</v>
      </c>
      <c r="I40" s="64">
        <v>14</v>
      </c>
      <c r="J40" s="64">
        <v>16</v>
      </c>
      <c r="K40" s="64">
        <v>15</v>
      </c>
      <c r="L40" s="64">
        <v>15</v>
      </c>
      <c r="M40" s="64">
        <v>15</v>
      </c>
      <c r="N40" s="64">
        <v>15</v>
      </c>
      <c r="O40" s="64">
        <v>15</v>
      </c>
      <c r="P40" s="64">
        <v>15</v>
      </c>
      <c r="Q40" s="64">
        <v>15</v>
      </c>
      <c r="R40" s="64">
        <v>15</v>
      </c>
      <c r="S40" s="64">
        <v>16</v>
      </c>
      <c r="T40" s="64">
        <v>16</v>
      </c>
      <c r="U40" s="64">
        <v>15</v>
      </c>
    </row>
    <row r="41" spans="1:21">
      <c r="A41" s="15" t="s">
        <v>75</v>
      </c>
      <c r="B41" s="15" t="s">
        <v>76</v>
      </c>
      <c r="C41" s="64">
        <v>42</v>
      </c>
      <c r="D41" s="64">
        <v>42</v>
      </c>
      <c r="E41" s="64">
        <v>40</v>
      </c>
      <c r="F41" s="64">
        <v>39</v>
      </c>
      <c r="G41" s="64">
        <v>38</v>
      </c>
      <c r="H41" s="64">
        <v>36</v>
      </c>
      <c r="I41" s="64">
        <v>37</v>
      </c>
      <c r="J41" s="64">
        <v>34</v>
      </c>
      <c r="K41" s="64">
        <v>34</v>
      </c>
      <c r="L41" s="64">
        <v>33</v>
      </c>
      <c r="M41" s="64">
        <v>32</v>
      </c>
      <c r="N41" s="64">
        <v>34</v>
      </c>
      <c r="O41" s="64">
        <v>35</v>
      </c>
      <c r="P41" s="64">
        <v>34</v>
      </c>
      <c r="Q41" s="64">
        <v>33</v>
      </c>
      <c r="R41" s="64">
        <v>32</v>
      </c>
      <c r="S41" s="64">
        <v>39</v>
      </c>
      <c r="T41" s="64">
        <v>31</v>
      </c>
      <c r="U41" s="64">
        <v>31</v>
      </c>
    </row>
    <row r="42" spans="1:21">
      <c r="A42" s="15" t="s">
        <v>77</v>
      </c>
      <c r="B42" s="15" t="s">
        <v>78</v>
      </c>
      <c r="C42" s="64">
        <v>20</v>
      </c>
      <c r="D42" s="64">
        <v>19</v>
      </c>
      <c r="E42" s="64">
        <v>19</v>
      </c>
      <c r="F42" s="64">
        <v>21</v>
      </c>
      <c r="G42" s="64">
        <v>19</v>
      </c>
      <c r="H42" s="64">
        <v>19</v>
      </c>
      <c r="I42" s="64">
        <v>18</v>
      </c>
      <c r="J42" s="64">
        <v>18</v>
      </c>
      <c r="K42" s="64">
        <v>17</v>
      </c>
      <c r="L42" s="64">
        <v>18</v>
      </c>
      <c r="M42" s="64">
        <v>14</v>
      </c>
      <c r="N42" s="64">
        <v>13</v>
      </c>
      <c r="O42" s="64">
        <v>13</v>
      </c>
      <c r="P42" s="64">
        <v>14</v>
      </c>
      <c r="Q42" s="64">
        <v>14</v>
      </c>
      <c r="R42" s="64">
        <v>16</v>
      </c>
      <c r="S42" s="64">
        <v>19</v>
      </c>
      <c r="T42" s="64">
        <v>22</v>
      </c>
      <c r="U42" s="64">
        <v>16</v>
      </c>
    </row>
    <row r="43" spans="1:21">
      <c r="A43" s="15" t="s">
        <v>79</v>
      </c>
      <c r="B43" s="15" t="s">
        <v>80</v>
      </c>
      <c r="C43" s="64">
        <v>33</v>
      </c>
      <c r="D43" s="64">
        <v>36</v>
      </c>
      <c r="E43" s="64">
        <v>34</v>
      </c>
      <c r="F43" s="64">
        <v>33</v>
      </c>
      <c r="G43" s="64">
        <v>32</v>
      </c>
      <c r="H43" s="64">
        <v>31</v>
      </c>
      <c r="I43" s="64">
        <v>31</v>
      </c>
      <c r="J43" s="64">
        <v>32</v>
      </c>
      <c r="K43" s="64">
        <v>31</v>
      </c>
      <c r="L43" s="64">
        <v>31</v>
      </c>
      <c r="M43" s="64">
        <v>31</v>
      </c>
      <c r="N43" s="64">
        <v>31</v>
      </c>
      <c r="O43" s="64">
        <v>31</v>
      </c>
      <c r="P43" s="64">
        <v>31</v>
      </c>
      <c r="Q43" s="64">
        <v>31</v>
      </c>
      <c r="R43" s="64">
        <v>32</v>
      </c>
      <c r="S43" s="64">
        <v>36</v>
      </c>
      <c r="T43" s="64">
        <v>34</v>
      </c>
      <c r="U43" s="64">
        <v>33</v>
      </c>
    </row>
    <row r="44" spans="1:21">
      <c r="A44" s="15" t="s">
        <v>81</v>
      </c>
      <c r="B44" s="15" t="s">
        <v>82</v>
      </c>
      <c r="C44" s="64">
        <v>6</v>
      </c>
      <c r="D44" s="64">
        <v>7</v>
      </c>
      <c r="E44" s="64">
        <v>8</v>
      </c>
      <c r="F44" s="64">
        <v>8</v>
      </c>
      <c r="G44" s="64">
        <v>8</v>
      </c>
      <c r="H44" s="64">
        <v>8</v>
      </c>
      <c r="I44" s="64">
        <v>8</v>
      </c>
      <c r="J44" s="64">
        <v>8</v>
      </c>
      <c r="K44" s="64">
        <v>8</v>
      </c>
      <c r="L44" s="64">
        <v>8</v>
      </c>
      <c r="M44" s="64">
        <v>7</v>
      </c>
      <c r="N44" s="64">
        <v>7</v>
      </c>
      <c r="O44" s="64">
        <v>7</v>
      </c>
      <c r="P44" s="64">
        <v>7</v>
      </c>
      <c r="Q44" s="64">
        <v>7</v>
      </c>
      <c r="R44" s="64">
        <v>7</v>
      </c>
      <c r="S44" s="64">
        <v>8</v>
      </c>
      <c r="T44" s="64">
        <v>8</v>
      </c>
      <c r="U44" s="64">
        <v>8</v>
      </c>
    </row>
    <row r="45" spans="1:21">
      <c r="A45" s="15" t="s">
        <v>83</v>
      </c>
      <c r="B45" s="15" t="s">
        <v>84</v>
      </c>
      <c r="C45" s="64">
        <v>12</v>
      </c>
      <c r="D45" s="64">
        <v>12</v>
      </c>
      <c r="E45" s="64">
        <v>14</v>
      </c>
      <c r="F45" s="64">
        <v>14</v>
      </c>
      <c r="G45" s="64">
        <v>15</v>
      </c>
      <c r="H45" s="64">
        <v>16</v>
      </c>
      <c r="I45" s="64">
        <v>17</v>
      </c>
      <c r="J45" s="64">
        <v>18</v>
      </c>
      <c r="K45" s="64">
        <v>18</v>
      </c>
      <c r="L45" s="64">
        <v>18</v>
      </c>
      <c r="M45" s="64">
        <v>18</v>
      </c>
      <c r="N45" s="64">
        <v>19</v>
      </c>
      <c r="O45" s="64">
        <v>19</v>
      </c>
      <c r="P45" s="64">
        <v>20</v>
      </c>
      <c r="Q45" s="64">
        <v>21</v>
      </c>
      <c r="R45" s="64">
        <v>20</v>
      </c>
      <c r="S45" s="64">
        <v>20</v>
      </c>
      <c r="T45" s="64">
        <v>20</v>
      </c>
      <c r="U45" s="64">
        <v>20</v>
      </c>
    </row>
    <row r="46" spans="1:21">
      <c r="A46" s="15" t="s">
        <v>85</v>
      </c>
      <c r="B46" s="15" t="s">
        <v>86</v>
      </c>
      <c r="C46" s="64">
        <v>33</v>
      </c>
      <c r="D46" s="64">
        <v>37</v>
      </c>
      <c r="E46" s="64">
        <v>38</v>
      </c>
      <c r="F46" s="64">
        <v>40</v>
      </c>
      <c r="G46" s="64">
        <v>41</v>
      </c>
      <c r="H46" s="64">
        <v>42</v>
      </c>
      <c r="I46" s="64">
        <v>42</v>
      </c>
      <c r="J46" s="64">
        <v>42</v>
      </c>
      <c r="K46" s="64">
        <v>39</v>
      </c>
      <c r="L46" s="64">
        <v>37</v>
      </c>
      <c r="M46" s="64">
        <v>34</v>
      </c>
      <c r="N46" s="64">
        <v>38</v>
      </c>
      <c r="O46" s="64">
        <v>37</v>
      </c>
      <c r="P46" s="64">
        <v>37</v>
      </c>
      <c r="Q46" s="64">
        <v>36</v>
      </c>
      <c r="R46" s="64">
        <v>36</v>
      </c>
      <c r="S46" s="64">
        <v>37</v>
      </c>
      <c r="T46" s="64">
        <v>37</v>
      </c>
      <c r="U46" s="64">
        <v>36</v>
      </c>
    </row>
    <row r="47" spans="1:21">
      <c r="A47" s="15" t="s">
        <v>87</v>
      </c>
      <c r="B47" s="15" t="s">
        <v>88</v>
      </c>
      <c r="C47" s="64">
        <v>9</v>
      </c>
      <c r="D47" s="64">
        <v>9</v>
      </c>
      <c r="E47" s="64">
        <v>9</v>
      </c>
      <c r="F47" s="64">
        <v>9</v>
      </c>
      <c r="G47" s="64">
        <v>9</v>
      </c>
      <c r="H47" s="64">
        <v>9</v>
      </c>
      <c r="I47" s="64">
        <v>10</v>
      </c>
      <c r="J47" s="64">
        <v>9</v>
      </c>
      <c r="K47" s="64">
        <v>9</v>
      </c>
      <c r="L47" s="64">
        <v>9</v>
      </c>
      <c r="M47" s="64">
        <v>10</v>
      </c>
      <c r="N47" s="64">
        <v>10</v>
      </c>
      <c r="O47" s="64">
        <v>10</v>
      </c>
      <c r="P47" s="64">
        <v>10</v>
      </c>
      <c r="Q47" s="64">
        <v>10</v>
      </c>
      <c r="R47" s="64">
        <v>9</v>
      </c>
      <c r="S47" s="64">
        <v>11</v>
      </c>
      <c r="T47" s="64">
        <v>9</v>
      </c>
      <c r="U47" s="64">
        <v>9</v>
      </c>
    </row>
    <row r="48" spans="1:21">
      <c r="A48" s="15" t="s">
        <v>89</v>
      </c>
      <c r="B48" s="15" t="s">
        <v>90</v>
      </c>
      <c r="C48" s="64">
        <v>24</v>
      </c>
      <c r="D48" s="64">
        <v>24</v>
      </c>
      <c r="E48" s="64">
        <v>23</v>
      </c>
      <c r="F48" s="64">
        <v>23</v>
      </c>
      <c r="G48" s="64">
        <v>23</v>
      </c>
      <c r="H48" s="64">
        <v>23</v>
      </c>
      <c r="I48" s="64">
        <v>23</v>
      </c>
      <c r="J48" s="64">
        <v>22</v>
      </c>
      <c r="K48" s="64">
        <v>23</v>
      </c>
      <c r="L48" s="64">
        <v>21</v>
      </c>
      <c r="M48" s="64">
        <v>24</v>
      </c>
      <c r="N48" s="64">
        <v>23</v>
      </c>
      <c r="O48" s="64">
        <v>25</v>
      </c>
      <c r="P48" s="64">
        <v>25</v>
      </c>
      <c r="Q48" s="64">
        <v>25</v>
      </c>
      <c r="R48" s="64">
        <v>24</v>
      </c>
      <c r="S48" s="64">
        <v>27</v>
      </c>
      <c r="T48" s="64">
        <v>24</v>
      </c>
      <c r="U48" s="64">
        <v>24</v>
      </c>
    </row>
    <row r="49" spans="1:21">
      <c r="A49" s="15" t="s">
        <v>91</v>
      </c>
      <c r="B49" s="15" t="s">
        <v>92</v>
      </c>
      <c r="C49" s="64">
        <v>8</v>
      </c>
      <c r="D49" s="64">
        <v>8</v>
      </c>
      <c r="E49" s="64">
        <v>8</v>
      </c>
      <c r="F49" s="64">
        <v>8</v>
      </c>
      <c r="G49" s="64">
        <v>8</v>
      </c>
      <c r="H49" s="64">
        <v>7</v>
      </c>
      <c r="I49" s="64">
        <v>7</v>
      </c>
      <c r="J49" s="64">
        <v>7</v>
      </c>
      <c r="K49" s="64">
        <v>7</v>
      </c>
      <c r="L49" s="64">
        <v>7</v>
      </c>
      <c r="M49" s="64">
        <v>7</v>
      </c>
      <c r="N49" s="64">
        <v>7</v>
      </c>
      <c r="O49" s="64">
        <v>7</v>
      </c>
      <c r="P49" s="64">
        <v>7</v>
      </c>
      <c r="Q49" s="64">
        <v>7</v>
      </c>
      <c r="R49" s="64">
        <v>7</v>
      </c>
      <c r="S49" s="64">
        <v>8</v>
      </c>
      <c r="T49" s="64">
        <v>8</v>
      </c>
      <c r="U49" s="64">
        <v>6</v>
      </c>
    </row>
    <row r="50" spans="1:21">
      <c r="A50" s="15" t="s">
        <v>93</v>
      </c>
      <c r="B50" s="15" t="s">
        <v>94</v>
      </c>
      <c r="C50" s="64">
        <v>17</v>
      </c>
      <c r="D50" s="64">
        <v>16</v>
      </c>
      <c r="E50" s="64">
        <v>17</v>
      </c>
      <c r="F50" s="64">
        <v>19</v>
      </c>
      <c r="G50" s="64">
        <v>22</v>
      </c>
      <c r="H50" s="64">
        <v>22</v>
      </c>
      <c r="I50" s="64">
        <v>21</v>
      </c>
      <c r="J50" s="64">
        <v>22</v>
      </c>
      <c r="K50" s="64">
        <v>22</v>
      </c>
      <c r="L50" s="64">
        <v>23</v>
      </c>
      <c r="M50" s="64">
        <v>20</v>
      </c>
      <c r="N50" s="64">
        <v>22</v>
      </c>
      <c r="O50" s="64">
        <v>21</v>
      </c>
      <c r="P50" s="64">
        <v>22</v>
      </c>
      <c r="Q50" s="64">
        <v>22</v>
      </c>
      <c r="R50" s="64">
        <v>22</v>
      </c>
      <c r="S50" s="64">
        <v>24</v>
      </c>
      <c r="T50" s="64">
        <v>22</v>
      </c>
      <c r="U50" s="64">
        <v>23</v>
      </c>
    </row>
    <row r="51" spans="1:21">
      <c r="A51" s="15" t="s">
        <v>95</v>
      </c>
      <c r="B51" s="15" t="s">
        <v>96</v>
      </c>
      <c r="C51" s="64">
        <v>10</v>
      </c>
      <c r="D51" s="64">
        <v>9</v>
      </c>
      <c r="E51" s="64">
        <v>8</v>
      </c>
      <c r="F51" s="64">
        <v>8</v>
      </c>
      <c r="G51" s="64">
        <v>8</v>
      </c>
      <c r="H51" s="64">
        <v>10</v>
      </c>
      <c r="I51" s="64">
        <v>9</v>
      </c>
      <c r="J51" s="64">
        <v>9</v>
      </c>
      <c r="K51" s="64">
        <v>9</v>
      </c>
      <c r="L51" s="64">
        <v>9</v>
      </c>
      <c r="M51" s="64">
        <v>9</v>
      </c>
      <c r="N51" s="64">
        <v>10</v>
      </c>
      <c r="O51" s="64">
        <v>10</v>
      </c>
      <c r="P51" s="64">
        <v>10</v>
      </c>
      <c r="Q51" s="64">
        <v>10</v>
      </c>
      <c r="R51" s="64">
        <v>10</v>
      </c>
      <c r="S51" s="64">
        <v>12</v>
      </c>
      <c r="T51" s="64">
        <v>11</v>
      </c>
      <c r="U51" s="64">
        <v>11</v>
      </c>
    </row>
    <row r="52" spans="1:21">
      <c r="A52" s="15" t="s">
        <v>97</v>
      </c>
      <c r="B52" s="15" t="s">
        <v>98</v>
      </c>
      <c r="C52" s="64">
        <v>42</v>
      </c>
      <c r="D52" s="64">
        <v>41</v>
      </c>
      <c r="E52" s="64">
        <v>42</v>
      </c>
      <c r="F52" s="64">
        <v>42</v>
      </c>
      <c r="G52" s="64">
        <v>39</v>
      </c>
      <c r="H52" s="64">
        <v>40</v>
      </c>
      <c r="I52" s="64">
        <v>38</v>
      </c>
      <c r="J52" s="64">
        <v>38</v>
      </c>
      <c r="K52" s="64">
        <v>37</v>
      </c>
      <c r="L52" s="64">
        <v>37</v>
      </c>
      <c r="M52" s="64">
        <v>37</v>
      </c>
      <c r="N52" s="64">
        <v>38</v>
      </c>
      <c r="O52" s="64">
        <v>37</v>
      </c>
      <c r="P52" s="64">
        <v>37</v>
      </c>
      <c r="Q52" s="64">
        <v>35</v>
      </c>
      <c r="R52" s="64">
        <v>36</v>
      </c>
      <c r="S52" s="64">
        <v>39</v>
      </c>
      <c r="T52" s="64">
        <v>39</v>
      </c>
      <c r="U52" s="64">
        <v>36</v>
      </c>
    </row>
    <row r="53" spans="1:21">
      <c r="A53" s="15" t="s">
        <v>99</v>
      </c>
      <c r="B53" s="15" t="s">
        <v>100</v>
      </c>
      <c r="C53" s="64">
        <v>10</v>
      </c>
      <c r="D53" s="64">
        <v>11</v>
      </c>
      <c r="E53" s="64">
        <v>10</v>
      </c>
      <c r="F53" s="64">
        <v>9</v>
      </c>
      <c r="G53" s="64">
        <v>10</v>
      </c>
      <c r="H53" s="64">
        <v>9</v>
      </c>
      <c r="I53" s="64">
        <v>9</v>
      </c>
      <c r="J53" s="64">
        <v>9</v>
      </c>
      <c r="K53" s="64">
        <v>9</v>
      </c>
      <c r="L53" s="64">
        <v>9</v>
      </c>
      <c r="M53" s="64">
        <v>9</v>
      </c>
      <c r="N53" s="64">
        <v>10</v>
      </c>
      <c r="O53" s="64">
        <v>10</v>
      </c>
      <c r="P53" s="64">
        <v>9</v>
      </c>
      <c r="Q53" s="64">
        <v>9</v>
      </c>
      <c r="R53" s="64">
        <v>10</v>
      </c>
      <c r="S53" s="64">
        <v>11</v>
      </c>
      <c r="T53" s="64">
        <v>13</v>
      </c>
      <c r="U53" s="64">
        <v>12</v>
      </c>
    </row>
    <row r="54" spans="1:21">
      <c r="A54" s="15" t="s">
        <v>101</v>
      </c>
      <c r="B54" s="15" t="s">
        <v>102</v>
      </c>
      <c r="C54" s="64">
        <v>11</v>
      </c>
      <c r="D54" s="64">
        <v>11</v>
      </c>
      <c r="E54" s="64">
        <v>10</v>
      </c>
      <c r="F54" s="64">
        <v>10</v>
      </c>
      <c r="G54" s="64">
        <v>10</v>
      </c>
      <c r="H54" s="64">
        <v>10</v>
      </c>
      <c r="I54" s="64">
        <v>9</v>
      </c>
      <c r="J54" s="64">
        <v>9</v>
      </c>
      <c r="K54" s="64">
        <v>9</v>
      </c>
      <c r="L54" s="64">
        <v>9</v>
      </c>
      <c r="M54" s="64">
        <v>9</v>
      </c>
      <c r="N54" s="64">
        <v>9</v>
      </c>
      <c r="O54" s="64">
        <v>10</v>
      </c>
      <c r="P54" s="64">
        <v>10</v>
      </c>
      <c r="Q54" s="64">
        <v>10</v>
      </c>
      <c r="R54" s="64">
        <v>10</v>
      </c>
      <c r="S54" s="64">
        <v>11</v>
      </c>
      <c r="T54" s="64">
        <v>9</v>
      </c>
      <c r="U54" s="64">
        <v>10</v>
      </c>
    </row>
    <row r="55" spans="1:21">
      <c r="A55" s="15" t="s">
        <v>103</v>
      </c>
      <c r="B55" s="15" t="s">
        <v>104</v>
      </c>
      <c r="C55" s="64">
        <v>13</v>
      </c>
      <c r="D55" s="64">
        <v>13</v>
      </c>
      <c r="E55" s="64">
        <v>13</v>
      </c>
      <c r="F55" s="64">
        <v>12</v>
      </c>
      <c r="G55" s="64">
        <v>12</v>
      </c>
      <c r="H55" s="64">
        <v>12</v>
      </c>
      <c r="I55" s="64">
        <v>11</v>
      </c>
      <c r="J55" s="64">
        <v>11</v>
      </c>
      <c r="K55" s="64">
        <v>11</v>
      </c>
      <c r="L55" s="64">
        <v>11</v>
      </c>
      <c r="M55" s="64">
        <v>11</v>
      </c>
      <c r="N55" s="64">
        <v>11</v>
      </c>
      <c r="O55" s="64">
        <v>10</v>
      </c>
      <c r="P55" s="64">
        <v>10</v>
      </c>
      <c r="Q55" s="64">
        <v>10</v>
      </c>
      <c r="R55" s="64">
        <v>10</v>
      </c>
      <c r="S55" s="64">
        <v>12</v>
      </c>
      <c r="T55" s="64">
        <v>12</v>
      </c>
      <c r="U55" s="64">
        <v>11</v>
      </c>
    </row>
    <row r="56" spans="1:21">
      <c r="A56" s="15" t="s">
        <v>105</v>
      </c>
      <c r="B56" s="15" t="s">
        <v>106</v>
      </c>
      <c r="C56" s="64">
        <v>6</v>
      </c>
      <c r="D56" s="64">
        <v>7</v>
      </c>
      <c r="E56" s="64">
        <v>6</v>
      </c>
      <c r="F56" s="64">
        <v>6</v>
      </c>
      <c r="G56" s="64">
        <v>6</v>
      </c>
      <c r="H56" s="64">
        <v>5</v>
      </c>
      <c r="I56" s="64">
        <v>5</v>
      </c>
      <c r="J56" s="64">
        <v>4</v>
      </c>
      <c r="K56" s="64">
        <v>4</v>
      </c>
      <c r="L56" s="64">
        <v>5</v>
      </c>
      <c r="M56" s="64">
        <v>5</v>
      </c>
      <c r="N56" s="64">
        <v>5</v>
      </c>
      <c r="O56" s="64">
        <v>5</v>
      </c>
      <c r="P56" s="64">
        <v>5</v>
      </c>
      <c r="Q56" s="64">
        <v>5</v>
      </c>
      <c r="R56" s="64">
        <v>5</v>
      </c>
      <c r="S56" s="64">
        <v>5</v>
      </c>
      <c r="T56" s="64">
        <v>5</v>
      </c>
      <c r="U56" s="64">
        <v>5</v>
      </c>
    </row>
    <row r="57" spans="1:21">
      <c r="A57" s="15" t="s">
        <v>107</v>
      </c>
      <c r="B57" s="15" t="s">
        <v>108</v>
      </c>
      <c r="C57" s="64">
        <v>16</v>
      </c>
      <c r="D57" s="64">
        <v>16</v>
      </c>
      <c r="E57" s="64">
        <v>17</v>
      </c>
      <c r="F57" s="64">
        <v>16</v>
      </c>
      <c r="G57" s="64">
        <v>17</v>
      </c>
      <c r="H57" s="64">
        <v>18</v>
      </c>
      <c r="I57" s="64">
        <v>18</v>
      </c>
      <c r="J57" s="64">
        <v>18</v>
      </c>
      <c r="K57" s="64">
        <v>17</v>
      </c>
      <c r="L57" s="64">
        <v>17</v>
      </c>
      <c r="M57" s="64">
        <v>17</v>
      </c>
      <c r="N57" s="64">
        <v>18</v>
      </c>
      <c r="O57" s="64">
        <v>17</v>
      </c>
      <c r="P57" s="64">
        <v>17</v>
      </c>
      <c r="Q57" s="64">
        <v>17</v>
      </c>
      <c r="R57" s="64">
        <v>17</v>
      </c>
      <c r="S57" s="64">
        <v>17</v>
      </c>
      <c r="T57" s="64">
        <v>17</v>
      </c>
      <c r="U57" s="64">
        <v>17</v>
      </c>
    </row>
    <row r="58" spans="1:21">
      <c r="A58" s="15" t="s">
        <v>109</v>
      </c>
      <c r="B58" s="15" t="s">
        <v>110</v>
      </c>
      <c r="C58" s="64">
        <v>14</v>
      </c>
      <c r="D58" s="64">
        <v>16</v>
      </c>
      <c r="E58" s="64">
        <v>14</v>
      </c>
      <c r="F58" s="64">
        <v>14</v>
      </c>
      <c r="G58" s="64">
        <v>14</v>
      </c>
      <c r="H58" s="64">
        <v>17</v>
      </c>
      <c r="I58" s="64">
        <v>14</v>
      </c>
      <c r="J58" s="64">
        <v>13</v>
      </c>
      <c r="K58" s="64">
        <v>14</v>
      </c>
      <c r="L58" s="64">
        <v>14</v>
      </c>
      <c r="M58" s="64">
        <v>15</v>
      </c>
      <c r="N58" s="64">
        <v>15</v>
      </c>
      <c r="O58" s="64">
        <v>13</v>
      </c>
      <c r="P58" s="64">
        <v>13</v>
      </c>
      <c r="Q58" s="64">
        <v>14</v>
      </c>
      <c r="R58" s="64">
        <v>13</v>
      </c>
      <c r="S58" s="64">
        <v>17</v>
      </c>
      <c r="T58" s="64">
        <v>17</v>
      </c>
      <c r="U58" s="64">
        <v>16</v>
      </c>
    </row>
    <row r="59" spans="1:21">
      <c r="A59" s="15" t="s">
        <v>111</v>
      </c>
      <c r="B59" s="15" t="s">
        <v>112</v>
      </c>
      <c r="C59" s="64">
        <v>5</v>
      </c>
      <c r="D59" s="64">
        <v>5</v>
      </c>
      <c r="E59" s="64">
        <v>5</v>
      </c>
      <c r="F59" s="64">
        <v>5</v>
      </c>
      <c r="G59" s="64">
        <v>5</v>
      </c>
      <c r="H59" s="64">
        <v>5</v>
      </c>
      <c r="I59" s="64">
        <v>5</v>
      </c>
      <c r="J59" s="64">
        <v>5</v>
      </c>
      <c r="K59" s="64">
        <v>5</v>
      </c>
      <c r="L59" s="64">
        <v>4</v>
      </c>
      <c r="M59" s="64">
        <v>4</v>
      </c>
      <c r="N59" s="64">
        <v>4</v>
      </c>
      <c r="O59" s="64">
        <v>4</v>
      </c>
      <c r="P59" s="64">
        <v>5</v>
      </c>
      <c r="Q59" s="64">
        <v>5</v>
      </c>
      <c r="R59" s="64">
        <v>4</v>
      </c>
      <c r="S59" s="64">
        <v>4</v>
      </c>
      <c r="T59" s="64">
        <v>5</v>
      </c>
      <c r="U59" s="64">
        <v>4</v>
      </c>
    </row>
    <row r="60" spans="1:21">
      <c r="A60" s="15" t="s">
        <v>113</v>
      </c>
      <c r="B60" s="15" t="s">
        <v>114</v>
      </c>
      <c r="C60" s="64">
        <v>2</v>
      </c>
      <c r="D60" s="64">
        <v>4</v>
      </c>
      <c r="E60" s="64">
        <v>3</v>
      </c>
      <c r="F60" s="64">
        <v>5</v>
      </c>
      <c r="G60" s="64">
        <v>3</v>
      </c>
      <c r="H60" s="64">
        <v>5</v>
      </c>
      <c r="I60" s="64">
        <v>5</v>
      </c>
      <c r="J60" s="64">
        <v>5</v>
      </c>
      <c r="K60" s="64">
        <v>5</v>
      </c>
      <c r="L60" s="64">
        <v>3</v>
      </c>
      <c r="M60" s="64">
        <v>3</v>
      </c>
      <c r="N60" s="64">
        <v>3</v>
      </c>
      <c r="O60" s="64">
        <v>3</v>
      </c>
      <c r="P60" s="64">
        <v>3</v>
      </c>
      <c r="Q60" s="64">
        <v>3</v>
      </c>
      <c r="R60" s="64">
        <v>3</v>
      </c>
      <c r="S60" s="64">
        <v>5</v>
      </c>
      <c r="T60" s="64">
        <v>3</v>
      </c>
      <c r="U60" s="64">
        <v>3</v>
      </c>
    </row>
    <row r="61" spans="1:21">
      <c r="A61" s="15" t="s">
        <v>115</v>
      </c>
      <c r="B61" s="15" t="s">
        <v>116</v>
      </c>
      <c r="C61" s="64">
        <v>10</v>
      </c>
      <c r="D61" s="64">
        <v>10</v>
      </c>
      <c r="E61" s="64">
        <v>10</v>
      </c>
      <c r="F61" s="64">
        <v>10</v>
      </c>
      <c r="G61" s="64">
        <v>10</v>
      </c>
      <c r="H61" s="64">
        <v>10</v>
      </c>
      <c r="I61" s="64">
        <v>10</v>
      </c>
      <c r="J61" s="64">
        <v>9</v>
      </c>
      <c r="K61" s="64">
        <v>10</v>
      </c>
      <c r="L61" s="64">
        <v>9</v>
      </c>
      <c r="M61" s="64">
        <v>8</v>
      </c>
      <c r="N61" s="64">
        <v>8</v>
      </c>
      <c r="O61" s="64">
        <v>8</v>
      </c>
      <c r="P61" s="64">
        <v>8</v>
      </c>
      <c r="Q61" s="64">
        <v>7</v>
      </c>
      <c r="R61" s="64">
        <v>7</v>
      </c>
      <c r="S61" s="64">
        <v>9</v>
      </c>
      <c r="T61" s="64">
        <v>9</v>
      </c>
      <c r="U61" s="64">
        <v>9</v>
      </c>
    </row>
    <row r="62" spans="1:21">
      <c r="A62" s="15" t="s">
        <v>117</v>
      </c>
      <c r="B62" s="15" t="s">
        <v>118</v>
      </c>
      <c r="C62" s="64">
        <v>16</v>
      </c>
      <c r="D62" s="64">
        <v>15</v>
      </c>
      <c r="E62" s="64">
        <v>14</v>
      </c>
      <c r="F62" s="64">
        <v>14</v>
      </c>
      <c r="G62" s="64">
        <v>15</v>
      </c>
      <c r="H62" s="64">
        <v>14</v>
      </c>
      <c r="I62" s="64">
        <v>15</v>
      </c>
      <c r="J62" s="64">
        <v>14</v>
      </c>
      <c r="K62" s="64">
        <v>14</v>
      </c>
      <c r="L62" s="64">
        <v>15</v>
      </c>
      <c r="M62" s="64">
        <v>15</v>
      </c>
      <c r="N62" s="64">
        <v>15</v>
      </c>
      <c r="O62" s="64">
        <v>15</v>
      </c>
      <c r="P62" s="64">
        <v>14</v>
      </c>
      <c r="Q62" s="64">
        <v>14</v>
      </c>
      <c r="R62" s="64">
        <v>15</v>
      </c>
      <c r="S62" s="64">
        <v>15</v>
      </c>
      <c r="T62" s="64">
        <v>14</v>
      </c>
      <c r="U62" s="64">
        <v>15</v>
      </c>
    </row>
    <row r="63" spans="1:21">
      <c r="A63" s="15" t="s">
        <v>119</v>
      </c>
      <c r="B63" s="15" t="s">
        <v>120</v>
      </c>
      <c r="C63" s="64">
        <v>3</v>
      </c>
      <c r="D63" s="64">
        <v>2</v>
      </c>
      <c r="E63" s="64">
        <v>2</v>
      </c>
      <c r="F63" s="64">
        <v>2</v>
      </c>
      <c r="G63" s="64">
        <v>2</v>
      </c>
      <c r="H63" s="64">
        <v>2</v>
      </c>
      <c r="I63" s="64">
        <v>2</v>
      </c>
      <c r="J63" s="64">
        <v>2</v>
      </c>
      <c r="K63" s="64">
        <v>2</v>
      </c>
      <c r="L63" s="64">
        <v>2</v>
      </c>
      <c r="M63" s="64">
        <v>2</v>
      </c>
      <c r="N63" s="64">
        <v>3</v>
      </c>
      <c r="O63" s="64">
        <v>3</v>
      </c>
      <c r="P63" s="64">
        <v>3</v>
      </c>
      <c r="Q63" s="64">
        <v>3</v>
      </c>
      <c r="R63" s="64">
        <v>3</v>
      </c>
      <c r="S63" s="64">
        <v>5</v>
      </c>
      <c r="T63" s="64">
        <v>4</v>
      </c>
      <c r="U63" s="64">
        <v>3</v>
      </c>
    </row>
    <row r="64" spans="1:21">
      <c r="A64" s="15" t="s">
        <v>121</v>
      </c>
      <c r="B64" s="15" t="s">
        <v>122</v>
      </c>
      <c r="C64" s="64">
        <v>23</v>
      </c>
      <c r="D64" s="64">
        <v>24</v>
      </c>
      <c r="E64" s="64">
        <v>23</v>
      </c>
      <c r="F64" s="64">
        <v>21</v>
      </c>
      <c r="G64" s="64">
        <v>23</v>
      </c>
      <c r="H64" s="64">
        <v>24</v>
      </c>
      <c r="I64" s="64">
        <v>24</v>
      </c>
      <c r="J64" s="64">
        <v>23</v>
      </c>
      <c r="K64" s="64">
        <v>22</v>
      </c>
      <c r="L64" s="64">
        <v>22</v>
      </c>
      <c r="M64" s="64">
        <v>22</v>
      </c>
      <c r="N64" s="64">
        <v>21</v>
      </c>
      <c r="O64" s="64">
        <v>20</v>
      </c>
      <c r="P64" s="64">
        <v>20</v>
      </c>
      <c r="Q64" s="64">
        <v>20</v>
      </c>
      <c r="R64" s="64">
        <v>20</v>
      </c>
      <c r="S64" s="64">
        <v>23</v>
      </c>
      <c r="T64" s="64">
        <v>22</v>
      </c>
      <c r="U64" s="64">
        <v>20</v>
      </c>
    </row>
    <row r="65" spans="1:21">
      <c r="A65" s="15" t="s">
        <v>123</v>
      </c>
      <c r="B65" s="15" t="s">
        <v>124</v>
      </c>
      <c r="C65" s="64">
        <v>13</v>
      </c>
      <c r="D65" s="64">
        <v>14</v>
      </c>
      <c r="E65" s="64">
        <v>11</v>
      </c>
      <c r="F65" s="64">
        <v>11</v>
      </c>
      <c r="G65" s="64">
        <v>11</v>
      </c>
      <c r="H65" s="64">
        <v>11</v>
      </c>
      <c r="I65" s="64">
        <v>11</v>
      </c>
      <c r="J65" s="64">
        <v>11</v>
      </c>
      <c r="K65" s="64">
        <v>11</v>
      </c>
      <c r="L65" s="64">
        <v>12</v>
      </c>
      <c r="M65" s="64">
        <v>12</v>
      </c>
      <c r="N65" s="64">
        <v>11</v>
      </c>
      <c r="O65" s="64">
        <v>11</v>
      </c>
      <c r="P65" s="64">
        <v>10</v>
      </c>
      <c r="Q65" s="64">
        <v>10</v>
      </c>
      <c r="R65" s="64">
        <v>10</v>
      </c>
      <c r="S65" s="64">
        <v>14</v>
      </c>
      <c r="T65" s="64">
        <v>12</v>
      </c>
      <c r="U65" s="64">
        <v>11</v>
      </c>
    </row>
    <row r="66" spans="1:21">
      <c r="A66" s="15" t="s">
        <v>125</v>
      </c>
      <c r="B66" s="15" t="s">
        <v>126</v>
      </c>
      <c r="C66" s="64">
        <v>8</v>
      </c>
      <c r="D66" s="64">
        <v>9</v>
      </c>
      <c r="E66" s="64">
        <v>8</v>
      </c>
      <c r="F66" s="64">
        <v>8</v>
      </c>
      <c r="G66" s="64">
        <v>8</v>
      </c>
      <c r="H66" s="64">
        <v>8</v>
      </c>
      <c r="I66" s="64">
        <v>8</v>
      </c>
      <c r="J66" s="64">
        <v>8</v>
      </c>
      <c r="K66" s="64">
        <v>8</v>
      </c>
      <c r="L66" s="64">
        <v>8</v>
      </c>
      <c r="M66" s="64">
        <v>8</v>
      </c>
      <c r="N66" s="64">
        <v>8</v>
      </c>
      <c r="O66" s="64">
        <v>8</v>
      </c>
      <c r="P66" s="64">
        <v>8</v>
      </c>
      <c r="Q66" s="64">
        <v>9</v>
      </c>
      <c r="R66" s="64">
        <v>9</v>
      </c>
      <c r="S66" s="64">
        <v>9</v>
      </c>
      <c r="T66" s="64">
        <v>9</v>
      </c>
      <c r="U66" s="64">
        <v>9</v>
      </c>
    </row>
    <row r="67" spans="1:21">
      <c r="A67" s="15" t="s">
        <v>127</v>
      </c>
      <c r="B67" s="15" t="s">
        <v>128</v>
      </c>
      <c r="C67" s="64">
        <v>37</v>
      </c>
      <c r="D67" s="64">
        <v>37</v>
      </c>
      <c r="E67" s="64">
        <v>35</v>
      </c>
      <c r="F67" s="64">
        <v>34</v>
      </c>
      <c r="G67" s="64">
        <v>33</v>
      </c>
      <c r="H67" s="64">
        <v>33</v>
      </c>
      <c r="I67" s="64">
        <v>31</v>
      </c>
      <c r="J67" s="64">
        <v>31</v>
      </c>
      <c r="K67" s="64">
        <v>31</v>
      </c>
      <c r="L67" s="64">
        <v>32</v>
      </c>
      <c r="M67" s="64">
        <v>32</v>
      </c>
      <c r="N67" s="64">
        <v>30</v>
      </c>
      <c r="O67" s="64">
        <v>31</v>
      </c>
      <c r="P67" s="64">
        <v>31</v>
      </c>
      <c r="Q67" s="64">
        <v>31</v>
      </c>
      <c r="R67" s="64">
        <v>31</v>
      </c>
      <c r="S67" s="64">
        <v>36</v>
      </c>
      <c r="T67" s="64">
        <v>37</v>
      </c>
      <c r="U67" s="64">
        <v>30</v>
      </c>
    </row>
    <row r="68" spans="1:21">
      <c r="A68" s="15" t="s">
        <v>129</v>
      </c>
      <c r="B68" s="15" t="s">
        <v>130</v>
      </c>
      <c r="C68" s="64">
        <v>12</v>
      </c>
      <c r="D68" s="64">
        <v>12</v>
      </c>
      <c r="E68" s="64">
        <v>11</v>
      </c>
      <c r="F68" s="64">
        <v>11</v>
      </c>
      <c r="G68" s="64">
        <v>11</v>
      </c>
      <c r="H68" s="64">
        <v>11</v>
      </c>
      <c r="I68" s="64">
        <v>11</v>
      </c>
      <c r="J68" s="64">
        <v>11</v>
      </c>
      <c r="K68" s="64">
        <v>10</v>
      </c>
      <c r="L68" s="64">
        <v>11</v>
      </c>
      <c r="M68" s="64">
        <v>10</v>
      </c>
      <c r="N68" s="64">
        <v>11</v>
      </c>
      <c r="O68" s="64">
        <v>10</v>
      </c>
      <c r="P68" s="64">
        <v>10</v>
      </c>
      <c r="Q68" s="64">
        <v>10</v>
      </c>
      <c r="R68" s="64">
        <v>10</v>
      </c>
      <c r="S68" s="64">
        <v>13</v>
      </c>
      <c r="T68" s="64">
        <v>13</v>
      </c>
      <c r="U68" s="64">
        <v>11</v>
      </c>
    </row>
    <row r="69" spans="1:21">
      <c r="A69" s="15" t="s">
        <v>131</v>
      </c>
      <c r="B69" s="15" t="s">
        <v>132</v>
      </c>
      <c r="C69" s="64">
        <v>9</v>
      </c>
      <c r="D69" s="64">
        <v>10</v>
      </c>
      <c r="E69" s="64">
        <v>9</v>
      </c>
      <c r="F69" s="64">
        <v>10</v>
      </c>
      <c r="G69" s="64">
        <v>10</v>
      </c>
      <c r="H69" s="64">
        <v>10</v>
      </c>
      <c r="I69" s="64">
        <v>10</v>
      </c>
      <c r="J69" s="64">
        <v>9</v>
      </c>
      <c r="K69" s="64">
        <v>9</v>
      </c>
      <c r="L69" s="64">
        <v>10</v>
      </c>
      <c r="M69" s="64">
        <v>9</v>
      </c>
      <c r="N69" s="64">
        <v>9</v>
      </c>
      <c r="O69" s="64">
        <v>9</v>
      </c>
      <c r="P69" s="64">
        <v>9</v>
      </c>
      <c r="Q69" s="64">
        <v>9</v>
      </c>
      <c r="R69" s="64">
        <v>9</v>
      </c>
      <c r="S69" s="64">
        <v>11</v>
      </c>
      <c r="T69" s="64">
        <v>10</v>
      </c>
      <c r="U69" s="64">
        <v>11</v>
      </c>
    </row>
    <row r="70" spans="1:21">
      <c r="A70" s="15" t="s">
        <v>133</v>
      </c>
      <c r="B70" s="15" t="s">
        <v>134</v>
      </c>
      <c r="C70" s="64">
        <v>19</v>
      </c>
      <c r="D70" s="64">
        <v>18</v>
      </c>
      <c r="E70" s="64">
        <v>17</v>
      </c>
      <c r="F70" s="64">
        <v>15</v>
      </c>
      <c r="G70" s="64">
        <v>16</v>
      </c>
      <c r="H70" s="64">
        <v>15</v>
      </c>
      <c r="I70" s="64">
        <v>14</v>
      </c>
      <c r="J70" s="64">
        <v>14</v>
      </c>
      <c r="K70" s="64">
        <v>14</v>
      </c>
      <c r="L70" s="64">
        <v>14</v>
      </c>
      <c r="M70" s="64">
        <v>12</v>
      </c>
      <c r="N70" s="64">
        <v>14</v>
      </c>
      <c r="O70" s="64">
        <v>13</v>
      </c>
      <c r="P70" s="64">
        <v>13</v>
      </c>
      <c r="Q70" s="64">
        <v>13</v>
      </c>
      <c r="R70" s="64">
        <v>13</v>
      </c>
      <c r="S70" s="64">
        <v>18</v>
      </c>
      <c r="T70" s="64">
        <v>14</v>
      </c>
      <c r="U70" s="64">
        <v>13</v>
      </c>
    </row>
    <row r="71" spans="1:21">
      <c r="A71" s="15" t="s">
        <v>135</v>
      </c>
      <c r="B71" s="15" t="s">
        <v>136</v>
      </c>
      <c r="C71" s="64">
        <v>14</v>
      </c>
      <c r="D71" s="64">
        <v>14</v>
      </c>
      <c r="E71" s="64">
        <v>13</v>
      </c>
      <c r="F71" s="64">
        <v>12</v>
      </c>
      <c r="G71" s="64">
        <v>12</v>
      </c>
      <c r="H71" s="64">
        <v>12</v>
      </c>
      <c r="I71" s="64">
        <v>12</v>
      </c>
      <c r="J71" s="64">
        <v>13</v>
      </c>
      <c r="K71" s="64">
        <v>12</v>
      </c>
      <c r="L71" s="64">
        <v>12</v>
      </c>
      <c r="M71" s="64">
        <v>13</v>
      </c>
      <c r="N71" s="64">
        <v>11</v>
      </c>
      <c r="O71" s="64">
        <v>11</v>
      </c>
      <c r="P71" s="64">
        <v>11</v>
      </c>
      <c r="Q71" s="64">
        <v>11</v>
      </c>
      <c r="R71" s="64">
        <v>10</v>
      </c>
      <c r="S71" s="64">
        <v>12</v>
      </c>
      <c r="T71" s="64">
        <v>12</v>
      </c>
      <c r="U71" s="64">
        <v>11</v>
      </c>
    </row>
    <row r="72" spans="1:21">
      <c r="A72" s="15" t="s">
        <v>137</v>
      </c>
      <c r="B72" s="15" t="s">
        <v>138</v>
      </c>
      <c r="C72" s="64">
        <v>20</v>
      </c>
      <c r="D72" s="64">
        <v>21</v>
      </c>
      <c r="E72" s="64">
        <v>19</v>
      </c>
      <c r="F72" s="64">
        <v>20</v>
      </c>
      <c r="G72" s="64">
        <v>20</v>
      </c>
      <c r="H72" s="64">
        <v>21</v>
      </c>
      <c r="I72" s="64">
        <v>21</v>
      </c>
      <c r="J72" s="64">
        <v>20</v>
      </c>
      <c r="K72" s="64">
        <v>18</v>
      </c>
      <c r="L72" s="64">
        <v>17</v>
      </c>
      <c r="M72" s="64">
        <v>17</v>
      </c>
      <c r="N72" s="64">
        <v>19</v>
      </c>
      <c r="O72" s="64">
        <v>18</v>
      </c>
      <c r="P72" s="64">
        <v>18</v>
      </c>
      <c r="Q72" s="64">
        <v>18</v>
      </c>
      <c r="R72" s="64">
        <v>19</v>
      </c>
      <c r="S72" s="64">
        <v>22</v>
      </c>
      <c r="T72" s="64">
        <v>20</v>
      </c>
      <c r="U72" s="64">
        <v>20</v>
      </c>
    </row>
    <row r="73" spans="1:21">
      <c r="A73" s="15" t="s">
        <v>139</v>
      </c>
      <c r="B73" s="15" t="s">
        <v>140</v>
      </c>
      <c r="C73" s="64">
        <v>16</v>
      </c>
      <c r="D73" s="64">
        <v>16</v>
      </c>
      <c r="E73" s="64">
        <v>16</v>
      </c>
      <c r="F73" s="64">
        <v>17</v>
      </c>
      <c r="G73" s="64">
        <v>17</v>
      </c>
      <c r="H73" s="64">
        <v>17</v>
      </c>
      <c r="I73" s="64">
        <v>17</v>
      </c>
      <c r="J73" s="64">
        <v>17</v>
      </c>
      <c r="K73" s="64">
        <v>19</v>
      </c>
      <c r="L73" s="64">
        <v>19</v>
      </c>
      <c r="M73" s="64">
        <v>19</v>
      </c>
      <c r="N73" s="64">
        <v>19</v>
      </c>
      <c r="O73" s="64">
        <v>19</v>
      </c>
      <c r="P73" s="64">
        <v>19</v>
      </c>
      <c r="Q73" s="64">
        <v>19</v>
      </c>
      <c r="R73" s="64">
        <v>19</v>
      </c>
      <c r="S73" s="64">
        <v>18</v>
      </c>
      <c r="T73" s="64">
        <v>18</v>
      </c>
      <c r="U73" s="64">
        <v>18</v>
      </c>
    </row>
    <row r="74" spans="1:21">
      <c r="A74" s="15" t="s">
        <v>141</v>
      </c>
      <c r="B74" s="15" t="s">
        <v>142</v>
      </c>
      <c r="C74" s="64">
        <v>17</v>
      </c>
      <c r="D74" s="64">
        <v>19</v>
      </c>
      <c r="E74" s="64">
        <v>22</v>
      </c>
      <c r="F74" s="64">
        <v>22</v>
      </c>
      <c r="G74" s="64">
        <v>23</v>
      </c>
      <c r="H74" s="64">
        <v>22</v>
      </c>
      <c r="I74" s="64">
        <v>22</v>
      </c>
      <c r="J74" s="64">
        <v>19</v>
      </c>
      <c r="K74" s="64">
        <v>21</v>
      </c>
      <c r="L74" s="64">
        <v>19</v>
      </c>
      <c r="M74" s="64">
        <v>17</v>
      </c>
      <c r="N74" s="64">
        <v>17</v>
      </c>
      <c r="O74" s="64">
        <v>17</v>
      </c>
      <c r="P74" s="64">
        <v>17</v>
      </c>
      <c r="Q74" s="64">
        <v>17</v>
      </c>
      <c r="R74" s="64">
        <v>17</v>
      </c>
      <c r="S74" s="64">
        <v>18</v>
      </c>
      <c r="T74" s="64">
        <v>18</v>
      </c>
      <c r="U74" s="64">
        <v>19</v>
      </c>
    </row>
    <row r="75" spans="1:21">
      <c r="A75" s="15" t="s">
        <v>143</v>
      </c>
      <c r="B75" s="15" t="s">
        <v>144</v>
      </c>
      <c r="C75" s="64">
        <v>10</v>
      </c>
      <c r="D75" s="64">
        <v>11</v>
      </c>
      <c r="E75" s="64">
        <v>10</v>
      </c>
      <c r="F75" s="64">
        <v>11</v>
      </c>
      <c r="G75" s="64">
        <v>10</v>
      </c>
      <c r="H75" s="64">
        <v>11</v>
      </c>
      <c r="I75" s="64">
        <v>10</v>
      </c>
      <c r="J75" s="64">
        <v>10</v>
      </c>
      <c r="K75" s="64">
        <v>9</v>
      </c>
      <c r="L75" s="64">
        <v>11</v>
      </c>
      <c r="M75" s="64">
        <v>12</v>
      </c>
      <c r="N75" s="64">
        <v>12</v>
      </c>
      <c r="O75" s="64">
        <v>12</v>
      </c>
      <c r="P75" s="64">
        <v>13</v>
      </c>
      <c r="Q75" s="64">
        <v>13</v>
      </c>
      <c r="R75" s="64">
        <v>13</v>
      </c>
      <c r="S75" s="64">
        <v>15</v>
      </c>
      <c r="T75" s="64">
        <v>16</v>
      </c>
      <c r="U75" s="64">
        <v>16</v>
      </c>
    </row>
    <row r="76" spans="1:21">
      <c r="A76" s="15" t="s">
        <v>145</v>
      </c>
      <c r="B76" s="15" t="s">
        <v>146</v>
      </c>
      <c r="C76" s="64">
        <v>11</v>
      </c>
      <c r="D76" s="64">
        <v>11</v>
      </c>
      <c r="E76" s="64">
        <v>12</v>
      </c>
      <c r="F76" s="64">
        <v>12</v>
      </c>
      <c r="G76" s="64">
        <v>10</v>
      </c>
      <c r="H76" s="64">
        <v>9</v>
      </c>
      <c r="I76" s="64">
        <v>9</v>
      </c>
      <c r="J76" s="64">
        <v>9</v>
      </c>
      <c r="K76" s="64">
        <v>9</v>
      </c>
      <c r="L76" s="64">
        <v>12</v>
      </c>
      <c r="M76" s="64">
        <v>11</v>
      </c>
      <c r="N76" s="64">
        <v>11</v>
      </c>
      <c r="O76" s="64">
        <v>11</v>
      </c>
      <c r="P76" s="64">
        <v>11</v>
      </c>
      <c r="Q76" s="64">
        <v>13</v>
      </c>
      <c r="R76" s="64">
        <v>11</v>
      </c>
      <c r="S76" s="64">
        <v>15</v>
      </c>
      <c r="T76" s="64">
        <v>16</v>
      </c>
      <c r="U76" s="64">
        <v>13</v>
      </c>
    </row>
    <row r="77" spans="1:21">
      <c r="A77" s="15" t="s">
        <v>147</v>
      </c>
      <c r="B77" s="15" t="s">
        <v>148</v>
      </c>
      <c r="C77" s="64">
        <v>32</v>
      </c>
      <c r="D77" s="64">
        <v>31</v>
      </c>
      <c r="E77" s="64">
        <v>31</v>
      </c>
      <c r="F77" s="64">
        <v>29</v>
      </c>
      <c r="G77" s="64">
        <v>31</v>
      </c>
      <c r="H77" s="64">
        <v>31</v>
      </c>
      <c r="I77" s="64">
        <v>31</v>
      </c>
      <c r="J77" s="64">
        <v>31</v>
      </c>
      <c r="K77" s="64">
        <v>32</v>
      </c>
      <c r="L77" s="64">
        <v>30</v>
      </c>
      <c r="M77" s="64">
        <v>31</v>
      </c>
      <c r="N77" s="64">
        <v>31</v>
      </c>
      <c r="O77" s="64">
        <v>30</v>
      </c>
      <c r="P77" s="64">
        <v>30</v>
      </c>
      <c r="Q77" s="64">
        <v>31</v>
      </c>
      <c r="R77" s="64">
        <v>30</v>
      </c>
      <c r="S77" s="64">
        <v>33</v>
      </c>
      <c r="T77" s="64">
        <v>32</v>
      </c>
      <c r="U77" s="64">
        <v>32</v>
      </c>
    </row>
    <row r="78" spans="1:21">
      <c r="A78" s="15" t="s">
        <v>149</v>
      </c>
      <c r="B78" s="15" t="s">
        <v>150</v>
      </c>
      <c r="C78" s="64">
        <v>10</v>
      </c>
      <c r="D78" s="64">
        <v>9</v>
      </c>
      <c r="E78" s="64">
        <v>9</v>
      </c>
      <c r="F78" s="64">
        <v>9</v>
      </c>
      <c r="G78" s="64">
        <v>9</v>
      </c>
      <c r="H78" s="64">
        <v>9</v>
      </c>
      <c r="I78" s="64">
        <v>8</v>
      </c>
      <c r="J78" s="64">
        <v>8</v>
      </c>
      <c r="K78" s="64">
        <v>8</v>
      </c>
      <c r="L78" s="64">
        <v>8</v>
      </c>
      <c r="M78" s="64">
        <v>7</v>
      </c>
      <c r="N78" s="64">
        <v>6</v>
      </c>
      <c r="O78" s="64">
        <v>6</v>
      </c>
      <c r="P78" s="64">
        <v>6</v>
      </c>
      <c r="Q78" s="64">
        <v>6</v>
      </c>
      <c r="R78" s="64">
        <v>6</v>
      </c>
      <c r="S78" s="64">
        <v>6</v>
      </c>
      <c r="T78" s="64">
        <v>6</v>
      </c>
      <c r="U78" s="64">
        <v>6</v>
      </c>
    </row>
    <row r="79" spans="1:21">
      <c r="A79" s="15" t="s">
        <v>151</v>
      </c>
      <c r="B79" s="15" t="s">
        <v>152</v>
      </c>
      <c r="C79" s="64">
        <v>18</v>
      </c>
      <c r="D79" s="64">
        <v>18</v>
      </c>
      <c r="E79" s="64">
        <v>18</v>
      </c>
      <c r="F79" s="64">
        <v>19</v>
      </c>
      <c r="G79" s="64">
        <v>18</v>
      </c>
      <c r="H79" s="64">
        <v>20</v>
      </c>
      <c r="I79" s="64">
        <v>17</v>
      </c>
      <c r="J79" s="64">
        <v>19</v>
      </c>
      <c r="K79" s="64">
        <v>20</v>
      </c>
      <c r="L79" s="64">
        <v>20</v>
      </c>
      <c r="M79" s="64">
        <v>18</v>
      </c>
      <c r="N79" s="64">
        <v>18</v>
      </c>
      <c r="O79" s="64">
        <v>18</v>
      </c>
      <c r="P79" s="64">
        <v>18</v>
      </c>
      <c r="Q79" s="64">
        <v>18</v>
      </c>
      <c r="R79" s="64">
        <v>19</v>
      </c>
      <c r="S79" s="64">
        <v>20</v>
      </c>
      <c r="T79" s="64">
        <v>18</v>
      </c>
      <c r="U79" s="64">
        <v>18</v>
      </c>
    </row>
    <row r="80" spans="1:21">
      <c r="A80" s="15" t="s">
        <v>153</v>
      </c>
      <c r="B80" s="15" t="s">
        <v>154</v>
      </c>
      <c r="C80" s="64">
        <v>11</v>
      </c>
      <c r="D80" s="64">
        <v>11</v>
      </c>
      <c r="E80" s="64">
        <v>11</v>
      </c>
      <c r="F80" s="64">
        <v>12</v>
      </c>
      <c r="G80" s="64">
        <v>12</v>
      </c>
      <c r="H80" s="64">
        <v>12</v>
      </c>
      <c r="I80" s="64">
        <v>13</v>
      </c>
      <c r="J80" s="64">
        <v>13</v>
      </c>
      <c r="K80" s="64">
        <v>13</v>
      </c>
      <c r="L80" s="64">
        <v>13</v>
      </c>
      <c r="M80" s="64">
        <v>13</v>
      </c>
      <c r="N80" s="64">
        <v>11</v>
      </c>
      <c r="O80" s="64">
        <v>14</v>
      </c>
      <c r="P80" s="64">
        <v>14</v>
      </c>
      <c r="Q80" s="64">
        <v>13</v>
      </c>
      <c r="R80" s="64">
        <v>14</v>
      </c>
      <c r="S80" s="64">
        <v>14</v>
      </c>
      <c r="T80" s="64">
        <v>10</v>
      </c>
      <c r="U80" s="64">
        <v>13</v>
      </c>
    </row>
    <row r="81" spans="1:21">
      <c r="A81" s="15" t="s">
        <v>155</v>
      </c>
      <c r="B81" s="15" t="s">
        <v>156</v>
      </c>
      <c r="C81" s="64">
        <v>51</v>
      </c>
      <c r="D81" s="64">
        <v>51</v>
      </c>
      <c r="E81" s="64">
        <v>51</v>
      </c>
      <c r="F81" s="64">
        <v>50</v>
      </c>
      <c r="G81" s="64">
        <v>50</v>
      </c>
      <c r="H81" s="64">
        <v>51</v>
      </c>
      <c r="I81" s="64">
        <v>49</v>
      </c>
      <c r="J81" s="64">
        <v>50</v>
      </c>
      <c r="K81" s="64">
        <v>45</v>
      </c>
      <c r="L81" s="64">
        <v>43</v>
      </c>
      <c r="M81" s="64">
        <v>41</v>
      </c>
      <c r="N81" s="64">
        <v>43</v>
      </c>
      <c r="O81" s="64">
        <v>42</v>
      </c>
      <c r="P81" s="64">
        <v>42</v>
      </c>
      <c r="Q81" s="64">
        <v>45</v>
      </c>
      <c r="R81" s="64">
        <v>43</v>
      </c>
      <c r="S81" s="64">
        <v>45</v>
      </c>
      <c r="T81" s="64">
        <v>43</v>
      </c>
      <c r="U81" s="64">
        <v>42</v>
      </c>
    </row>
    <row r="82" spans="1:21">
      <c r="A82" s="15" t="s">
        <v>157</v>
      </c>
      <c r="B82" s="15" t="s">
        <v>158</v>
      </c>
      <c r="C82" s="64">
        <v>34</v>
      </c>
      <c r="D82" s="64">
        <v>40</v>
      </c>
      <c r="E82" s="64">
        <v>37</v>
      </c>
      <c r="F82" s="64">
        <v>35</v>
      </c>
      <c r="G82" s="64">
        <v>35</v>
      </c>
      <c r="H82" s="64">
        <v>35</v>
      </c>
      <c r="I82" s="64">
        <v>34</v>
      </c>
      <c r="J82" s="64">
        <v>36</v>
      </c>
      <c r="K82" s="64">
        <v>34</v>
      </c>
      <c r="L82" s="64">
        <v>31</v>
      </c>
      <c r="M82" s="64">
        <v>31</v>
      </c>
      <c r="N82" s="64">
        <v>32</v>
      </c>
      <c r="O82" s="64">
        <v>32</v>
      </c>
      <c r="P82" s="64">
        <v>32</v>
      </c>
      <c r="Q82" s="64">
        <v>32</v>
      </c>
      <c r="R82" s="64">
        <v>30</v>
      </c>
      <c r="S82" s="64">
        <v>32</v>
      </c>
      <c r="T82" s="64">
        <v>31</v>
      </c>
      <c r="U82" s="64">
        <v>31</v>
      </c>
    </row>
    <row r="83" spans="1:21">
      <c r="A83" s="15" t="s">
        <v>159</v>
      </c>
      <c r="B83" s="15" t="s">
        <v>160</v>
      </c>
      <c r="C83" s="64">
        <v>8</v>
      </c>
      <c r="D83" s="64">
        <v>8</v>
      </c>
      <c r="E83" s="64">
        <v>10</v>
      </c>
      <c r="F83" s="64">
        <v>10</v>
      </c>
      <c r="G83" s="64">
        <v>7</v>
      </c>
      <c r="H83" s="64">
        <v>6</v>
      </c>
      <c r="I83" s="64">
        <v>7</v>
      </c>
      <c r="J83" s="64">
        <v>8</v>
      </c>
      <c r="K83" s="64">
        <v>11</v>
      </c>
      <c r="L83" s="64">
        <v>11</v>
      </c>
      <c r="M83" s="64">
        <v>11</v>
      </c>
      <c r="N83" s="64">
        <v>12</v>
      </c>
      <c r="O83" s="64">
        <v>7</v>
      </c>
      <c r="P83" s="64">
        <v>8</v>
      </c>
      <c r="Q83" s="64">
        <v>10</v>
      </c>
      <c r="R83" s="64">
        <v>8</v>
      </c>
      <c r="S83" s="64">
        <v>6</v>
      </c>
      <c r="T83" s="64">
        <v>9</v>
      </c>
      <c r="U83" s="64">
        <v>10</v>
      </c>
    </row>
    <row r="84" spans="1:21">
      <c r="A84" s="15" t="s">
        <v>161</v>
      </c>
      <c r="B84" s="15" t="s">
        <v>162</v>
      </c>
      <c r="C84" s="64">
        <v>17</v>
      </c>
      <c r="D84" s="64">
        <v>17</v>
      </c>
      <c r="E84" s="64">
        <v>19</v>
      </c>
      <c r="F84" s="64">
        <v>19</v>
      </c>
      <c r="G84" s="64">
        <v>19</v>
      </c>
      <c r="H84" s="64">
        <v>20</v>
      </c>
      <c r="I84" s="64">
        <v>21</v>
      </c>
      <c r="J84" s="64">
        <v>19</v>
      </c>
      <c r="K84" s="64">
        <v>24</v>
      </c>
      <c r="L84" s="64">
        <v>21</v>
      </c>
      <c r="M84" s="64">
        <v>20</v>
      </c>
      <c r="N84" s="64">
        <v>19</v>
      </c>
      <c r="O84" s="64">
        <v>19</v>
      </c>
      <c r="P84" s="64">
        <v>19</v>
      </c>
      <c r="Q84" s="64">
        <v>20</v>
      </c>
      <c r="R84" s="64">
        <v>20</v>
      </c>
      <c r="S84" s="64">
        <v>24</v>
      </c>
      <c r="T84" s="64">
        <v>24</v>
      </c>
      <c r="U84" s="64">
        <v>20</v>
      </c>
    </row>
    <row r="85" spans="1:21">
      <c r="A85" s="15" t="s">
        <v>163</v>
      </c>
      <c r="B85" s="15" t="s">
        <v>164</v>
      </c>
      <c r="C85" s="64">
        <v>26</v>
      </c>
      <c r="D85" s="64">
        <v>23</v>
      </c>
      <c r="E85" s="64">
        <v>23</v>
      </c>
      <c r="F85" s="64">
        <v>21</v>
      </c>
      <c r="G85" s="64">
        <v>23</v>
      </c>
      <c r="H85" s="64">
        <v>24</v>
      </c>
      <c r="I85" s="64">
        <v>24</v>
      </c>
      <c r="J85" s="64">
        <v>22</v>
      </c>
      <c r="K85" s="64">
        <v>22</v>
      </c>
      <c r="L85" s="64">
        <v>22</v>
      </c>
      <c r="M85" s="64">
        <v>20</v>
      </c>
      <c r="N85" s="64">
        <v>20</v>
      </c>
      <c r="O85" s="64">
        <v>19</v>
      </c>
      <c r="P85" s="64">
        <v>19</v>
      </c>
      <c r="Q85" s="64">
        <v>21</v>
      </c>
      <c r="R85" s="64">
        <v>21</v>
      </c>
      <c r="S85" s="64">
        <v>25</v>
      </c>
      <c r="T85" s="64">
        <v>25</v>
      </c>
      <c r="U85" s="64">
        <v>23</v>
      </c>
    </row>
    <row r="86" spans="1:21">
      <c r="A86" s="15" t="s">
        <v>165</v>
      </c>
      <c r="B86" s="15" t="s">
        <v>166</v>
      </c>
      <c r="C86" s="64">
        <v>19</v>
      </c>
      <c r="D86" s="64">
        <v>20</v>
      </c>
      <c r="E86" s="64">
        <v>20</v>
      </c>
      <c r="F86" s="64">
        <v>19</v>
      </c>
      <c r="G86" s="64">
        <v>20</v>
      </c>
      <c r="H86" s="64">
        <v>21</v>
      </c>
      <c r="I86" s="64">
        <v>22</v>
      </c>
      <c r="J86" s="64">
        <v>21</v>
      </c>
      <c r="K86" s="64">
        <v>22</v>
      </c>
      <c r="L86" s="64">
        <v>22</v>
      </c>
      <c r="M86" s="64">
        <v>21</v>
      </c>
      <c r="N86" s="64">
        <v>22</v>
      </c>
      <c r="O86" s="64">
        <v>19</v>
      </c>
      <c r="P86" s="64">
        <v>20</v>
      </c>
      <c r="Q86" s="64">
        <v>20</v>
      </c>
      <c r="R86" s="64">
        <v>19</v>
      </c>
      <c r="S86" s="64">
        <v>24</v>
      </c>
      <c r="T86" s="64">
        <v>23</v>
      </c>
      <c r="U86" s="64">
        <v>20</v>
      </c>
    </row>
    <row r="87" spans="1:21">
      <c r="A87" s="15" t="s">
        <v>167</v>
      </c>
      <c r="B87" s="15" t="s">
        <v>168</v>
      </c>
      <c r="C87" s="64">
        <v>12</v>
      </c>
      <c r="D87" s="64">
        <v>12</v>
      </c>
      <c r="E87" s="64">
        <v>12</v>
      </c>
      <c r="F87" s="64">
        <v>12</v>
      </c>
      <c r="G87" s="64">
        <v>13</v>
      </c>
      <c r="H87" s="64">
        <v>14</v>
      </c>
      <c r="I87" s="64">
        <v>13</v>
      </c>
      <c r="J87" s="64">
        <v>12</v>
      </c>
      <c r="K87" s="64">
        <v>12</v>
      </c>
      <c r="L87" s="64">
        <v>12</v>
      </c>
      <c r="M87" s="64">
        <v>11</v>
      </c>
      <c r="N87" s="64">
        <v>11</v>
      </c>
      <c r="O87" s="64">
        <v>11</v>
      </c>
      <c r="P87" s="64">
        <v>11</v>
      </c>
      <c r="Q87" s="64">
        <v>11</v>
      </c>
      <c r="R87" s="64">
        <v>11</v>
      </c>
      <c r="S87" s="64">
        <v>12</v>
      </c>
      <c r="T87" s="64">
        <v>11</v>
      </c>
      <c r="U87" s="64">
        <v>11</v>
      </c>
    </row>
    <row r="88" spans="1:21">
      <c r="A88" s="15" t="s">
        <v>169</v>
      </c>
      <c r="B88" s="15" t="s">
        <v>170</v>
      </c>
      <c r="C88" s="64">
        <v>15</v>
      </c>
      <c r="D88" s="64">
        <v>16</v>
      </c>
      <c r="E88" s="64">
        <v>15</v>
      </c>
      <c r="F88" s="64">
        <v>15</v>
      </c>
      <c r="G88" s="64">
        <v>15</v>
      </c>
      <c r="H88" s="64">
        <v>15</v>
      </c>
      <c r="I88" s="64">
        <v>14</v>
      </c>
      <c r="J88" s="64">
        <v>14</v>
      </c>
      <c r="K88" s="64">
        <v>15</v>
      </c>
      <c r="L88" s="64">
        <v>15</v>
      </c>
      <c r="M88" s="64">
        <v>15</v>
      </c>
      <c r="N88" s="64">
        <v>15</v>
      </c>
      <c r="O88" s="64">
        <v>16</v>
      </c>
      <c r="P88" s="64">
        <v>17</v>
      </c>
      <c r="Q88" s="64">
        <v>16</v>
      </c>
      <c r="R88" s="64">
        <v>17</v>
      </c>
      <c r="S88" s="64">
        <v>16</v>
      </c>
      <c r="T88" s="64">
        <v>17</v>
      </c>
      <c r="U88" s="64">
        <v>17</v>
      </c>
    </row>
    <row r="89" spans="1:21">
      <c r="A89" s="15" t="s">
        <v>171</v>
      </c>
      <c r="B89" s="15" t="s">
        <v>172</v>
      </c>
      <c r="C89" s="64">
        <v>12</v>
      </c>
      <c r="D89" s="64">
        <v>11</v>
      </c>
      <c r="E89" s="64">
        <v>11</v>
      </c>
      <c r="F89" s="64">
        <v>11</v>
      </c>
      <c r="G89" s="64">
        <v>8</v>
      </c>
      <c r="H89" s="64">
        <v>8</v>
      </c>
      <c r="I89" s="64">
        <v>9</v>
      </c>
      <c r="J89" s="64">
        <v>9</v>
      </c>
      <c r="K89" s="64">
        <v>9</v>
      </c>
      <c r="L89" s="64">
        <v>9</v>
      </c>
      <c r="M89" s="64">
        <v>11</v>
      </c>
      <c r="N89" s="64">
        <v>11</v>
      </c>
      <c r="O89" s="64">
        <v>11</v>
      </c>
      <c r="P89" s="64">
        <v>11</v>
      </c>
      <c r="Q89" s="64">
        <v>11</v>
      </c>
      <c r="R89" s="64">
        <v>11</v>
      </c>
      <c r="S89" s="64">
        <v>11</v>
      </c>
      <c r="T89" s="64">
        <v>11</v>
      </c>
      <c r="U89" s="64">
        <v>10</v>
      </c>
    </row>
    <row r="90" spans="1:21">
      <c r="A90" s="15" t="s">
        <v>173</v>
      </c>
      <c r="B90" s="15" t="s">
        <v>174</v>
      </c>
      <c r="C90" s="64">
        <v>5</v>
      </c>
      <c r="D90" s="64">
        <v>6</v>
      </c>
      <c r="E90" s="64">
        <v>6</v>
      </c>
      <c r="F90" s="64">
        <v>6</v>
      </c>
      <c r="G90" s="64">
        <v>8</v>
      </c>
      <c r="H90" s="64">
        <v>7</v>
      </c>
      <c r="I90" s="64">
        <v>8</v>
      </c>
      <c r="J90" s="64">
        <v>9</v>
      </c>
      <c r="K90" s="64">
        <v>9</v>
      </c>
      <c r="L90" s="64">
        <v>10</v>
      </c>
      <c r="M90" s="64">
        <v>10</v>
      </c>
      <c r="N90" s="64">
        <v>11</v>
      </c>
      <c r="O90" s="64">
        <v>11</v>
      </c>
      <c r="P90" s="64">
        <v>11</v>
      </c>
      <c r="Q90" s="64">
        <v>11</v>
      </c>
      <c r="R90" s="64">
        <v>11</v>
      </c>
      <c r="S90" s="64">
        <v>11</v>
      </c>
      <c r="T90" s="64">
        <v>11</v>
      </c>
      <c r="U90" s="64">
        <v>11</v>
      </c>
    </row>
    <row r="91" spans="1:21">
      <c r="A91" s="15" t="s">
        <v>175</v>
      </c>
      <c r="B91" s="15" t="s">
        <v>176</v>
      </c>
      <c r="C91" s="64">
        <v>32</v>
      </c>
      <c r="D91" s="64">
        <v>34</v>
      </c>
      <c r="E91" s="64">
        <v>35</v>
      </c>
      <c r="F91" s="64">
        <v>34</v>
      </c>
      <c r="G91" s="64">
        <v>36</v>
      </c>
      <c r="H91" s="64">
        <v>37</v>
      </c>
      <c r="I91" s="64">
        <v>37</v>
      </c>
      <c r="J91" s="64">
        <v>33</v>
      </c>
      <c r="K91" s="64">
        <v>36</v>
      </c>
      <c r="L91" s="64">
        <v>37</v>
      </c>
      <c r="M91" s="64">
        <v>38</v>
      </c>
      <c r="N91" s="64">
        <v>34</v>
      </c>
      <c r="O91" s="64">
        <v>34</v>
      </c>
      <c r="P91" s="64">
        <v>35</v>
      </c>
      <c r="Q91" s="64">
        <v>33</v>
      </c>
      <c r="R91" s="64">
        <v>32</v>
      </c>
      <c r="S91" s="64">
        <v>36</v>
      </c>
      <c r="T91" s="64">
        <v>34</v>
      </c>
      <c r="U91" s="64">
        <v>32</v>
      </c>
    </row>
    <row r="92" spans="1:21">
      <c r="A92" s="15" t="s">
        <v>177</v>
      </c>
      <c r="B92" s="15" t="s">
        <v>178</v>
      </c>
      <c r="C92" s="64">
        <v>12</v>
      </c>
      <c r="D92" s="64">
        <v>10</v>
      </c>
      <c r="E92" s="64">
        <v>10</v>
      </c>
      <c r="F92" s="64">
        <v>10</v>
      </c>
      <c r="G92" s="64">
        <v>10</v>
      </c>
      <c r="H92" s="64">
        <v>10</v>
      </c>
      <c r="I92" s="64">
        <v>11</v>
      </c>
      <c r="J92" s="64">
        <v>11</v>
      </c>
      <c r="K92" s="64">
        <v>11</v>
      </c>
      <c r="L92" s="64">
        <v>12</v>
      </c>
      <c r="M92" s="64">
        <v>14</v>
      </c>
      <c r="N92" s="64">
        <v>16</v>
      </c>
      <c r="O92" s="64">
        <v>12</v>
      </c>
      <c r="P92" s="64">
        <v>12</v>
      </c>
      <c r="Q92" s="64">
        <v>15</v>
      </c>
      <c r="R92" s="64">
        <v>15</v>
      </c>
      <c r="S92" s="64">
        <v>18</v>
      </c>
      <c r="T92" s="64">
        <v>19</v>
      </c>
      <c r="U92" s="64">
        <v>15</v>
      </c>
    </row>
    <row r="93" spans="1:21">
      <c r="A93" s="15" t="s">
        <v>179</v>
      </c>
      <c r="B93" s="15" t="s">
        <v>180</v>
      </c>
      <c r="C93" s="64">
        <v>28</v>
      </c>
      <c r="D93" s="64">
        <v>26</v>
      </c>
      <c r="E93" s="64">
        <v>25</v>
      </c>
      <c r="F93" s="64">
        <v>25</v>
      </c>
      <c r="G93" s="64">
        <v>25</v>
      </c>
      <c r="H93" s="64">
        <v>24</v>
      </c>
      <c r="I93" s="64">
        <v>24</v>
      </c>
      <c r="J93" s="64">
        <v>23</v>
      </c>
      <c r="K93" s="64">
        <v>24</v>
      </c>
      <c r="L93" s="64">
        <v>25</v>
      </c>
      <c r="M93" s="64">
        <v>24</v>
      </c>
      <c r="N93" s="64">
        <v>23</v>
      </c>
      <c r="O93" s="64">
        <v>22</v>
      </c>
      <c r="P93" s="64">
        <v>21</v>
      </c>
      <c r="Q93" s="64">
        <v>22</v>
      </c>
      <c r="R93" s="64">
        <v>21</v>
      </c>
      <c r="S93" s="64">
        <v>27</v>
      </c>
      <c r="T93" s="64">
        <v>23</v>
      </c>
      <c r="U93" s="64">
        <v>20</v>
      </c>
    </row>
    <row r="94" spans="1:21">
      <c r="A94" s="15" t="s">
        <v>181</v>
      </c>
      <c r="B94" s="15" t="s">
        <v>182</v>
      </c>
      <c r="C94" s="64">
        <v>11</v>
      </c>
      <c r="D94" s="64">
        <v>11</v>
      </c>
      <c r="E94" s="64">
        <v>11</v>
      </c>
      <c r="F94" s="64">
        <v>11</v>
      </c>
      <c r="G94" s="64">
        <v>14</v>
      </c>
      <c r="H94" s="64">
        <v>11</v>
      </c>
      <c r="I94" s="64">
        <v>11</v>
      </c>
      <c r="J94" s="64">
        <v>13</v>
      </c>
      <c r="K94" s="64">
        <v>14</v>
      </c>
      <c r="L94" s="64">
        <v>11</v>
      </c>
      <c r="M94" s="64">
        <v>12</v>
      </c>
      <c r="N94" s="64">
        <v>11</v>
      </c>
      <c r="O94" s="64">
        <v>12</v>
      </c>
      <c r="P94" s="64">
        <v>11</v>
      </c>
      <c r="Q94" s="64">
        <v>12</v>
      </c>
      <c r="R94" s="64">
        <v>11</v>
      </c>
      <c r="S94" s="64">
        <v>16</v>
      </c>
      <c r="T94" s="64">
        <v>11</v>
      </c>
      <c r="U94" s="64">
        <v>11</v>
      </c>
    </row>
    <row r="95" spans="1:21">
      <c r="A95" s="15" t="s">
        <v>183</v>
      </c>
      <c r="B95" s="15" t="s">
        <v>184</v>
      </c>
      <c r="C95" s="64">
        <v>8</v>
      </c>
      <c r="D95" s="64">
        <v>9</v>
      </c>
      <c r="E95" s="64">
        <v>8</v>
      </c>
      <c r="F95" s="64">
        <v>9</v>
      </c>
      <c r="G95" s="64">
        <v>8</v>
      </c>
      <c r="H95" s="64">
        <v>9</v>
      </c>
      <c r="I95" s="64">
        <v>9</v>
      </c>
      <c r="J95" s="64">
        <v>9</v>
      </c>
      <c r="K95" s="64">
        <v>9</v>
      </c>
      <c r="L95" s="64">
        <v>9</v>
      </c>
      <c r="M95" s="64">
        <v>9</v>
      </c>
      <c r="N95" s="64">
        <v>9</v>
      </c>
      <c r="O95" s="64">
        <v>9</v>
      </c>
      <c r="P95" s="64">
        <v>9</v>
      </c>
      <c r="Q95" s="64">
        <v>9</v>
      </c>
      <c r="R95" s="64">
        <v>9</v>
      </c>
      <c r="S95" s="64">
        <v>9</v>
      </c>
      <c r="T95" s="64">
        <v>9</v>
      </c>
      <c r="U95" s="64">
        <v>9</v>
      </c>
    </row>
    <row r="96" spans="1:21">
      <c r="A96" s="15" t="s">
        <v>185</v>
      </c>
      <c r="B96" s="15" t="s">
        <v>186</v>
      </c>
      <c r="C96" s="64">
        <v>15</v>
      </c>
      <c r="D96" s="64">
        <v>14</v>
      </c>
      <c r="E96" s="64">
        <v>14</v>
      </c>
      <c r="F96" s="64">
        <v>14</v>
      </c>
      <c r="G96" s="64">
        <v>14</v>
      </c>
      <c r="H96" s="64">
        <v>14</v>
      </c>
      <c r="I96" s="64">
        <v>14</v>
      </c>
      <c r="J96" s="64">
        <v>14</v>
      </c>
      <c r="K96" s="64">
        <v>15</v>
      </c>
      <c r="L96" s="64">
        <v>12</v>
      </c>
      <c r="M96" s="64">
        <v>14</v>
      </c>
      <c r="N96" s="64">
        <v>13</v>
      </c>
      <c r="O96" s="64">
        <v>14</v>
      </c>
      <c r="P96" s="64">
        <v>13</v>
      </c>
      <c r="Q96" s="64">
        <v>13</v>
      </c>
      <c r="R96" s="64">
        <v>11</v>
      </c>
      <c r="S96" s="64">
        <v>15</v>
      </c>
      <c r="T96" s="64">
        <v>14</v>
      </c>
      <c r="U96" s="64">
        <v>14</v>
      </c>
    </row>
    <row r="97" spans="1:21">
      <c r="A97" s="15" t="s">
        <v>187</v>
      </c>
      <c r="B97" s="15" t="s">
        <v>188</v>
      </c>
      <c r="C97" s="64">
        <v>5</v>
      </c>
      <c r="D97" s="64">
        <v>5</v>
      </c>
      <c r="E97" s="64">
        <v>6</v>
      </c>
      <c r="F97" s="64">
        <v>5</v>
      </c>
      <c r="G97" s="64">
        <v>5</v>
      </c>
      <c r="H97" s="64">
        <v>5</v>
      </c>
      <c r="I97" s="64">
        <v>5</v>
      </c>
      <c r="J97" s="64">
        <v>5</v>
      </c>
      <c r="K97" s="64">
        <v>5</v>
      </c>
      <c r="L97" s="64">
        <v>5</v>
      </c>
      <c r="M97" s="64">
        <v>5</v>
      </c>
      <c r="N97" s="64">
        <v>5</v>
      </c>
      <c r="O97" s="64">
        <v>5</v>
      </c>
      <c r="P97" s="64">
        <v>6</v>
      </c>
      <c r="Q97" s="64">
        <v>5</v>
      </c>
      <c r="R97" s="64">
        <v>5</v>
      </c>
      <c r="S97" s="64">
        <v>6</v>
      </c>
      <c r="T97" s="64">
        <v>7</v>
      </c>
      <c r="U97" s="64">
        <v>7</v>
      </c>
    </row>
    <row r="98" spans="1:21">
      <c r="A98" s="15" t="s">
        <v>189</v>
      </c>
      <c r="B98" s="15" t="s">
        <v>190</v>
      </c>
      <c r="C98" s="64">
        <v>2</v>
      </c>
      <c r="D98" s="64">
        <v>2</v>
      </c>
      <c r="E98" s="64">
        <v>2</v>
      </c>
      <c r="F98" s="64">
        <v>2</v>
      </c>
      <c r="G98" s="64">
        <v>2</v>
      </c>
      <c r="H98" s="64">
        <v>2</v>
      </c>
      <c r="I98" s="64">
        <v>2</v>
      </c>
      <c r="J98" s="64">
        <v>2</v>
      </c>
      <c r="K98" s="64">
        <v>2</v>
      </c>
      <c r="L98" s="64">
        <v>2</v>
      </c>
      <c r="M98" s="64">
        <v>2</v>
      </c>
      <c r="N98" s="64">
        <v>1</v>
      </c>
      <c r="O98" s="64">
        <v>1</v>
      </c>
      <c r="P98" s="64">
        <v>1</v>
      </c>
      <c r="Q98" s="64">
        <v>1</v>
      </c>
      <c r="R98" s="64">
        <v>1</v>
      </c>
      <c r="S98" s="64">
        <v>1</v>
      </c>
      <c r="T98" s="64">
        <v>1</v>
      </c>
      <c r="U98" s="64">
        <v>1</v>
      </c>
    </row>
    <row r="99" spans="1:21">
      <c r="A99" s="15" t="s">
        <v>191</v>
      </c>
      <c r="B99" s="15" t="s">
        <v>192</v>
      </c>
      <c r="C99" s="64">
        <v>23</v>
      </c>
      <c r="D99" s="64">
        <v>27</v>
      </c>
      <c r="E99" s="64">
        <v>26</v>
      </c>
      <c r="F99" s="64">
        <v>26</v>
      </c>
      <c r="G99" s="64">
        <v>27</v>
      </c>
      <c r="H99" s="64">
        <v>23</v>
      </c>
      <c r="I99" s="64">
        <v>21</v>
      </c>
      <c r="J99" s="64">
        <v>19</v>
      </c>
      <c r="K99" s="64">
        <v>22</v>
      </c>
      <c r="L99" s="64">
        <v>23</v>
      </c>
      <c r="M99" s="64">
        <v>22</v>
      </c>
      <c r="N99" s="64">
        <v>24</v>
      </c>
      <c r="O99" s="64">
        <v>21</v>
      </c>
      <c r="P99" s="64">
        <v>22</v>
      </c>
      <c r="Q99" s="64">
        <v>20</v>
      </c>
      <c r="R99" s="64">
        <v>20</v>
      </c>
      <c r="S99" s="64">
        <v>31</v>
      </c>
      <c r="T99" s="64">
        <v>29</v>
      </c>
      <c r="U99" s="64">
        <v>28</v>
      </c>
    </row>
    <row r="100" spans="1:21">
      <c r="A100" s="15" t="s">
        <v>193</v>
      </c>
      <c r="B100" s="15" t="s">
        <v>194</v>
      </c>
      <c r="C100" s="64">
        <v>29</v>
      </c>
      <c r="D100" s="64">
        <v>28</v>
      </c>
      <c r="E100" s="64">
        <v>28</v>
      </c>
      <c r="F100" s="64">
        <v>29</v>
      </c>
      <c r="G100" s="64">
        <v>30</v>
      </c>
      <c r="H100" s="64">
        <v>29</v>
      </c>
      <c r="I100" s="64">
        <v>28</v>
      </c>
      <c r="J100" s="64">
        <v>29</v>
      </c>
      <c r="K100" s="64">
        <v>30</v>
      </c>
      <c r="L100" s="64">
        <v>31</v>
      </c>
      <c r="M100" s="64">
        <v>32</v>
      </c>
      <c r="N100" s="64">
        <v>31</v>
      </c>
      <c r="O100" s="64">
        <v>31</v>
      </c>
      <c r="P100" s="64">
        <v>30</v>
      </c>
      <c r="Q100" s="64">
        <v>30</v>
      </c>
      <c r="R100" s="64">
        <v>29</v>
      </c>
      <c r="S100" s="64">
        <v>35</v>
      </c>
      <c r="T100" s="64">
        <v>30</v>
      </c>
      <c r="U100" s="64">
        <v>31</v>
      </c>
    </row>
    <row r="101" spans="1:21">
      <c r="A101" s="15" t="s">
        <v>195</v>
      </c>
      <c r="B101" s="15" t="s">
        <v>196</v>
      </c>
      <c r="C101" s="64">
        <v>19</v>
      </c>
      <c r="D101" s="64">
        <v>21</v>
      </c>
      <c r="E101" s="64">
        <v>21</v>
      </c>
      <c r="F101" s="64">
        <v>21</v>
      </c>
      <c r="G101" s="64">
        <v>23</v>
      </c>
      <c r="H101" s="64">
        <v>24</v>
      </c>
      <c r="I101" s="64">
        <v>22</v>
      </c>
      <c r="J101" s="64">
        <v>22</v>
      </c>
      <c r="K101" s="64">
        <v>23</v>
      </c>
      <c r="L101" s="64">
        <v>23</v>
      </c>
      <c r="M101" s="64">
        <v>21</v>
      </c>
      <c r="N101" s="64">
        <v>21</v>
      </c>
      <c r="O101" s="64">
        <v>21</v>
      </c>
      <c r="P101" s="64">
        <v>21</v>
      </c>
      <c r="Q101" s="64">
        <v>20</v>
      </c>
      <c r="R101" s="64">
        <v>22</v>
      </c>
      <c r="S101" s="64">
        <v>22</v>
      </c>
      <c r="T101" s="64">
        <v>23</v>
      </c>
      <c r="U101" s="64">
        <v>22</v>
      </c>
    </row>
    <row r="102" spans="1:21">
      <c r="A102" s="15" t="s">
        <v>197</v>
      </c>
      <c r="B102" s="15" t="s">
        <v>198</v>
      </c>
      <c r="C102" s="64">
        <v>24</v>
      </c>
      <c r="D102" s="64">
        <v>24</v>
      </c>
      <c r="E102" s="64">
        <v>23</v>
      </c>
      <c r="F102" s="64">
        <v>23</v>
      </c>
      <c r="G102" s="64">
        <v>23</v>
      </c>
      <c r="H102" s="64">
        <v>23</v>
      </c>
      <c r="I102" s="64">
        <v>24</v>
      </c>
      <c r="J102" s="64">
        <v>25</v>
      </c>
      <c r="K102" s="64">
        <v>26</v>
      </c>
      <c r="L102" s="64">
        <v>26</v>
      </c>
      <c r="M102" s="64">
        <v>24</v>
      </c>
      <c r="N102" s="64">
        <v>24</v>
      </c>
      <c r="O102" s="64">
        <v>26</v>
      </c>
      <c r="P102" s="64">
        <v>25</v>
      </c>
      <c r="Q102" s="64">
        <v>26</v>
      </c>
      <c r="R102" s="64">
        <v>24</v>
      </c>
      <c r="S102" s="64">
        <v>31</v>
      </c>
      <c r="T102" s="64">
        <v>31</v>
      </c>
      <c r="U102" s="64">
        <v>29</v>
      </c>
    </row>
    <row r="103" spans="1:21">
      <c r="A103" s="15" t="s">
        <v>199</v>
      </c>
      <c r="B103" s="15" t="s">
        <v>200</v>
      </c>
      <c r="C103" s="64">
        <v>18</v>
      </c>
      <c r="D103" s="64">
        <v>18</v>
      </c>
      <c r="E103" s="64">
        <v>18</v>
      </c>
      <c r="F103" s="64">
        <v>19</v>
      </c>
      <c r="G103" s="64">
        <v>19</v>
      </c>
      <c r="H103" s="64">
        <v>20</v>
      </c>
      <c r="I103" s="64">
        <v>20</v>
      </c>
      <c r="J103" s="64">
        <v>18</v>
      </c>
      <c r="K103" s="64">
        <v>20</v>
      </c>
      <c r="L103" s="64">
        <v>19</v>
      </c>
      <c r="M103" s="64">
        <v>19</v>
      </c>
      <c r="N103" s="64">
        <v>20</v>
      </c>
      <c r="O103" s="64">
        <v>22</v>
      </c>
      <c r="P103" s="64">
        <v>24</v>
      </c>
      <c r="Q103" s="64">
        <v>21</v>
      </c>
      <c r="R103" s="64">
        <v>20</v>
      </c>
      <c r="S103" s="64">
        <v>25</v>
      </c>
      <c r="T103" s="64">
        <v>22</v>
      </c>
      <c r="U103" s="64">
        <v>24</v>
      </c>
    </row>
    <row r="104" spans="1:21" s="2" customFormat="1" ht="12">
      <c r="A104" s="9"/>
      <c r="B104" s="9" t="s">
        <v>201</v>
      </c>
      <c r="C104" s="10">
        <v>1520</v>
      </c>
      <c r="D104" s="10">
        <v>1549</v>
      </c>
      <c r="E104" s="10">
        <v>1522</v>
      </c>
      <c r="F104" s="10">
        <v>1519</v>
      </c>
      <c r="G104" s="10">
        <v>1530</v>
      </c>
      <c r="H104" s="10">
        <v>1537</v>
      </c>
      <c r="I104" s="10">
        <v>1511</v>
      </c>
      <c r="J104" s="10">
        <v>1487</v>
      </c>
      <c r="K104" s="10">
        <v>1505</v>
      </c>
      <c r="L104" s="10">
        <v>1500</v>
      </c>
      <c r="M104" s="10">
        <v>1462</v>
      </c>
      <c r="N104" s="10">
        <v>1480</v>
      </c>
      <c r="O104" s="10">
        <v>1461</v>
      </c>
      <c r="P104" s="10">
        <v>1463</v>
      </c>
      <c r="Q104" s="10">
        <v>1466</v>
      </c>
      <c r="R104" s="10">
        <v>1453</v>
      </c>
      <c r="S104" s="10">
        <v>1649</v>
      </c>
      <c r="T104" s="10">
        <v>1573</v>
      </c>
      <c r="U104" s="10">
        <v>1506</v>
      </c>
    </row>
  </sheetData>
  <hyperlinks>
    <hyperlink ref="A2" location="Sommaire!A1" display="Retour au menu &quot;Exploitation des films&quot;" xr:uid="{00000000-0004-0000-1600-000000000000}"/>
  </hyperlinks>
  <pageMargins left="0.78740157499999996" right="0.78740157499999996" top="0.984251969" bottom="0.984251969" header="0.4921259845" footer="0.492125984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3"/>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312</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v>18</v>
      </c>
      <c r="D8" s="8">
        <v>22</v>
      </c>
      <c r="E8" s="8">
        <v>22</v>
      </c>
      <c r="F8" s="8">
        <v>22</v>
      </c>
      <c r="G8" s="8">
        <v>32</v>
      </c>
      <c r="H8" s="8">
        <v>27</v>
      </c>
      <c r="I8" s="8">
        <v>26</v>
      </c>
      <c r="J8" s="8">
        <v>19</v>
      </c>
      <c r="K8" s="8">
        <v>18</v>
      </c>
      <c r="L8" s="8">
        <v>24</v>
      </c>
      <c r="M8" s="8">
        <v>18</v>
      </c>
      <c r="N8" s="8">
        <v>18</v>
      </c>
      <c r="O8" s="8">
        <v>18</v>
      </c>
      <c r="P8" s="8">
        <v>19</v>
      </c>
      <c r="Q8" s="8">
        <v>19</v>
      </c>
      <c r="R8" s="8">
        <v>21</v>
      </c>
      <c r="S8" s="8">
        <v>32</v>
      </c>
      <c r="T8" s="8">
        <v>32</v>
      </c>
      <c r="U8" s="8">
        <v>29</v>
      </c>
    </row>
    <row r="9" spans="1:21">
      <c r="A9" s="7" t="s">
        <v>11</v>
      </c>
      <c r="B9" s="7" t="s">
        <v>12</v>
      </c>
      <c r="C9" s="8">
        <v>18</v>
      </c>
      <c r="D9" s="8">
        <v>22</v>
      </c>
      <c r="E9" s="8">
        <v>21</v>
      </c>
      <c r="F9" s="8">
        <v>17</v>
      </c>
      <c r="G9" s="8">
        <v>18</v>
      </c>
      <c r="H9" s="8">
        <v>17</v>
      </c>
      <c r="I9" s="8">
        <v>17</v>
      </c>
      <c r="J9" s="8">
        <v>17</v>
      </c>
      <c r="K9" s="8">
        <v>17</v>
      </c>
      <c r="L9" s="8">
        <v>17</v>
      </c>
      <c r="M9" s="8">
        <v>17</v>
      </c>
      <c r="N9" s="8">
        <v>17</v>
      </c>
      <c r="O9" s="8">
        <v>17</v>
      </c>
      <c r="P9" s="8">
        <v>17</v>
      </c>
      <c r="Q9" s="8">
        <v>17</v>
      </c>
      <c r="R9" s="8">
        <v>18</v>
      </c>
      <c r="S9" s="8">
        <v>32</v>
      </c>
      <c r="T9" s="8">
        <v>32</v>
      </c>
      <c r="U9" s="8">
        <v>26</v>
      </c>
    </row>
    <row r="10" spans="1:21">
      <c r="A10" s="7" t="s">
        <v>13</v>
      </c>
      <c r="B10" s="7" t="s">
        <v>14</v>
      </c>
      <c r="C10" s="8">
        <v>11</v>
      </c>
      <c r="D10" s="8">
        <v>9</v>
      </c>
      <c r="E10" s="8">
        <v>11</v>
      </c>
      <c r="F10" s="8">
        <v>9</v>
      </c>
      <c r="G10" s="8">
        <v>9</v>
      </c>
      <c r="H10" s="8">
        <v>9</v>
      </c>
      <c r="I10" s="8">
        <v>8</v>
      </c>
      <c r="J10" s="8">
        <v>6</v>
      </c>
      <c r="K10" s="8">
        <v>5</v>
      </c>
      <c r="L10" s="8">
        <v>5</v>
      </c>
      <c r="M10" s="8">
        <v>4</v>
      </c>
      <c r="N10" s="8">
        <v>4</v>
      </c>
      <c r="O10" s="8">
        <v>5</v>
      </c>
      <c r="P10" s="8">
        <v>5</v>
      </c>
      <c r="Q10" s="8">
        <v>5</v>
      </c>
      <c r="R10" s="8">
        <v>5</v>
      </c>
      <c r="S10" s="8">
        <v>26</v>
      </c>
      <c r="T10" s="8">
        <v>10</v>
      </c>
      <c r="U10" s="8">
        <v>5</v>
      </c>
    </row>
    <row r="11" spans="1:21">
      <c r="A11" s="7" t="s">
        <v>15</v>
      </c>
      <c r="B11" s="7" t="s">
        <v>16</v>
      </c>
      <c r="C11" s="8">
        <v>14</v>
      </c>
      <c r="D11" s="8">
        <v>14</v>
      </c>
      <c r="E11" s="8">
        <v>17</v>
      </c>
      <c r="F11" s="8">
        <v>15</v>
      </c>
      <c r="G11" s="8">
        <v>15</v>
      </c>
      <c r="H11" s="8">
        <v>15</v>
      </c>
      <c r="I11" s="8">
        <v>12</v>
      </c>
      <c r="J11" s="8">
        <v>12</v>
      </c>
      <c r="K11" s="8">
        <v>15</v>
      </c>
      <c r="L11" s="8">
        <v>15</v>
      </c>
      <c r="M11" s="8">
        <v>16</v>
      </c>
      <c r="N11" s="8">
        <v>16</v>
      </c>
      <c r="O11" s="8">
        <v>13</v>
      </c>
      <c r="P11" s="8">
        <v>14</v>
      </c>
      <c r="Q11" s="8">
        <v>14</v>
      </c>
      <c r="R11" s="8">
        <v>14</v>
      </c>
      <c r="S11" s="8">
        <v>29</v>
      </c>
      <c r="T11" s="8">
        <v>20</v>
      </c>
      <c r="U11" s="8">
        <v>20</v>
      </c>
    </row>
    <row r="12" spans="1:21">
      <c r="A12" s="7" t="s">
        <v>17</v>
      </c>
      <c r="B12" s="7" t="s">
        <v>18</v>
      </c>
      <c r="C12" s="8">
        <v>30</v>
      </c>
      <c r="D12" s="8">
        <v>28</v>
      </c>
      <c r="E12" s="8">
        <v>28</v>
      </c>
      <c r="F12" s="8">
        <v>28</v>
      </c>
      <c r="G12" s="8">
        <v>28</v>
      </c>
      <c r="H12" s="8">
        <v>28</v>
      </c>
      <c r="I12" s="8">
        <v>28</v>
      </c>
      <c r="J12" s="8">
        <v>28</v>
      </c>
      <c r="K12" s="8">
        <v>28</v>
      </c>
      <c r="L12" s="8">
        <v>29</v>
      </c>
      <c r="M12" s="8">
        <v>28</v>
      </c>
      <c r="N12" s="8">
        <v>28</v>
      </c>
      <c r="O12" s="8">
        <v>29</v>
      </c>
      <c r="P12" s="8">
        <v>29</v>
      </c>
      <c r="Q12" s="8">
        <v>29</v>
      </c>
      <c r="R12" s="8">
        <v>32</v>
      </c>
      <c r="S12" s="8">
        <v>38</v>
      </c>
      <c r="T12" s="8">
        <v>26</v>
      </c>
      <c r="U12" s="8">
        <v>23</v>
      </c>
    </row>
    <row r="13" spans="1:21">
      <c r="A13" s="7" t="s">
        <v>19</v>
      </c>
      <c r="B13" s="7" t="s">
        <v>20</v>
      </c>
      <c r="C13" s="8">
        <v>32</v>
      </c>
      <c r="D13" s="8">
        <v>32</v>
      </c>
      <c r="E13" s="8">
        <v>32</v>
      </c>
      <c r="F13" s="8">
        <v>31</v>
      </c>
      <c r="G13" s="8">
        <v>31</v>
      </c>
      <c r="H13" s="8">
        <v>38</v>
      </c>
      <c r="I13" s="8">
        <v>37</v>
      </c>
      <c r="J13" s="8">
        <v>36</v>
      </c>
      <c r="K13" s="8">
        <v>35</v>
      </c>
      <c r="L13" s="8">
        <v>38</v>
      </c>
      <c r="M13" s="8">
        <v>40</v>
      </c>
      <c r="N13" s="8">
        <v>40</v>
      </c>
      <c r="O13" s="8">
        <v>38</v>
      </c>
      <c r="P13" s="8">
        <v>32</v>
      </c>
      <c r="Q13" s="8">
        <v>32</v>
      </c>
      <c r="R13" s="8">
        <v>32</v>
      </c>
      <c r="S13" s="8">
        <v>32</v>
      </c>
      <c r="T13" s="8">
        <v>32</v>
      </c>
      <c r="U13" s="8">
        <v>30</v>
      </c>
    </row>
    <row r="14" spans="1:21">
      <c r="A14" s="7" t="s">
        <v>21</v>
      </c>
      <c r="B14" s="7" t="s">
        <v>22</v>
      </c>
      <c r="C14" s="8">
        <v>26</v>
      </c>
      <c r="D14" s="8">
        <v>23</v>
      </c>
      <c r="E14" s="8">
        <v>26</v>
      </c>
      <c r="F14" s="8">
        <v>26</v>
      </c>
      <c r="G14" s="8">
        <v>26</v>
      </c>
      <c r="H14" s="8">
        <v>25</v>
      </c>
      <c r="I14" s="8">
        <v>26</v>
      </c>
      <c r="J14" s="8">
        <v>24</v>
      </c>
      <c r="K14" s="8">
        <v>26</v>
      </c>
      <c r="L14" s="8">
        <v>24</v>
      </c>
      <c r="M14" s="8">
        <v>24</v>
      </c>
      <c r="N14" s="8">
        <v>25</v>
      </c>
      <c r="O14" s="8">
        <v>24</v>
      </c>
      <c r="P14" s="8">
        <v>22</v>
      </c>
      <c r="Q14" s="8">
        <v>22</v>
      </c>
      <c r="R14" s="8">
        <v>23</v>
      </c>
      <c r="S14" s="8">
        <v>32</v>
      </c>
      <c r="T14" s="8">
        <v>34</v>
      </c>
      <c r="U14" s="8">
        <v>28</v>
      </c>
    </row>
    <row r="15" spans="1:21">
      <c r="A15" s="7" t="s">
        <v>23</v>
      </c>
      <c r="B15" s="7" t="s">
        <v>24</v>
      </c>
      <c r="C15" s="8">
        <v>9</v>
      </c>
      <c r="D15" s="8">
        <v>9</v>
      </c>
      <c r="E15" s="8">
        <v>9</v>
      </c>
      <c r="F15" s="8">
        <v>6</v>
      </c>
      <c r="G15" s="8">
        <v>6</v>
      </c>
      <c r="H15" s="8">
        <v>9</v>
      </c>
      <c r="I15" s="8">
        <v>9</v>
      </c>
      <c r="J15" s="8">
        <v>9</v>
      </c>
      <c r="K15" s="8">
        <v>9</v>
      </c>
      <c r="L15" s="8">
        <v>9</v>
      </c>
      <c r="M15" s="8">
        <v>8</v>
      </c>
      <c r="N15" s="8">
        <v>8</v>
      </c>
      <c r="O15" s="8">
        <v>8</v>
      </c>
      <c r="P15" s="8">
        <v>8</v>
      </c>
      <c r="Q15" s="8">
        <v>8</v>
      </c>
      <c r="R15" s="8">
        <v>8</v>
      </c>
      <c r="S15" s="8">
        <v>8</v>
      </c>
      <c r="T15" s="8">
        <v>8</v>
      </c>
      <c r="U15" s="8">
        <v>8</v>
      </c>
    </row>
    <row r="16" spans="1:21">
      <c r="A16" s="7" t="s">
        <v>25</v>
      </c>
      <c r="B16" s="7" t="s">
        <v>26</v>
      </c>
      <c r="C16" s="8">
        <v>11</v>
      </c>
      <c r="D16" s="8">
        <v>12</v>
      </c>
      <c r="E16" s="8">
        <v>12</v>
      </c>
      <c r="F16" s="8">
        <v>12</v>
      </c>
      <c r="G16" s="8">
        <v>12</v>
      </c>
      <c r="H16" s="8">
        <v>12</v>
      </c>
      <c r="I16" s="8">
        <v>12</v>
      </c>
      <c r="J16" s="8">
        <v>12</v>
      </c>
      <c r="K16" s="8">
        <v>12</v>
      </c>
      <c r="L16" s="8">
        <v>12</v>
      </c>
      <c r="M16" s="8">
        <v>12</v>
      </c>
      <c r="N16" s="8">
        <v>12</v>
      </c>
      <c r="O16" s="8">
        <v>13</v>
      </c>
      <c r="P16" s="8">
        <v>13</v>
      </c>
      <c r="Q16" s="8">
        <v>13</v>
      </c>
      <c r="R16" s="8">
        <v>13</v>
      </c>
      <c r="S16" s="8">
        <v>13</v>
      </c>
      <c r="T16" s="8">
        <v>13</v>
      </c>
      <c r="U16" s="8">
        <v>12</v>
      </c>
    </row>
    <row r="17" spans="1:21">
      <c r="A17" s="7" t="s">
        <v>27</v>
      </c>
      <c r="B17" s="7" t="s">
        <v>28</v>
      </c>
      <c r="C17" s="8">
        <v>11</v>
      </c>
      <c r="D17" s="8">
        <v>7</v>
      </c>
      <c r="E17" s="8">
        <v>7</v>
      </c>
      <c r="F17" s="8">
        <v>7</v>
      </c>
      <c r="G17" s="8">
        <v>7</v>
      </c>
      <c r="H17" s="8">
        <v>7</v>
      </c>
      <c r="I17" s="8">
        <v>7</v>
      </c>
      <c r="J17" s="8">
        <v>7</v>
      </c>
      <c r="K17" s="8">
        <v>7</v>
      </c>
      <c r="L17" s="8">
        <v>7</v>
      </c>
      <c r="M17" s="8">
        <v>7</v>
      </c>
      <c r="N17" s="8">
        <v>7</v>
      </c>
      <c r="O17" s="8">
        <v>7</v>
      </c>
      <c r="P17" s="8">
        <v>4</v>
      </c>
      <c r="Q17" s="8">
        <v>7</v>
      </c>
      <c r="R17" s="8">
        <v>7</v>
      </c>
      <c r="S17" s="8">
        <v>7</v>
      </c>
      <c r="T17" s="8">
        <v>7</v>
      </c>
      <c r="U17" s="8">
        <v>12</v>
      </c>
    </row>
    <row r="18" spans="1:21">
      <c r="A18" s="7" t="s">
        <v>29</v>
      </c>
      <c r="B18" s="7" t="s">
        <v>30</v>
      </c>
      <c r="C18" s="8">
        <v>20</v>
      </c>
      <c r="D18" s="8">
        <v>21</v>
      </c>
      <c r="E18" s="8">
        <v>11</v>
      </c>
      <c r="F18" s="8">
        <v>11</v>
      </c>
      <c r="G18" s="8">
        <v>15</v>
      </c>
      <c r="H18" s="8">
        <v>16</v>
      </c>
      <c r="I18" s="8">
        <v>14</v>
      </c>
      <c r="J18" s="8">
        <v>14</v>
      </c>
      <c r="K18" s="8">
        <v>14</v>
      </c>
      <c r="L18" s="8">
        <v>13</v>
      </c>
      <c r="M18" s="8">
        <v>13</v>
      </c>
      <c r="N18" s="8">
        <v>13</v>
      </c>
      <c r="O18" s="8">
        <v>13</v>
      </c>
      <c r="P18" s="8">
        <v>13</v>
      </c>
      <c r="Q18" s="8">
        <v>13</v>
      </c>
      <c r="R18" s="8">
        <v>15</v>
      </c>
      <c r="S18" s="8">
        <v>15</v>
      </c>
      <c r="T18" s="8">
        <v>15</v>
      </c>
      <c r="U18" s="8">
        <v>15</v>
      </c>
    </row>
    <row r="19" spans="1:21">
      <c r="A19" s="7" t="s">
        <v>31</v>
      </c>
      <c r="B19" s="7" t="s">
        <v>32</v>
      </c>
      <c r="C19" s="8">
        <v>14</v>
      </c>
      <c r="D19" s="8">
        <v>17</v>
      </c>
      <c r="E19" s="8">
        <v>15</v>
      </c>
      <c r="F19" s="8">
        <v>21</v>
      </c>
      <c r="G19" s="8">
        <v>18</v>
      </c>
      <c r="H19" s="8">
        <v>18</v>
      </c>
      <c r="I19" s="8">
        <v>18</v>
      </c>
      <c r="J19" s="8">
        <v>19</v>
      </c>
      <c r="K19" s="8">
        <v>19</v>
      </c>
      <c r="L19" s="8">
        <v>20</v>
      </c>
      <c r="M19" s="8">
        <v>18</v>
      </c>
      <c r="N19" s="8">
        <v>18</v>
      </c>
      <c r="O19" s="8">
        <v>14</v>
      </c>
      <c r="P19" s="8">
        <v>14</v>
      </c>
      <c r="Q19" s="8">
        <v>14</v>
      </c>
      <c r="R19" s="8">
        <v>14</v>
      </c>
      <c r="S19" s="8">
        <v>22</v>
      </c>
      <c r="T19" s="8">
        <v>22</v>
      </c>
      <c r="U19" s="8">
        <v>23</v>
      </c>
    </row>
    <row r="20" spans="1:21">
      <c r="A20" s="7" t="s">
        <v>33</v>
      </c>
      <c r="B20" s="7" t="s">
        <v>34</v>
      </c>
      <c r="C20" s="8">
        <v>45</v>
      </c>
      <c r="D20" s="8">
        <v>54</v>
      </c>
      <c r="E20" s="8">
        <v>53</v>
      </c>
      <c r="F20" s="8">
        <v>56</v>
      </c>
      <c r="G20" s="8">
        <v>52</v>
      </c>
      <c r="H20" s="8">
        <v>42</v>
      </c>
      <c r="I20" s="8">
        <v>46</v>
      </c>
      <c r="J20" s="8">
        <v>47</v>
      </c>
      <c r="K20" s="8">
        <v>49</v>
      </c>
      <c r="L20" s="8">
        <v>47</v>
      </c>
      <c r="M20" s="8">
        <v>43</v>
      </c>
      <c r="N20" s="8">
        <v>43</v>
      </c>
      <c r="O20" s="8">
        <v>47</v>
      </c>
      <c r="P20" s="8">
        <v>44</v>
      </c>
      <c r="Q20" s="8">
        <v>43</v>
      </c>
      <c r="R20" s="8">
        <v>43</v>
      </c>
      <c r="S20" s="8">
        <v>65</v>
      </c>
      <c r="T20" s="8">
        <v>70</v>
      </c>
      <c r="U20" s="8">
        <v>50</v>
      </c>
    </row>
    <row r="21" spans="1:21">
      <c r="A21" s="7" t="s">
        <v>35</v>
      </c>
      <c r="B21" s="7" t="s">
        <v>36</v>
      </c>
      <c r="C21" s="8">
        <v>27</v>
      </c>
      <c r="D21" s="8">
        <v>30</v>
      </c>
      <c r="E21" s="8">
        <v>30</v>
      </c>
      <c r="F21" s="8">
        <v>30</v>
      </c>
      <c r="G21" s="8">
        <v>30</v>
      </c>
      <c r="H21" s="8">
        <v>30</v>
      </c>
      <c r="I21" s="8">
        <v>30</v>
      </c>
      <c r="J21" s="8">
        <v>30</v>
      </c>
      <c r="K21" s="8">
        <v>30</v>
      </c>
      <c r="L21" s="8">
        <v>29</v>
      </c>
      <c r="M21" s="8">
        <v>29</v>
      </c>
      <c r="N21" s="8">
        <v>31</v>
      </c>
      <c r="O21" s="8">
        <v>26</v>
      </c>
      <c r="P21" s="8">
        <v>30</v>
      </c>
      <c r="Q21" s="8">
        <v>28</v>
      </c>
      <c r="R21" s="8">
        <v>28</v>
      </c>
      <c r="S21" s="8">
        <v>44</v>
      </c>
      <c r="T21" s="8">
        <v>41</v>
      </c>
      <c r="U21" s="8">
        <v>33</v>
      </c>
    </row>
    <row r="22" spans="1:21">
      <c r="A22" s="7" t="s">
        <v>37</v>
      </c>
      <c r="B22" s="7" t="s">
        <v>38</v>
      </c>
      <c r="C22" s="8">
        <v>9</v>
      </c>
      <c r="D22" s="8">
        <v>9</v>
      </c>
      <c r="E22" s="8">
        <v>9</v>
      </c>
      <c r="F22" s="8">
        <v>9</v>
      </c>
      <c r="G22" s="8">
        <v>10</v>
      </c>
      <c r="H22" s="8">
        <v>9</v>
      </c>
      <c r="I22" s="8">
        <v>8</v>
      </c>
      <c r="J22" s="8">
        <v>7</v>
      </c>
      <c r="K22" s="8">
        <v>8</v>
      </c>
      <c r="L22" s="8">
        <v>8</v>
      </c>
      <c r="M22" s="8">
        <v>8</v>
      </c>
      <c r="N22" s="8">
        <v>8</v>
      </c>
      <c r="O22" s="8">
        <v>8</v>
      </c>
      <c r="P22" s="8">
        <v>8</v>
      </c>
      <c r="Q22" s="8">
        <v>8</v>
      </c>
      <c r="R22" s="8">
        <v>8</v>
      </c>
      <c r="S22" s="8">
        <v>15</v>
      </c>
      <c r="T22" s="8">
        <v>8</v>
      </c>
      <c r="U22" s="8">
        <v>8</v>
      </c>
    </row>
    <row r="23" spans="1:21">
      <c r="A23" s="7" t="s">
        <v>39</v>
      </c>
      <c r="B23" s="7" t="s">
        <v>40</v>
      </c>
      <c r="C23" s="8">
        <v>14</v>
      </c>
      <c r="D23" s="8">
        <v>13</v>
      </c>
      <c r="E23" s="8">
        <v>13</v>
      </c>
      <c r="F23" s="8">
        <v>14</v>
      </c>
      <c r="G23" s="8">
        <v>13</v>
      </c>
      <c r="H23" s="8">
        <v>14</v>
      </c>
      <c r="I23" s="8">
        <v>14</v>
      </c>
      <c r="J23" s="8">
        <v>14</v>
      </c>
      <c r="K23" s="8">
        <v>14</v>
      </c>
      <c r="L23" s="8">
        <v>14</v>
      </c>
      <c r="M23" s="8">
        <v>13</v>
      </c>
      <c r="N23" s="8">
        <v>19</v>
      </c>
      <c r="O23" s="8">
        <v>13</v>
      </c>
      <c r="P23" s="8">
        <v>13</v>
      </c>
      <c r="Q23" s="8">
        <v>13</v>
      </c>
      <c r="R23" s="8">
        <v>13</v>
      </c>
      <c r="S23" s="8">
        <v>18</v>
      </c>
      <c r="T23" s="8">
        <v>14</v>
      </c>
      <c r="U23" s="8">
        <v>14</v>
      </c>
    </row>
    <row r="24" spans="1:21">
      <c r="A24" s="7" t="s">
        <v>41</v>
      </c>
      <c r="B24" s="7" t="s">
        <v>42</v>
      </c>
      <c r="C24" s="8">
        <v>35</v>
      </c>
      <c r="D24" s="8">
        <v>24</v>
      </c>
      <c r="E24" s="8">
        <v>34</v>
      </c>
      <c r="F24" s="8">
        <v>33</v>
      </c>
      <c r="G24" s="8">
        <v>30</v>
      </c>
      <c r="H24" s="8">
        <v>27</v>
      </c>
      <c r="I24" s="8">
        <v>25</v>
      </c>
      <c r="J24" s="8">
        <v>25</v>
      </c>
      <c r="K24" s="8">
        <v>25</v>
      </c>
      <c r="L24" s="8">
        <v>30</v>
      </c>
      <c r="M24" s="8">
        <v>28</v>
      </c>
      <c r="N24" s="8">
        <v>27</v>
      </c>
      <c r="O24" s="8">
        <v>23</v>
      </c>
      <c r="P24" s="8">
        <v>29</v>
      </c>
      <c r="Q24" s="8">
        <v>30</v>
      </c>
      <c r="R24" s="8">
        <v>28</v>
      </c>
      <c r="S24" s="8">
        <v>39</v>
      </c>
      <c r="T24" s="8">
        <v>27</v>
      </c>
      <c r="U24" s="8">
        <v>30</v>
      </c>
    </row>
    <row r="25" spans="1:21">
      <c r="A25" s="7" t="s">
        <v>43</v>
      </c>
      <c r="B25" s="7" t="s">
        <v>44</v>
      </c>
      <c r="C25" s="8">
        <v>7</v>
      </c>
      <c r="D25" s="8">
        <v>16</v>
      </c>
      <c r="E25" s="8">
        <v>7</v>
      </c>
      <c r="F25" s="8">
        <v>8</v>
      </c>
      <c r="G25" s="8">
        <v>7</v>
      </c>
      <c r="H25" s="8">
        <v>7</v>
      </c>
      <c r="I25" s="8">
        <v>7</v>
      </c>
      <c r="J25" s="8">
        <v>7</v>
      </c>
      <c r="K25" s="8">
        <v>7</v>
      </c>
      <c r="L25" s="8">
        <v>7</v>
      </c>
      <c r="M25" s="8">
        <v>7</v>
      </c>
      <c r="N25" s="8">
        <v>7</v>
      </c>
      <c r="O25" s="8">
        <v>7</v>
      </c>
      <c r="P25" s="8">
        <v>7</v>
      </c>
      <c r="Q25" s="8">
        <v>7</v>
      </c>
      <c r="R25" s="8">
        <v>7</v>
      </c>
      <c r="S25" s="8">
        <v>14</v>
      </c>
      <c r="T25" s="8">
        <v>15</v>
      </c>
      <c r="U25" s="8">
        <v>8</v>
      </c>
    </row>
    <row r="26" spans="1:21">
      <c r="A26" s="7" t="s">
        <v>45</v>
      </c>
      <c r="B26" s="7" t="s">
        <v>46</v>
      </c>
      <c r="C26" s="8">
        <v>13</v>
      </c>
      <c r="D26" s="8">
        <v>18</v>
      </c>
      <c r="E26" s="8">
        <v>13</v>
      </c>
      <c r="F26" s="8">
        <v>13</v>
      </c>
      <c r="G26" s="8">
        <v>13</v>
      </c>
      <c r="H26" s="8">
        <v>18</v>
      </c>
      <c r="I26" s="8">
        <v>18</v>
      </c>
      <c r="J26" s="8">
        <v>13</v>
      </c>
      <c r="K26" s="8">
        <v>18</v>
      </c>
      <c r="L26" s="8">
        <v>18</v>
      </c>
      <c r="M26" s="8">
        <v>13</v>
      </c>
      <c r="N26" s="8">
        <v>13</v>
      </c>
      <c r="O26" s="8">
        <v>13</v>
      </c>
      <c r="P26" s="8">
        <v>13</v>
      </c>
      <c r="Q26" s="8">
        <v>13</v>
      </c>
      <c r="R26" s="8">
        <v>13</v>
      </c>
      <c r="S26" s="8">
        <v>18</v>
      </c>
      <c r="T26" s="8">
        <v>18</v>
      </c>
      <c r="U26" s="8">
        <v>14</v>
      </c>
    </row>
    <row r="27" spans="1:21">
      <c r="A27" s="7" t="s">
        <v>65</v>
      </c>
      <c r="B27" s="7" t="s">
        <v>66</v>
      </c>
      <c r="C27" s="8">
        <v>9</v>
      </c>
      <c r="D27" s="8">
        <v>14</v>
      </c>
      <c r="E27" s="8">
        <v>14</v>
      </c>
      <c r="F27" s="8">
        <v>14</v>
      </c>
      <c r="G27" s="8">
        <v>13</v>
      </c>
      <c r="H27" s="8">
        <v>14</v>
      </c>
      <c r="I27" s="8">
        <v>14</v>
      </c>
      <c r="J27" s="8">
        <v>13</v>
      </c>
      <c r="K27" s="8">
        <v>13</v>
      </c>
      <c r="L27" s="8">
        <v>12</v>
      </c>
      <c r="M27" s="8">
        <v>7</v>
      </c>
      <c r="N27" s="8">
        <v>13</v>
      </c>
      <c r="O27" s="8">
        <v>14</v>
      </c>
      <c r="P27" s="8">
        <v>12</v>
      </c>
      <c r="Q27" s="8">
        <v>9</v>
      </c>
      <c r="R27" s="8">
        <v>13</v>
      </c>
      <c r="S27" s="8">
        <v>10</v>
      </c>
      <c r="T27" s="8">
        <v>11</v>
      </c>
      <c r="U27" s="8">
        <v>10</v>
      </c>
    </row>
    <row r="28" spans="1:21">
      <c r="A28" s="7" t="s">
        <v>67</v>
      </c>
      <c r="B28" s="7" t="s">
        <v>68</v>
      </c>
      <c r="C28" s="8">
        <v>12</v>
      </c>
      <c r="D28" s="8">
        <v>8</v>
      </c>
      <c r="E28" s="8">
        <v>8</v>
      </c>
      <c r="F28" s="8">
        <v>9</v>
      </c>
      <c r="G28" s="8">
        <v>9</v>
      </c>
      <c r="H28" s="8">
        <v>9</v>
      </c>
      <c r="I28" s="8">
        <v>9</v>
      </c>
      <c r="J28" s="8">
        <v>9</v>
      </c>
      <c r="K28" s="8">
        <v>10</v>
      </c>
      <c r="L28" s="8">
        <v>10</v>
      </c>
      <c r="M28" s="8">
        <v>8</v>
      </c>
      <c r="N28" s="8">
        <v>8</v>
      </c>
      <c r="O28" s="8">
        <v>10</v>
      </c>
      <c r="P28" s="8">
        <v>11</v>
      </c>
      <c r="Q28" s="8">
        <v>11</v>
      </c>
      <c r="R28" s="8">
        <v>11</v>
      </c>
      <c r="S28" s="8">
        <v>14</v>
      </c>
      <c r="T28" s="8">
        <v>14</v>
      </c>
      <c r="U28" s="8">
        <v>11</v>
      </c>
    </row>
    <row r="29" spans="1:21">
      <c r="A29" s="7" t="s">
        <v>47</v>
      </c>
      <c r="B29" s="7" t="s">
        <v>48</v>
      </c>
      <c r="C29" s="8">
        <v>13</v>
      </c>
      <c r="D29" s="8">
        <v>18</v>
      </c>
      <c r="E29" s="8">
        <v>13</v>
      </c>
      <c r="F29" s="8">
        <v>8</v>
      </c>
      <c r="G29" s="8">
        <v>16</v>
      </c>
      <c r="H29" s="8">
        <v>16</v>
      </c>
      <c r="I29" s="8">
        <v>9</v>
      </c>
      <c r="J29" s="8">
        <v>9</v>
      </c>
      <c r="K29" s="8">
        <v>12</v>
      </c>
      <c r="L29" s="8">
        <v>16</v>
      </c>
      <c r="M29" s="8">
        <v>11</v>
      </c>
      <c r="N29" s="8">
        <v>16</v>
      </c>
      <c r="O29" s="8">
        <v>11</v>
      </c>
      <c r="P29" s="8">
        <v>11</v>
      </c>
      <c r="Q29" s="8">
        <v>16</v>
      </c>
      <c r="R29" s="8">
        <v>16</v>
      </c>
      <c r="S29" s="8">
        <v>25</v>
      </c>
      <c r="T29" s="8">
        <v>17</v>
      </c>
      <c r="U29" s="8">
        <v>11</v>
      </c>
    </row>
    <row r="30" spans="1:21">
      <c r="A30" s="7" t="s">
        <v>49</v>
      </c>
      <c r="B30" s="7" t="s">
        <v>50</v>
      </c>
      <c r="C30" s="8">
        <v>17</v>
      </c>
      <c r="D30" s="8">
        <v>19</v>
      </c>
      <c r="E30" s="8">
        <v>15</v>
      </c>
      <c r="F30" s="8">
        <v>19</v>
      </c>
      <c r="G30" s="8">
        <v>19</v>
      </c>
      <c r="H30" s="8">
        <v>19</v>
      </c>
      <c r="I30" s="8">
        <v>19</v>
      </c>
      <c r="J30" s="8">
        <v>20</v>
      </c>
      <c r="K30" s="8">
        <v>20</v>
      </c>
      <c r="L30" s="8">
        <v>20</v>
      </c>
      <c r="M30" s="8">
        <v>19</v>
      </c>
      <c r="N30" s="8">
        <v>20</v>
      </c>
      <c r="O30" s="8">
        <v>20</v>
      </c>
      <c r="P30" s="8">
        <v>16</v>
      </c>
      <c r="Q30" s="8">
        <v>16</v>
      </c>
      <c r="R30" s="8">
        <v>16</v>
      </c>
      <c r="S30" s="8">
        <v>35</v>
      </c>
      <c r="T30" s="8">
        <v>25</v>
      </c>
      <c r="U30" s="8">
        <v>19</v>
      </c>
    </row>
    <row r="31" spans="1:21">
      <c r="A31" s="7" t="s">
        <v>51</v>
      </c>
      <c r="B31" s="7" t="s">
        <v>52</v>
      </c>
      <c r="C31" s="8">
        <v>7</v>
      </c>
      <c r="D31" s="8">
        <v>12</v>
      </c>
      <c r="E31" s="8">
        <v>7</v>
      </c>
      <c r="F31" s="8">
        <v>12</v>
      </c>
      <c r="G31" s="8">
        <v>7</v>
      </c>
      <c r="H31" s="8">
        <v>7</v>
      </c>
      <c r="I31" s="8">
        <v>7</v>
      </c>
      <c r="J31" s="8">
        <v>7</v>
      </c>
      <c r="K31" s="8">
        <v>7</v>
      </c>
      <c r="L31" s="8">
        <v>7</v>
      </c>
      <c r="M31" s="8">
        <v>7</v>
      </c>
      <c r="N31" s="8">
        <v>7</v>
      </c>
      <c r="O31" s="8">
        <v>7</v>
      </c>
      <c r="P31" s="8">
        <v>7</v>
      </c>
      <c r="Q31" s="8">
        <v>7</v>
      </c>
      <c r="R31" s="8">
        <v>7</v>
      </c>
      <c r="S31" s="8">
        <v>12</v>
      </c>
      <c r="T31" s="8">
        <v>12</v>
      </c>
      <c r="U31" s="8">
        <v>12</v>
      </c>
    </row>
    <row r="32" spans="1:21">
      <c r="A32" s="7" t="s">
        <v>53</v>
      </c>
      <c r="B32" s="7" t="s">
        <v>54</v>
      </c>
      <c r="C32" s="8">
        <v>12</v>
      </c>
      <c r="D32" s="8">
        <v>16</v>
      </c>
      <c r="E32" s="8">
        <v>12</v>
      </c>
      <c r="F32" s="8">
        <v>12</v>
      </c>
      <c r="G32" s="8">
        <v>12</v>
      </c>
      <c r="H32" s="8">
        <v>13</v>
      </c>
      <c r="I32" s="8">
        <v>12</v>
      </c>
      <c r="J32" s="8">
        <v>12</v>
      </c>
      <c r="K32" s="8">
        <v>12</v>
      </c>
      <c r="L32" s="8">
        <v>12</v>
      </c>
      <c r="M32" s="8">
        <v>12</v>
      </c>
      <c r="N32" s="8">
        <v>12</v>
      </c>
      <c r="O32" s="8">
        <v>13</v>
      </c>
      <c r="P32" s="8">
        <v>13</v>
      </c>
      <c r="Q32" s="8">
        <v>14</v>
      </c>
      <c r="R32" s="8">
        <v>14</v>
      </c>
      <c r="S32" s="8">
        <v>29</v>
      </c>
      <c r="T32" s="8">
        <v>29</v>
      </c>
      <c r="U32" s="8">
        <v>14</v>
      </c>
    </row>
    <row r="33" spans="1:21">
      <c r="A33" s="7" t="s">
        <v>55</v>
      </c>
      <c r="B33" s="7" t="s">
        <v>56</v>
      </c>
      <c r="C33" s="8">
        <v>16</v>
      </c>
      <c r="D33" s="8">
        <v>23</v>
      </c>
      <c r="E33" s="8">
        <v>14</v>
      </c>
      <c r="F33" s="8">
        <v>15</v>
      </c>
      <c r="G33" s="8">
        <v>16</v>
      </c>
      <c r="H33" s="8">
        <v>16</v>
      </c>
      <c r="I33" s="8">
        <v>16</v>
      </c>
      <c r="J33" s="8">
        <v>16</v>
      </c>
      <c r="K33" s="8">
        <v>16</v>
      </c>
      <c r="L33" s="8">
        <v>16</v>
      </c>
      <c r="M33" s="8">
        <v>16</v>
      </c>
      <c r="N33" s="8">
        <v>16</v>
      </c>
      <c r="O33" s="8">
        <v>16</v>
      </c>
      <c r="P33" s="8">
        <v>16</v>
      </c>
      <c r="Q33" s="8">
        <v>17</v>
      </c>
      <c r="R33" s="8">
        <v>17</v>
      </c>
      <c r="S33" s="8">
        <v>22</v>
      </c>
      <c r="T33" s="8">
        <v>20</v>
      </c>
      <c r="U33" s="8">
        <v>16</v>
      </c>
    </row>
    <row r="34" spans="1:21">
      <c r="A34" s="7" t="s">
        <v>57</v>
      </c>
      <c r="B34" s="7" t="s">
        <v>58</v>
      </c>
      <c r="C34" s="8">
        <v>23</v>
      </c>
      <c r="D34" s="8">
        <v>22</v>
      </c>
      <c r="E34" s="8">
        <v>25</v>
      </c>
      <c r="F34" s="8">
        <v>24</v>
      </c>
      <c r="G34" s="8">
        <v>22</v>
      </c>
      <c r="H34" s="8">
        <v>24</v>
      </c>
      <c r="I34" s="8">
        <v>25</v>
      </c>
      <c r="J34" s="8">
        <v>25</v>
      </c>
      <c r="K34" s="8">
        <v>24</v>
      </c>
      <c r="L34" s="8">
        <v>24</v>
      </c>
      <c r="M34" s="8">
        <v>24</v>
      </c>
      <c r="N34" s="8">
        <v>24</v>
      </c>
      <c r="O34" s="8">
        <v>24</v>
      </c>
      <c r="P34" s="8">
        <v>24</v>
      </c>
      <c r="Q34" s="8">
        <v>24</v>
      </c>
      <c r="R34" s="8">
        <v>21</v>
      </c>
      <c r="S34" s="8">
        <v>49</v>
      </c>
      <c r="T34" s="8">
        <v>25</v>
      </c>
      <c r="U34" s="8">
        <v>24</v>
      </c>
    </row>
    <row r="35" spans="1:21">
      <c r="A35" s="7" t="s">
        <v>59</v>
      </c>
      <c r="B35" s="7" t="s">
        <v>60</v>
      </c>
      <c r="C35" s="8">
        <v>13</v>
      </c>
      <c r="D35" s="8">
        <v>13</v>
      </c>
      <c r="E35" s="8">
        <v>13</v>
      </c>
      <c r="F35" s="8">
        <v>15</v>
      </c>
      <c r="G35" s="8">
        <v>16</v>
      </c>
      <c r="H35" s="8">
        <v>16</v>
      </c>
      <c r="I35" s="8">
        <v>15</v>
      </c>
      <c r="J35" s="8">
        <v>14</v>
      </c>
      <c r="K35" s="8">
        <v>14</v>
      </c>
      <c r="L35" s="8">
        <v>14</v>
      </c>
      <c r="M35" s="8">
        <v>14</v>
      </c>
      <c r="N35" s="8">
        <v>14</v>
      </c>
      <c r="O35" s="8">
        <v>15</v>
      </c>
      <c r="P35" s="8">
        <v>15</v>
      </c>
      <c r="Q35" s="8">
        <v>15</v>
      </c>
      <c r="R35" s="8">
        <v>12</v>
      </c>
      <c r="S35" s="8">
        <v>24</v>
      </c>
      <c r="T35" s="8">
        <v>26</v>
      </c>
      <c r="U35" s="8">
        <v>24</v>
      </c>
    </row>
    <row r="36" spans="1:21">
      <c r="A36" s="7" t="s">
        <v>61</v>
      </c>
      <c r="B36" s="7" t="s">
        <v>62</v>
      </c>
      <c r="C36" s="8">
        <v>11</v>
      </c>
      <c r="D36" s="8">
        <v>11</v>
      </c>
      <c r="E36" s="8">
        <v>9</v>
      </c>
      <c r="F36" s="8">
        <v>9</v>
      </c>
      <c r="G36" s="8">
        <v>13</v>
      </c>
      <c r="H36" s="8">
        <v>8</v>
      </c>
      <c r="I36" s="8">
        <v>10</v>
      </c>
      <c r="J36" s="8">
        <v>7</v>
      </c>
      <c r="K36" s="8">
        <v>10</v>
      </c>
      <c r="L36" s="8">
        <v>10</v>
      </c>
      <c r="M36" s="8">
        <v>6</v>
      </c>
      <c r="N36" s="8">
        <v>6</v>
      </c>
      <c r="O36" s="8">
        <v>6</v>
      </c>
      <c r="P36" s="8">
        <v>9</v>
      </c>
      <c r="Q36" s="8">
        <v>9</v>
      </c>
      <c r="R36" s="8">
        <v>9</v>
      </c>
      <c r="S36" s="8">
        <v>9</v>
      </c>
      <c r="T36" s="8">
        <v>9</v>
      </c>
      <c r="U36" s="8">
        <v>9</v>
      </c>
    </row>
    <row r="37" spans="1:21">
      <c r="A37" s="7" t="s">
        <v>63</v>
      </c>
      <c r="B37" s="7" t="s">
        <v>64</v>
      </c>
      <c r="C37" s="8">
        <v>40</v>
      </c>
      <c r="D37" s="8">
        <v>39</v>
      </c>
      <c r="E37" s="8">
        <v>40</v>
      </c>
      <c r="F37" s="8">
        <v>40</v>
      </c>
      <c r="G37" s="8">
        <v>30</v>
      </c>
      <c r="H37" s="8">
        <v>32</v>
      </c>
      <c r="I37" s="8">
        <v>29</v>
      </c>
      <c r="J37" s="8">
        <v>30</v>
      </c>
      <c r="K37" s="8">
        <v>29</v>
      </c>
      <c r="L37" s="8">
        <v>29</v>
      </c>
      <c r="M37" s="8">
        <v>29</v>
      </c>
      <c r="N37" s="8">
        <v>29</v>
      </c>
      <c r="O37" s="8">
        <v>30</v>
      </c>
      <c r="P37" s="8">
        <v>29</v>
      </c>
      <c r="Q37" s="8">
        <v>36</v>
      </c>
      <c r="R37" s="8">
        <v>31</v>
      </c>
      <c r="S37" s="8">
        <v>45</v>
      </c>
      <c r="T37" s="8">
        <v>43</v>
      </c>
      <c r="U37" s="8">
        <v>33</v>
      </c>
    </row>
    <row r="38" spans="1:21">
      <c r="A38" s="7" t="s">
        <v>69</v>
      </c>
      <c r="B38" s="7" t="s">
        <v>70</v>
      </c>
      <c r="C38" s="8">
        <v>18</v>
      </c>
      <c r="D38" s="8">
        <v>22</v>
      </c>
      <c r="E38" s="8">
        <v>24</v>
      </c>
      <c r="F38" s="8">
        <v>25</v>
      </c>
      <c r="G38" s="8">
        <v>25</v>
      </c>
      <c r="H38" s="8">
        <v>21</v>
      </c>
      <c r="I38" s="8">
        <v>21</v>
      </c>
      <c r="J38" s="8">
        <v>17</v>
      </c>
      <c r="K38" s="8">
        <v>25</v>
      </c>
      <c r="L38" s="8">
        <v>25</v>
      </c>
      <c r="M38" s="8">
        <v>25</v>
      </c>
      <c r="N38" s="8">
        <v>18</v>
      </c>
      <c r="O38" s="8">
        <v>17</v>
      </c>
      <c r="P38" s="8">
        <v>31</v>
      </c>
      <c r="Q38" s="8">
        <v>22</v>
      </c>
      <c r="R38" s="8">
        <v>22</v>
      </c>
      <c r="S38" s="8">
        <v>28</v>
      </c>
      <c r="T38" s="8">
        <v>18</v>
      </c>
      <c r="U38" s="8">
        <v>18</v>
      </c>
    </row>
    <row r="39" spans="1:21">
      <c r="A39" s="7" t="s">
        <v>71</v>
      </c>
      <c r="B39" s="7" t="s">
        <v>72</v>
      </c>
      <c r="C39" s="8">
        <v>30</v>
      </c>
      <c r="D39" s="8">
        <v>30</v>
      </c>
      <c r="E39" s="8">
        <v>31</v>
      </c>
      <c r="F39" s="8">
        <v>30</v>
      </c>
      <c r="G39" s="8">
        <v>34</v>
      </c>
      <c r="H39" s="8">
        <v>33</v>
      </c>
      <c r="I39" s="8">
        <v>32</v>
      </c>
      <c r="J39" s="8">
        <v>31</v>
      </c>
      <c r="K39" s="8">
        <v>32</v>
      </c>
      <c r="L39" s="8">
        <v>35</v>
      </c>
      <c r="M39" s="8">
        <v>28</v>
      </c>
      <c r="N39" s="8">
        <v>29</v>
      </c>
      <c r="O39" s="8">
        <v>37</v>
      </c>
      <c r="P39" s="8">
        <v>29</v>
      </c>
      <c r="Q39" s="8">
        <v>30</v>
      </c>
      <c r="R39" s="8">
        <v>33</v>
      </c>
      <c r="S39" s="8">
        <v>50</v>
      </c>
      <c r="T39" s="8">
        <v>34</v>
      </c>
      <c r="U39" s="8">
        <v>26</v>
      </c>
    </row>
    <row r="40" spans="1:21">
      <c r="A40" s="7" t="s">
        <v>73</v>
      </c>
      <c r="B40" s="7" t="s">
        <v>74</v>
      </c>
      <c r="C40" s="8">
        <v>21</v>
      </c>
      <c r="D40" s="8">
        <v>18</v>
      </c>
      <c r="E40" s="8">
        <v>18</v>
      </c>
      <c r="F40" s="8">
        <v>18</v>
      </c>
      <c r="G40" s="8">
        <v>18</v>
      </c>
      <c r="H40" s="8">
        <v>20</v>
      </c>
      <c r="I40" s="8">
        <v>18</v>
      </c>
      <c r="J40" s="8">
        <v>21</v>
      </c>
      <c r="K40" s="8">
        <v>19</v>
      </c>
      <c r="L40" s="8">
        <v>19</v>
      </c>
      <c r="M40" s="8">
        <v>19</v>
      </c>
      <c r="N40" s="8">
        <v>19</v>
      </c>
      <c r="O40" s="8">
        <v>19</v>
      </c>
      <c r="P40" s="8">
        <v>19</v>
      </c>
      <c r="Q40" s="8">
        <v>19</v>
      </c>
      <c r="R40" s="8">
        <v>19</v>
      </c>
      <c r="S40" s="8">
        <v>24</v>
      </c>
      <c r="T40" s="8">
        <v>24</v>
      </c>
      <c r="U40" s="8">
        <v>19</v>
      </c>
    </row>
    <row r="41" spans="1:21">
      <c r="A41" s="7" t="s">
        <v>75</v>
      </c>
      <c r="B41" s="7" t="s">
        <v>76</v>
      </c>
      <c r="C41" s="8">
        <v>52</v>
      </c>
      <c r="D41" s="8">
        <v>63</v>
      </c>
      <c r="E41" s="8">
        <v>48</v>
      </c>
      <c r="F41" s="8">
        <v>45</v>
      </c>
      <c r="G41" s="8">
        <v>44</v>
      </c>
      <c r="H41" s="8">
        <v>42</v>
      </c>
      <c r="I41" s="8">
        <v>45</v>
      </c>
      <c r="J41" s="8">
        <v>40</v>
      </c>
      <c r="K41" s="8">
        <v>45</v>
      </c>
      <c r="L41" s="8">
        <v>42</v>
      </c>
      <c r="M41" s="8">
        <v>39</v>
      </c>
      <c r="N41" s="8">
        <v>43</v>
      </c>
      <c r="O41" s="8">
        <v>48</v>
      </c>
      <c r="P41" s="8">
        <v>41</v>
      </c>
      <c r="Q41" s="8">
        <v>41</v>
      </c>
      <c r="R41" s="8">
        <v>49</v>
      </c>
      <c r="S41" s="8">
        <v>95</v>
      </c>
      <c r="T41" s="8">
        <v>43</v>
      </c>
      <c r="U41" s="8">
        <v>43</v>
      </c>
    </row>
    <row r="42" spans="1:21">
      <c r="A42" s="7" t="s">
        <v>77</v>
      </c>
      <c r="B42" s="7" t="s">
        <v>78</v>
      </c>
      <c r="C42" s="8">
        <v>35</v>
      </c>
      <c r="D42" s="8">
        <v>29</v>
      </c>
      <c r="E42" s="8">
        <v>28</v>
      </c>
      <c r="F42" s="8">
        <v>32</v>
      </c>
      <c r="G42" s="8">
        <v>30</v>
      </c>
      <c r="H42" s="8">
        <v>30</v>
      </c>
      <c r="I42" s="8">
        <v>36</v>
      </c>
      <c r="J42" s="8">
        <v>27</v>
      </c>
      <c r="K42" s="8">
        <v>22</v>
      </c>
      <c r="L42" s="8">
        <v>25</v>
      </c>
      <c r="M42" s="8">
        <v>19</v>
      </c>
      <c r="N42" s="8">
        <v>16</v>
      </c>
      <c r="O42" s="8">
        <v>16</v>
      </c>
      <c r="P42" s="8">
        <v>17</v>
      </c>
      <c r="Q42" s="8">
        <v>17</v>
      </c>
      <c r="R42" s="8">
        <v>21</v>
      </c>
      <c r="S42" s="8">
        <v>31</v>
      </c>
      <c r="T42" s="8">
        <v>36</v>
      </c>
      <c r="U42" s="8">
        <v>21</v>
      </c>
    </row>
    <row r="43" spans="1:21">
      <c r="A43" s="7" t="s">
        <v>79</v>
      </c>
      <c r="B43" s="7" t="s">
        <v>80</v>
      </c>
      <c r="C43" s="8">
        <v>34</v>
      </c>
      <c r="D43" s="8">
        <v>39</v>
      </c>
      <c r="E43" s="8">
        <v>38</v>
      </c>
      <c r="F43" s="8">
        <v>39</v>
      </c>
      <c r="G43" s="8">
        <v>38</v>
      </c>
      <c r="H43" s="8">
        <v>36</v>
      </c>
      <c r="I43" s="8">
        <v>36</v>
      </c>
      <c r="J43" s="8">
        <v>39</v>
      </c>
      <c r="K43" s="8">
        <v>38</v>
      </c>
      <c r="L43" s="8">
        <v>39</v>
      </c>
      <c r="M43" s="8">
        <v>41</v>
      </c>
      <c r="N43" s="8">
        <v>41</v>
      </c>
      <c r="O43" s="8">
        <v>41</v>
      </c>
      <c r="P43" s="8">
        <v>41</v>
      </c>
      <c r="Q43" s="8">
        <v>41</v>
      </c>
      <c r="R43" s="8">
        <v>47</v>
      </c>
      <c r="S43" s="8">
        <v>68</v>
      </c>
      <c r="T43" s="8">
        <v>54</v>
      </c>
      <c r="U43" s="8">
        <v>45</v>
      </c>
    </row>
    <row r="44" spans="1:21">
      <c r="A44" s="7" t="s">
        <v>81</v>
      </c>
      <c r="B44" s="7" t="s">
        <v>82</v>
      </c>
      <c r="C44" s="8">
        <v>9</v>
      </c>
      <c r="D44" s="8">
        <v>10</v>
      </c>
      <c r="E44" s="8">
        <v>11</v>
      </c>
      <c r="F44" s="8">
        <v>11</v>
      </c>
      <c r="G44" s="8">
        <v>11</v>
      </c>
      <c r="H44" s="8">
        <v>11</v>
      </c>
      <c r="I44" s="8">
        <v>11</v>
      </c>
      <c r="J44" s="8">
        <v>11</v>
      </c>
      <c r="K44" s="8">
        <v>11</v>
      </c>
      <c r="L44" s="8">
        <v>11</v>
      </c>
      <c r="M44" s="8">
        <v>10</v>
      </c>
      <c r="N44" s="8">
        <v>10</v>
      </c>
      <c r="O44" s="8">
        <v>10</v>
      </c>
      <c r="P44" s="8">
        <v>10</v>
      </c>
      <c r="Q44" s="8">
        <v>10</v>
      </c>
      <c r="R44" s="8">
        <v>10</v>
      </c>
      <c r="S44" s="8">
        <v>18</v>
      </c>
      <c r="T44" s="8">
        <v>11</v>
      </c>
      <c r="U44" s="8">
        <v>11</v>
      </c>
    </row>
    <row r="45" spans="1:21">
      <c r="A45" s="7" t="s">
        <v>83</v>
      </c>
      <c r="B45" s="7" t="s">
        <v>84</v>
      </c>
      <c r="C45" s="8">
        <v>14</v>
      </c>
      <c r="D45" s="8">
        <v>14</v>
      </c>
      <c r="E45" s="8">
        <v>16</v>
      </c>
      <c r="F45" s="8">
        <v>16</v>
      </c>
      <c r="G45" s="8">
        <v>17</v>
      </c>
      <c r="H45" s="8">
        <v>18</v>
      </c>
      <c r="I45" s="8">
        <v>19</v>
      </c>
      <c r="J45" s="8">
        <v>20</v>
      </c>
      <c r="K45" s="8">
        <v>20</v>
      </c>
      <c r="L45" s="8">
        <v>20</v>
      </c>
      <c r="M45" s="8">
        <v>20</v>
      </c>
      <c r="N45" s="8">
        <v>21</v>
      </c>
      <c r="O45" s="8">
        <v>21</v>
      </c>
      <c r="P45" s="8">
        <v>22</v>
      </c>
      <c r="Q45" s="8">
        <v>31</v>
      </c>
      <c r="R45" s="8">
        <v>22</v>
      </c>
      <c r="S45" s="8">
        <v>22</v>
      </c>
      <c r="T45" s="8">
        <v>22</v>
      </c>
      <c r="U45" s="8">
        <v>22</v>
      </c>
    </row>
    <row r="46" spans="1:21">
      <c r="A46" s="7" t="s">
        <v>85</v>
      </c>
      <c r="B46" s="7" t="s">
        <v>86</v>
      </c>
      <c r="C46" s="8">
        <v>48</v>
      </c>
      <c r="D46" s="8">
        <v>54</v>
      </c>
      <c r="E46" s="8">
        <v>53</v>
      </c>
      <c r="F46" s="8">
        <v>55</v>
      </c>
      <c r="G46" s="8">
        <v>56</v>
      </c>
      <c r="H46" s="8">
        <v>59</v>
      </c>
      <c r="I46" s="8">
        <v>60</v>
      </c>
      <c r="J46" s="8">
        <v>60</v>
      </c>
      <c r="K46" s="8">
        <v>57</v>
      </c>
      <c r="L46" s="8">
        <v>54</v>
      </c>
      <c r="M46" s="8">
        <v>50</v>
      </c>
      <c r="N46" s="8">
        <v>55</v>
      </c>
      <c r="O46" s="8">
        <v>53</v>
      </c>
      <c r="P46" s="8">
        <v>54</v>
      </c>
      <c r="Q46" s="8">
        <v>53</v>
      </c>
      <c r="R46" s="8">
        <v>54</v>
      </c>
      <c r="S46" s="8">
        <v>63</v>
      </c>
      <c r="T46" s="8">
        <v>60</v>
      </c>
      <c r="U46" s="8">
        <v>55</v>
      </c>
    </row>
    <row r="47" spans="1:21">
      <c r="A47" s="7" t="s">
        <v>87</v>
      </c>
      <c r="B47" s="7" t="s">
        <v>88</v>
      </c>
      <c r="C47" s="8">
        <v>15</v>
      </c>
      <c r="D47" s="8">
        <v>15</v>
      </c>
      <c r="E47" s="8">
        <v>15</v>
      </c>
      <c r="F47" s="8">
        <v>15</v>
      </c>
      <c r="G47" s="8">
        <v>15</v>
      </c>
      <c r="H47" s="8">
        <v>15</v>
      </c>
      <c r="I47" s="8">
        <v>16</v>
      </c>
      <c r="J47" s="8">
        <v>15</v>
      </c>
      <c r="K47" s="8">
        <v>15</v>
      </c>
      <c r="L47" s="8">
        <v>15</v>
      </c>
      <c r="M47" s="8">
        <v>23</v>
      </c>
      <c r="N47" s="8">
        <v>19</v>
      </c>
      <c r="O47" s="8">
        <v>19</v>
      </c>
      <c r="P47" s="8">
        <v>19</v>
      </c>
      <c r="Q47" s="8">
        <v>19</v>
      </c>
      <c r="R47" s="8">
        <v>18</v>
      </c>
      <c r="S47" s="8">
        <v>31</v>
      </c>
      <c r="T47" s="8">
        <v>23</v>
      </c>
      <c r="U47" s="8">
        <v>18</v>
      </c>
    </row>
    <row r="48" spans="1:21">
      <c r="A48" s="7" t="s">
        <v>89</v>
      </c>
      <c r="B48" s="7" t="s">
        <v>90</v>
      </c>
      <c r="C48" s="8">
        <v>26</v>
      </c>
      <c r="D48" s="8">
        <v>26</v>
      </c>
      <c r="E48" s="8">
        <v>25</v>
      </c>
      <c r="F48" s="8">
        <v>25</v>
      </c>
      <c r="G48" s="8">
        <v>25</v>
      </c>
      <c r="H48" s="8">
        <v>25</v>
      </c>
      <c r="I48" s="8">
        <v>25</v>
      </c>
      <c r="J48" s="8">
        <v>24</v>
      </c>
      <c r="K48" s="8">
        <v>25</v>
      </c>
      <c r="L48" s="8">
        <v>23</v>
      </c>
      <c r="M48" s="8">
        <v>29</v>
      </c>
      <c r="N48" s="8">
        <v>25</v>
      </c>
      <c r="O48" s="8">
        <v>34</v>
      </c>
      <c r="P48" s="8">
        <v>30</v>
      </c>
      <c r="Q48" s="8">
        <v>33</v>
      </c>
      <c r="R48" s="8">
        <v>31</v>
      </c>
      <c r="S48" s="8">
        <v>61</v>
      </c>
      <c r="T48" s="8">
        <v>31</v>
      </c>
      <c r="U48" s="8">
        <v>28</v>
      </c>
    </row>
    <row r="49" spans="1:21">
      <c r="A49" s="7" t="s">
        <v>91</v>
      </c>
      <c r="B49" s="7" t="s">
        <v>92</v>
      </c>
      <c r="C49" s="8">
        <v>13</v>
      </c>
      <c r="D49" s="8">
        <v>13</v>
      </c>
      <c r="E49" s="8">
        <v>13</v>
      </c>
      <c r="F49" s="8">
        <v>13</v>
      </c>
      <c r="G49" s="8">
        <v>13</v>
      </c>
      <c r="H49" s="8">
        <v>12</v>
      </c>
      <c r="I49" s="8">
        <v>12</v>
      </c>
      <c r="J49" s="8">
        <v>12</v>
      </c>
      <c r="K49" s="8">
        <v>12</v>
      </c>
      <c r="L49" s="8">
        <v>12</v>
      </c>
      <c r="M49" s="8">
        <v>12</v>
      </c>
      <c r="N49" s="8">
        <v>12</v>
      </c>
      <c r="O49" s="8">
        <v>12</v>
      </c>
      <c r="P49" s="8">
        <v>12</v>
      </c>
      <c r="Q49" s="8">
        <v>12</v>
      </c>
      <c r="R49" s="8">
        <v>12</v>
      </c>
      <c r="S49" s="8">
        <v>17</v>
      </c>
      <c r="T49" s="8">
        <v>19</v>
      </c>
      <c r="U49" s="8">
        <v>9</v>
      </c>
    </row>
    <row r="50" spans="1:21">
      <c r="A50" s="7" t="s">
        <v>93</v>
      </c>
      <c r="B50" s="7" t="s">
        <v>94</v>
      </c>
      <c r="C50" s="8">
        <v>20</v>
      </c>
      <c r="D50" s="8">
        <v>19</v>
      </c>
      <c r="E50" s="8">
        <v>19</v>
      </c>
      <c r="F50" s="8">
        <v>21</v>
      </c>
      <c r="G50" s="8">
        <v>26</v>
      </c>
      <c r="H50" s="8">
        <v>26</v>
      </c>
      <c r="I50" s="8">
        <v>24</v>
      </c>
      <c r="J50" s="8">
        <v>26</v>
      </c>
      <c r="K50" s="8">
        <v>26</v>
      </c>
      <c r="L50" s="8">
        <v>28</v>
      </c>
      <c r="M50" s="8">
        <v>23</v>
      </c>
      <c r="N50" s="8">
        <v>27</v>
      </c>
      <c r="O50" s="8">
        <v>25</v>
      </c>
      <c r="P50" s="8">
        <v>27</v>
      </c>
      <c r="Q50" s="8">
        <v>27</v>
      </c>
      <c r="R50" s="8">
        <v>27</v>
      </c>
      <c r="S50" s="8">
        <v>38</v>
      </c>
      <c r="T50" s="8">
        <v>27</v>
      </c>
      <c r="U50" s="8">
        <v>29</v>
      </c>
    </row>
    <row r="51" spans="1:21">
      <c r="A51" s="7" t="s">
        <v>95</v>
      </c>
      <c r="B51" s="7" t="s">
        <v>96</v>
      </c>
      <c r="C51" s="8">
        <v>13</v>
      </c>
      <c r="D51" s="8">
        <v>11</v>
      </c>
      <c r="E51" s="8">
        <v>11</v>
      </c>
      <c r="F51" s="8">
        <v>11</v>
      </c>
      <c r="G51" s="8">
        <v>11</v>
      </c>
      <c r="H51" s="8">
        <v>14</v>
      </c>
      <c r="I51" s="8">
        <v>12</v>
      </c>
      <c r="J51" s="8">
        <v>13</v>
      </c>
      <c r="K51" s="8">
        <v>13</v>
      </c>
      <c r="L51" s="8">
        <v>13</v>
      </c>
      <c r="M51" s="8">
        <v>13</v>
      </c>
      <c r="N51" s="8">
        <v>14</v>
      </c>
      <c r="O51" s="8">
        <v>14</v>
      </c>
      <c r="P51" s="8">
        <v>14</v>
      </c>
      <c r="Q51" s="8">
        <v>14</v>
      </c>
      <c r="R51" s="8">
        <v>14</v>
      </c>
      <c r="S51" s="8">
        <v>21</v>
      </c>
      <c r="T51" s="8">
        <v>14</v>
      </c>
      <c r="U51" s="8">
        <v>14</v>
      </c>
    </row>
    <row r="52" spans="1:21">
      <c r="A52" s="7" t="s">
        <v>97</v>
      </c>
      <c r="B52" s="7" t="s">
        <v>98</v>
      </c>
      <c r="C52" s="8">
        <v>42</v>
      </c>
      <c r="D52" s="8">
        <v>41</v>
      </c>
      <c r="E52" s="8">
        <v>42</v>
      </c>
      <c r="F52" s="8">
        <v>44</v>
      </c>
      <c r="G52" s="8">
        <v>40</v>
      </c>
      <c r="H52" s="8">
        <v>45</v>
      </c>
      <c r="I52" s="8">
        <v>39</v>
      </c>
      <c r="J52" s="8">
        <v>39</v>
      </c>
      <c r="K52" s="8">
        <v>39</v>
      </c>
      <c r="L52" s="8">
        <v>39</v>
      </c>
      <c r="M52" s="8">
        <v>39</v>
      </c>
      <c r="N52" s="8">
        <v>44</v>
      </c>
      <c r="O52" s="8">
        <v>39</v>
      </c>
      <c r="P52" s="8">
        <v>39</v>
      </c>
      <c r="Q52" s="8">
        <v>37</v>
      </c>
      <c r="R52" s="8">
        <v>40</v>
      </c>
      <c r="S52" s="8">
        <v>65</v>
      </c>
      <c r="T52" s="8">
        <v>60</v>
      </c>
      <c r="U52" s="8">
        <v>43</v>
      </c>
    </row>
    <row r="53" spans="1:21">
      <c r="A53" s="7" t="s">
        <v>99</v>
      </c>
      <c r="B53" s="7" t="s">
        <v>100</v>
      </c>
      <c r="C53" s="8">
        <v>10</v>
      </c>
      <c r="D53" s="8">
        <v>13</v>
      </c>
      <c r="E53" s="8">
        <v>10</v>
      </c>
      <c r="F53" s="8">
        <v>9</v>
      </c>
      <c r="G53" s="8">
        <v>14</v>
      </c>
      <c r="H53" s="8">
        <v>9</v>
      </c>
      <c r="I53" s="8">
        <v>9</v>
      </c>
      <c r="J53" s="8">
        <v>9</v>
      </c>
      <c r="K53" s="8">
        <v>9</v>
      </c>
      <c r="L53" s="8">
        <v>9</v>
      </c>
      <c r="M53" s="8">
        <v>9</v>
      </c>
      <c r="N53" s="8">
        <v>15</v>
      </c>
      <c r="O53" s="8">
        <v>15</v>
      </c>
      <c r="P53" s="8">
        <v>9</v>
      </c>
      <c r="Q53" s="8">
        <v>9</v>
      </c>
      <c r="R53" s="8">
        <v>10</v>
      </c>
      <c r="S53" s="8">
        <v>14</v>
      </c>
      <c r="T53" s="8">
        <v>16</v>
      </c>
      <c r="U53" s="8">
        <v>12</v>
      </c>
    </row>
    <row r="54" spans="1:21">
      <c r="A54" s="7" t="s">
        <v>101</v>
      </c>
      <c r="B54" s="7" t="s">
        <v>102</v>
      </c>
      <c r="C54" s="8">
        <v>13</v>
      </c>
      <c r="D54" s="8">
        <v>13</v>
      </c>
      <c r="E54" s="8">
        <v>12</v>
      </c>
      <c r="F54" s="8">
        <v>12</v>
      </c>
      <c r="G54" s="8">
        <v>12</v>
      </c>
      <c r="H54" s="8">
        <v>12</v>
      </c>
      <c r="I54" s="8">
        <v>11</v>
      </c>
      <c r="J54" s="8">
        <v>11</v>
      </c>
      <c r="K54" s="8">
        <v>11</v>
      </c>
      <c r="L54" s="8">
        <v>11</v>
      </c>
      <c r="M54" s="8">
        <v>11</v>
      </c>
      <c r="N54" s="8">
        <v>11</v>
      </c>
      <c r="O54" s="8">
        <v>12</v>
      </c>
      <c r="P54" s="8">
        <v>12</v>
      </c>
      <c r="Q54" s="8">
        <v>12</v>
      </c>
      <c r="R54" s="8">
        <v>12</v>
      </c>
      <c r="S54" s="8">
        <v>19</v>
      </c>
      <c r="T54" s="8">
        <v>11</v>
      </c>
      <c r="U54" s="8">
        <v>12</v>
      </c>
    </row>
    <row r="55" spans="1:21">
      <c r="A55" s="7" t="s">
        <v>103</v>
      </c>
      <c r="B55" s="7" t="s">
        <v>104</v>
      </c>
      <c r="C55" s="8">
        <v>19</v>
      </c>
      <c r="D55" s="8">
        <v>19</v>
      </c>
      <c r="E55" s="8">
        <v>19</v>
      </c>
      <c r="F55" s="8">
        <v>17</v>
      </c>
      <c r="G55" s="8">
        <v>17</v>
      </c>
      <c r="H55" s="8">
        <v>17</v>
      </c>
      <c r="I55" s="8">
        <v>15</v>
      </c>
      <c r="J55" s="8">
        <v>15</v>
      </c>
      <c r="K55" s="8">
        <v>15</v>
      </c>
      <c r="L55" s="8">
        <v>16</v>
      </c>
      <c r="M55" s="8">
        <v>16</v>
      </c>
      <c r="N55" s="8">
        <v>17</v>
      </c>
      <c r="O55" s="8">
        <v>13</v>
      </c>
      <c r="P55" s="8">
        <v>13</v>
      </c>
      <c r="Q55" s="8">
        <v>13</v>
      </c>
      <c r="R55" s="8">
        <v>13</v>
      </c>
      <c r="S55" s="8">
        <v>23</v>
      </c>
      <c r="T55" s="8">
        <v>24</v>
      </c>
      <c r="U55" s="8">
        <v>20</v>
      </c>
    </row>
    <row r="56" spans="1:21">
      <c r="A56" s="7" t="s">
        <v>105</v>
      </c>
      <c r="B56" s="7" t="s">
        <v>106</v>
      </c>
      <c r="C56" s="8">
        <v>8</v>
      </c>
      <c r="D56" s="8">
        <v>9</v>
      </c>
      <c r="E56" s="8">
        <v>8</v>
      </c>
      <c r="F56" s="8">
        <v>8</v>
      </c>
      <c r="G56" s="8">
        <v>8</v>
      </c>
      <c r="H56" s="8">
        <v>7</v>
      </c>
      <c r="I56" s="8">
        <v>7</v>
      </c>
      <c r="J56" s="8">
        <v>6</v>
      </c>
      <c r="K56" s="8">
        <v>6</v>
      </c>
      <c r="L56" s="8">
        <v>7</v>
      </c>
      <c r="M56" s="8">
        <v>7</v>
      </c>
      <c r="N56" s="8">
        <v>7</v>
      </c>
      <c r="O56" s="8">
        <v>7</v>
      </c>
      <c r="P56" s="8">
        <v>7</v>
      </c>
      <c r="Q56" s="8">
        <v>7</v>
      </c>
      <c r="R56" s="8">
        <v>7</v>
      </c>
      <c r="S56" s="8">
        <v>7</v>
      </c>
      <c r="T56" s="8">
        <v>7</v>
      </c>
      <c r="U56" s="8">
        <v>7</v>
      </c>
    </row>
    <row r="57" spans="1:21">
      <c r="A57" s="7" t="s">
        <v>107</v>
      </c>
      <c r="B57" s="7" t="s">
        <v>108</v>
      </c>
      <c r="C57" s="8">
        <v>17</v>
      </c>
      <c r="D57" s="8">
        <v>18</v>
      </c>
      <c r="E57" s="8">
        <v>19</v>
      </c>
      <c r="F57" s="8">
        <v>18</v>
      </c>
      <c r="G57" s="8">
        <v>19</v>
      </c>
      <c r="H57" s="8">
        <v>28</v>
      </c>
      <c r="I57" s="8">
        <v>23</v>
      </c>
      <c r="J57" s="8">
        <v>23</v>
      </c>
      <c r="K57" s="8">
        <v>19</v>
      </c>
      <c r="L57" s="8">
        <v>19</v>
      </c>
      <c r="M57" s="8">
        <v>19</v>
      </c>
      <c r="N57" s="8">
        <v>25</v>
      </c>
      <c r="O57" s="8">
        <v>19</v>
      </c>
      <c r="P57" s="8">
        <v>19</v>
      </c>
      <c r="Q57" s="8">
        <v>19</v>
      </c>
      <c r="R57" s="8">
        <v>19</v>
      </c>
      <c r="S57" s="8">
        <v>19</v>
      </c>
      <c r="T57" s="8">
        <v>19</v>
      </c>
      <c r="U57" s="8">
        <v>19</v>
      </c>
    </row>
    <row r="58" spans="1:21">
      <c r="A58" s="7" t="s">
        <v>109</v>
      </c>
      <c r="B58" s="7" t="s">
        <v>110</v>
      </c>
      <c r="C58" s="8">
        <v>19</v>
      </c>
      <c r="D58" s="8">
        <v>27</v>
      </c>
      <c r="E58" s="8">
        <v>19</v>
      </c>
      <c r="F58" s="8">
        <v>21</v>
      </c>
      <c r="G58" s="8">
        <v>21</v>
      </c>
      <c r="H58" s="8">
        <v>28</v>
      </c>
      <c r="I58" s="8">
        <v>20</v>
      </c>
      <c r="J58" s="8">
        <v>17</v>
      </c>
      <c r="K58" s="8">
        <v>20</v>
      </c>
      <c r="L58" s="8">
        <v>20</v>
      </c>
      <c r="M58" s="8">
        <v>23</v>
      </c>
      <c r="N58" s="8">
        <v>23</v>
      </c>
      <c r="O58" s="8">
        <v>17</v>
      </c>
      <c r="P58" s="8">
        <v>17</v>
      </c>
      <c r="Q58" s="8">
        <v>20</v>
      </c>
      <c r="R58" s="8">
        <v>17</v>
      </c>
      <c r="S58" s="8">
        <v>29</v>
      </c>
      <c r="T58" s="8">
        <v>29</v>
      </c>
      <c r="U58" s="8">
        <v>26</v>
      </c>
    </row>
    <row r="59" spans="1:21">
      <c r="A59" s="7" t="s">
        <v>111</v>
      </c>
      <c r="B59" s="7" t="s">
        <v>112</v>
      </c>
      <c r="C59" s="8">
        <v>17</v>
      </c>
      <c r="D59" s="8">
        <v>14</v>
      </c>
      <c r="E59" s="8">
        <v>13</v>
      </c>
      <c r="F59" s="8">
        <v>13</v>
      </c>
      <c r="G59" s="8">
        <v>9</v>
      </c>
      <c r="H59" s="8">
        <v>9</v>
      </c>
      <c r="I59" s="8">
        <v>9</v>
      </c>
      <c r="J59" s="8">
        <v>9</v>
      </c>
      <c r="K59" s="8">
        <v>9</v>
      </c>
      <c r="L59" s="8">
        <v>8</v>
      </c>
      <c r="M59" s="8">
        <v>8</v>
      </c>
      <c r="N59" s="8">
        <v>8</v>
      </c>
      <c r="O59" s="8">
        <v>8</v>
      </c>
      <c r="P59" s="8">
        <v>15</v>
      </c>
      <c r="Q59" s="8">
        <v>14</v>
      </c>
      <c r="R59" s="8">
        <v>8</v>
      </c>
      <c r="S59" s="8">
        <v>14</v>
      </c>
      <c r="T59" s="8">
        <v>15</v>
      </c>
      <c r="U59" s="8">
        <v>8</v>
      </c>
    </row>
    <row r="60" spans="1:21">
      <c r="A60" s="7" t="s">
        <v>113</v>
      </c>
      <c r="B60" s="7" t="s">
        <v>114</v>
      </c>
      <c r="C60" s="8">
        <v>3</v>
      </c>
      <c r="D60" s="8">
        <v>6</v>
      </c>
      <c r="E60" s="8">
        <v>4</v>
      </c>
      <c r="F60" s="8">
        <v>7</v>
      </c>
      <c r="G60" s="8">
        <v>4</v>
      </c>
      <c r="H60" s="8">
        <v>7</v>
      </c>
      <c r="I60" s="8">
        <v>7</v>
      </c>
      <c r="J60" s="8">
        <v>7</v>
      </c>
      <c r="K60" s="8">
        <v>7</v>
      </c>
      <c r="L60" s="8">
        <v>4</v>
      </c>
      <c r="M60" s="8">
        <v>4</v>
      </c>
      <c r="N60" s="8">
        <v>4</v>
      </c>
      <c r="O60" s="8">
        <v>4</v>
      </c>
      <c r="P60" s="8">
        <v>4</v>
      </c>
      <c r="Q60" s="8">
        <v>4</v>
      </c>
      <c r="R60" s="8">
        <v>4</v>
      </c>
      <c r="S60" s="8">
        <v>19</v>
      </c>
      <c r="T60" s="8">
        <v>4</v>
      </c>
      <c r="U60" s="8">
        <v>4</v>
      </c>
    </row>
    <row r="61" spans="1:21">
      <c r="A61" s="7" t="s">
        <v>115</v>
      </c>
      <c r="B61" s="7" t="s">
        <v>116</v>
      </c>
      <c r="C61" s="8">
        <v>13</v>
      </c>
      <c r="D61" s="8">
        <v>13</v>
      </c>
      <c r="E61" s="8">
        <v>13</v>
      </c>
      <c r="F61" s="8">
        <v>13</v>
      </c>
      <c r="G61" s="8">
        <v>13</v>
      </c>
      <c r="H61" s="8">
        <v>14</v>
      </c>
      <c r="I61" s="8">
        <v>14</v>
      </c>
      <c r="J61" s="8">
        <v>11</v>
      </c>
      <c r="K61" s="8">
        <v>15</v>
      </c>
      <c r="L61" s="8">
        <v>14</v>
      </c>
      <c r="M61" s="8">
        <v>11</v>
      </c>
      <c r="N61" s="8">
        <v>11</v>
      </c>
      <c r="O61" s="8">
        <v>11</v>
      </c>
      <c r="P61" s="8">
        <v>11</v>
      </c>
      <c r="Q61" s="8">
        <v>9</v>
      </c>
      <c r="R61" s="8">
        <v>9</v>
      </c>
      <c r="S61" s="8">
        <v>15</v>
      </c>
      <c r="T61" s="8">
        <v>15</v>
      </c>
      <c r="U61" s="8">
        <v>15</v>
      </c>
    </row>
    <row r="62" spans="1:21">
      <c r="A62" s="7" t="s">
        <v>117</v>
      </c>
      <c r="B62" s="7" t="s">
        <v>118</v>
      </c>
      <c r="C62" s="8">
        <v>20</v>
      </c>
      <c r="D62" s="8">
        <v>19</v>
      </c>
      <c r="E62" s="8">
        <v>18</v>
      </c>
      <c r="F62" s="8">
        <v>18</v>
      </c>
      <c r="G62" s="8">
        <v>19</v>
      </c>
      <c r="H62" s="8">
        <v>18</v>
      </c>
      <c r="I62" s="8">
        <v>19</v>
      </c>
      <c r="J62" s="8">
        <v>18</v>
      </c>
      <c r="K62" s="8">
        <v>18</v>
      </c>
      <c r="L62" s="8">
        <v>19</v>
      </c>
      <c r="M62" s="8">
        <v>19</v>
      </c>
      <c r="N62" s="8">
        <v>19</v>
      </c>
      <c r="O62" s="8">
        <v>19</v>
      </c>
      <c r="P62" s="8">
        <v>16</v>
      </c>
      <c r="Q62" s="8">
        <v>16</v>
      </c>
      <c r="R62" s="8">
        <v>20</v>
      </c>
      <c r="S62" s="8">
        <v>26</v>
      </c>
      <c r="T62" s="8">
        <v>19</v>
      </c>
      <c r="U62" s="8">
        <v>17</v>
      </c>
    </row>
    <row r="63" spans="1:21">
      <c r="A63" s="7" t="s">
        <v>119</v>
      </c>
      <c r="B63" s="7" t="s">
        <v>120</v>
      </c>
      <c r="C63" s="8">
        <v>3</v>
      </c>
      <c r="D63" s="8">
        <v>2</v>
      </c>
      <c r="E63" s="8">
        <v>2</v>
      </c>
      <c r="F63" s="8">
        <v>2</v>
      </c>
      <c r="G63" s="8">
        <v>2</v>
      </c>
      <c r="H63" s="8">
        <v>2</v>
      </c>
      <c r="I63" s="8">
        <v>2</v>
      </c>
      <c r="J63" s="8">
        <v>2</v>
      </c>
      <c r="K63" s="8">
        <v>2</v>
      </c>
      <c r="L63" s="8">
        <v>2</v>
      </c>
      <c r="M63" s="8">
        <v>2</v>
      </c>
      <c r="N63" s="8">
        <v>3</v>
      </c>
      <c r="O63" s="8">
        <v>3</v>
      </c>
      <c r="P63" s="8">
        <v>3</v>
      </c>
      <c r="Q63" s="8">
        <v>3</v>
      </c>
      <c r="R63" s="8">
        <v>3</v>
      </c>
      <c r="S63" s="8">
        <v>16</v>
      </c>
      <c r="T63" s="8">
        <v>8</v>
      </c>
      <c r="U63" s="8">
        <v>3</v>
      </c>
    </row>
    <row r="64" spans="1:21">
      <c r="A64" s="7" t="s">
        <v>121</v>
      </c>
      <c r="B64" s="7" t="s">
        <v>122</v>
      </c>
      <c r="C64" s="8">
        <v>29</v>
      </c>
      <c r="D64" s="8">
        <v>36</v>
      </c>
      <c r="E64" s="8">
        <v>29</v>
      </c>
      <c r="F64" s="8">
        <v>27</v>
      </c>
      <c r="G64" s="8">
        <v>29</v>
      </c>
      <c r="H64" s="8">
        <v>30</v>
      </c>
      <c r="I64" s="8">
        <v>30</v>
      </c>
      <c r="J64" s="8">
        <v>29</v>
      </c>
      <c r="K64" s="8">
        <v>28</v>
      </c>
      <c r="L64" s="8">
        <v>28</v>
      </c>
      <c r="M64" s="8">
        <v>28</v>
      </c>
      <c r="N64" s="8">
        <v>25</v>
      </c>
      <c r="O64" s="8">
        <v>24</v>
      </c>
      <c r="P64" s="8">
        <v>25</v>
      </c>
      <c r="Q64" s="8">
        <v>25</v>
      </c>
      <c r="R64" s="8">
        <v>25</v>
      </c>
      <c r="S64" s="8">
        <v>44</v>
      </c>
      <c r="T64" s="8">
        <v>39</v>
      </c>
      <c r="U64" s="8">
        <v>25</v>
      </c>
    </row>
    <row r="65" spans="1:21">
      <c r="A65" s="7" t="s">
        <v>123</v>
      </c>
      <c r="B65" s="7" t="s">
        <v>124</v>
      </c>
      <c r="C65" s="8">
        <v>23</v>
      </c>
      <c r="D65" s="8">
        <v>24</v>
      </c>
      <c r="E65" s="8">
        <v>19</v>
      </c>
      <c r="F65" s="8">
        <v>17</v>
      </c>
      <c r="G65" s="8">
        <v>17</v>
      </c>
      <c r="H65" s="8">
        <v>16</v>
      </c>
      <c r="I65" s="8">
        <v>16</v>
      </c>
      <c r="J65" s="8">
        <v>16</v>
      </c>
      <c r="K65" s="8">
        <v>16</v>
      </c>
      <c r="L65" s="8">
        <v>17</v>
      </c>
      <c r="M65" s="8">
        <v>15</v>
      </c>
      <c r="N65" s="8">
        <v>16</v>
      </c>
      <c r="O65" s="8">
        <v>15</v>
      </c>
      <c r="P65" s="8">
        <v>15</v>
      </c>
      <c r="Q65" s="8">
        <v>15</v>
      </c>
      <c r="R65" s="8">
        <v>15</v>
      </c>
      <c r="S65" s="8">
        <v>45</v>
      </c>
      <c r="T65" s="8">
        <v>27</v>
      </c>
      <c r="U65" s="8">
        <v>23</v>
      </c>
    </row>
    <row r="66" spans="1:21">
      <c r="A66" s="7" t="s">
        <v>125</v>
      </c>
      <c r="B66" s="7" t="s">
        <v>126</v>
      </c>
      <c r="C66" s="8">
        <v>12</v>
      </c>
      <c r="D66" s="8">
        <v>13</v>
      </c>
      <c r="E66" s="8">
        <v>12</v>
      </c>
      <c r="F66" s="8">
        <v>12</v>
      </c>
      <c r="G66" s="8">
        <v>12</v>
      </c>
      <c r="H66" s="8">
        <v>12</v>
      </c>
      <c r="I66" s="8">
        <v>12</v>
      </c>
      <c r="J66" s="8">
        <v>12</v>
      </c>
      <c r="K66" s="8">
        <v>12</v>
      </c>
      <c r="L66" s="8">
        <v>12</v>
      </c>
      <c r="M66" s="8">
        <v>12</v>
      </c>
      <c r="N66" s="8">
        <v>12</v>
      </c>
      <c r="O66" s="8">
        <v>12</v>
      </c>
      <c r="P66" s="8">
        <v>12</v>
      </c>
      <c r="Q66" s="8">
        <v>13</v>
      </c>
      <c r="R66" s="8">
        <v>13</v>
      </c>
      <c r="S66" s="8">
        <v>13</v>
      </c>
      <c r="T66" s="8">
        <v>13</v>
      </c>
      <c r="U66" s="8">
        <v>13</v>
      </c>
    </row>
    <row r="67" spans="1:21">
      <c r="A67" s="7" t="s">
        <v>127</v>
      </c>
      <c r="B67" s="7" t="s">
        <v>128</v>
      </c>
      <c r="C67" s="8">
        <v>50</v>
      </c>
      <c r="D67" s="8">
        <v>48</v>
      </c>
      <c r="E67" s="8">
        <v>44</v>
      </c>
      <c r="F67" s="8">
        <v>43</v>
      </c>
      <c r="G67" s="8">
        <v>40</v>
      </c>
      <c r="H67" s="8">
        <v>40</v>
      </c>
      <c r="I67" s="8">
        <v>38</v>
      </c>
      <c r="J67" s="8">
        <v>38</v>
      </c>
      <c r="K67" s="8">
        <v>38</v>
      </c>
      <c r="L67" s="8">
        <v>44</v>
      </c>
      <c r="M67" s="8">
        <v>45</v>
      </c>
      <c r="N67" s="8">
        <v>36</v>
      </c>
      <c r="O67" s="8">
        <v>36</v>
      </c>
      <c r="P67" s="8">
        <v>36</v>
      </c>
      <c r="Q67" s="8">
        <v>36</v>
      </c>
      <c r="R67" s="8">
        <v>36</v>
      </c>
      <c r="S67" s="8">
        <v>64</v>
      </c>
      <c r="T67" s="8">
        <v>72</v>
      </c>
      <c r="U67" s="8">
        <v>39</v>
      </c>
    </row>
    <row r="68" spans="1:21">
      <c r="A68" s="7" t="s">
        <v>129</v>
      </c>
      <c r="B68" s="7" t="s">
        <v>130</v>
      </c>
      <c r="C68" s="8">
        <v>21</v>
      </c>
      <c r="D68" s="8">
        <v>21</v>
      </c>
      <c r="E68" s="8">
        <v>20</v>
      </c>
      <c r="F68" s="8">
        <v>20</v>
      </c>
      <c r="G68" s="8">
        <v>20</v>
      </c>
      <c r="H68" s="8">
        <v>20</v>
      </c>
      <c r="I68" s="8">
        <v>20</v>
      </c>
      <c r="J68" s="8">
        <v>20</v>
      </c>
      <c r="K68" s="8">
        <v>14</v>
      </c>
      <c r="L68" s="8">
        <v>18</v>
      </c>
      <c r="M68" s="8">
        <v>14</v>
      </c>
      <c r="N68" s="8">
        <v>21</v>
      </c>
      <c r="O68" s="8">
        <v>14</v>
      </c>
      <c r="P68" s="8">
        <v>12</v>
      </c>
      <c r="Q68" s="8">
        <v>12</v>
      </c>
      <c r="R68" s="8">
        <v>12</v>
      </c>
      <c r="S68" s="8">
        <v>24</v>
      </c>
      <c r="T68" s="8">
        <v>24</v>
      </c>
      <c r="U68" s="8">
        <v>16</v>
      </c>
    </row>
    <row r="69" spans="1:21">
      <c r="A69" s="7" t="s">
        <v>131</v>
      </c>
      <c r="B69" s="7" t="s">
        <v>132</v>
      </c>
      <c r="C69" s="8">
        <v>11</v>
      </c>
      <c r="D69" s="8">
        <v>15</v>
      </c>
      <c r="E69" s="8">
        <v>11</v>
      </c>
      <c r="F69" s="8">
        <v>15</v>
      </c>
      <c r="G69" s="8">
        <v>15</v>
      </c>
      <c r="H69" s="8">
        <v>15</v>
      </c>
      <c r="I69" s="8">
        <v>15</v>
      </c>
      <c r="J69" s="8">
        <v>11</v>
      </c>
      <c r="K69" s="8">
        <v>11</v>
      </c>
      <c r="L69" s="8">
        <v>15</v>
      </c>
      <c r="M69" s="8">
        <v>11</v>
      </c>
      <c r="N69" s="8">
        <v>11</v>
      </c>
      <c r="O69" s="8">
        <v>11</v>
      </c>
      <c r="P69" s="8">
        <v>11</v>
      </c>
      <c r="Q69" s="8">
        <v>11</v>
      </c>
      <c r="R69" s="8">
        <v>11</v>
      </c>
      <c r="S69" s="8">
        <v>16</v>
      </c>
      <c r="T69" s="8">
        <v>15</v>
      </c>
      <c r="U69" s="8">
        <v>16</v>
      </c>
    </row>
    <row r="70" spans="1:21">
      <c r="A70" s="7" t="s">
        <v>133</v>
      </c>
      <c r="B70" s="7" t="s">
        <v>134</v>
      </c>
      <c r="C70" s="8">
        <v>37</v>
      </c>
      <c r="D70" s="8">
        <v>34</v>
      </c>
      <c r="E70" s="8">
        <v>28</v>
      </c>
      <c r="F70" s="8">
        <v>26</v>
      </c>
      <c r="G70" s="8">
        <v>27</v>
      </c>
      <c r="H70" s="8">
        <v>24</v>
      </c>
      <c r="I70" s="8">
        <v>21</v>
      </c>
      <c r="J70" s="8">
        <v>21</v>
      </c>
      <c r="K70" s="8">
        <v>21</v>
      </c>
      <c r="L70" s="8">
        <v>21</v>
      </c>
      <c r="M70" s="8">
        <v>19</v>
      </c>
      <c r="N70" s="8">
        <v>21</v>
      </c>
      <c r="O70" s="8">
        <v>20</v>
      </c>
      <c r="P70" s="8">
        <v>20</v>
      </c>
      <c r="Q70" s="8">
        <v>20</v>
      </c>
      <c r="R70" s="8">
        <v>20</v>
      </c>
      <c r="S70" s="8">
        <v>50</v>
      </c>
      <c r="T70" s="8">
        <v>26</v>
      </c>
      <c r="U70" s="8">
        <v>19</v>
      </c>
    </row>
    <row r="71" spans="1:21">
      <c r="A71" s="7" t="s">
        <v>135</v>
      </c>
      <c r="B71" s="7" t="s">
        <v>136</v>
      </c>
      <c r="C71" s="8">
        <v>20</v>
      </c>
      <c r="D71" s="8">
        <v>20</v>
      </c>
      <c r="E71" s="8">
        <v>19</v>
      </c>
      <c r="F71" s="8">
        <v>18</v>
      </c>
      <c r="G71" s="8">
        <v>18</v>
      </c>
      <c r="H71" s="8">
        <v>18</v>
      </c>
      <c r="I71" s="8">
        <v>18</v>
      </c>
      <c r="J71" s="8">
        <v>19</v>
      </c>
      <c r="K71" s="8">
        <v>18</v>
      </c>
      <c r="L71" s="8">
        <v>19</v>
      </c>
      <c r="M71" s="8">
        <v>20</v>
      </c>
      <c r="N71" s="8">
        <v>16</v>
      </c>
      <c r="O71" s="8">
        <v>16</v>
      </c>
      <c r="P71" s="8">
        <v>16</v>
      </c>
      <c r="Q71" s="8">
        <v>18</v>
      </c>
      <c r="R71" s="8">
        <v>15</v>
      </c>
      <c r="S71" s="8">
        <v>21</v>
      </c>
      <c r="T71" s="8">
        <v>21</v>
      </c>
      <c r="U71" s="8">
        <v>18</v>
      </c>
    </row>
    <row r="72" spans="1:21">
      <c r="A72" s="7" t="s">
        <v>137</v>
      </c>
      <c r="B72" s="7" t="s">
        <v>138</v>
      </c>
      <c r="C72" s="8">
        <v>23</v>
      </c>
      <c r="D72" s="8">
        <v>29</v>
      </c>
      <c r="E72" s="8">
        <v>22</v>
      </c>
      <c r="F72" s="8">
        <v>29</v>
      </c>
      <c r="G72" s="8">
        <v>29</v>
      </c>
      <c r="H72" s="8">
        <v>33</v>
      </c>
      <c r="I72" s="8">
        <v>30</v>
      </c>
      <c r="J72" s="8">
        <v>29</v>
      </c>
      <c r="K72" s="8">
        <v>27</v>
      </c>
      <c r="L72" s="8">
        <v>20</v>
      </c>
      <c r="M72" s="8">
        <v>21</v>
      </c>
      <c r="N72" s="8">
        <v>38</v>
      </c>
      <c r="O72" s="8">
        <v>30</v>
      </c>
      <c r="P72" s="8">
        <v>30</v>
      </c>
      <c r="Q72" s="8">
        <v>30</v>
      </c>
      <c r="R72" s="8">
        <v>31</v>
      </c>
      <c r="S72" s="8">
        <v>43</v>
      </c>
      <c r="T72" s="8">
        <v>30</v>
      </c>
      <c r="U72" s="8">
        <v>35</v>
      </c>
    </row>
    <row r="73" spans="1:21">
      <c r="A73" s="7" t="s">
        <v>139</v>
      </c>
      <c r="B73" s="7" t="s">
        <v>140</v>
      </c>
      <c r="C73" s="8">
        <v>18</v>
      </c>
      <c r="D73" s="8">
        <v>17</v>
      </c>
      <c r="E73" s="8">
        <v>17</v>
      </c>
      <c r="F73" s="8">
        <v>19</v>
      </c>
      <c r="G73" s="8">
        <v>19</v>
      </c>
      <c r="H73" s="8">
        <v>19</v>
      </c>
      <c r="I73" s="8">
        <v>19</v>
      </c>
      <c r="J73" s="8">
        <v>19</v>
      </c>
      <c r="K73" s="8">
        <v>21</v>
      </c>
      <c r="L73" s="8">
        <v>21</v>
      </c>
      <c r="M73" s="8">
        <v>21</v>
      </c>
      <c r="N73" s="8">
        <v>23</v>
      </c>
      <c r="O73" s="8">
        <v>23</v>
      </c>
      <c r="P73" s="8">
        <v>25</v>
      </c>
      <c r="Q73" s="8">
        <v>25</v>
      </c>
      <c r="R73" s="8">
        <v>25</v>
      </c>
      <c r="S73" s="8">
        <v>24</v>
      </c>
      <c r="T73" s="8">
        <v>24</v>
      </c>
      <c r="U73" s="8">
        <v>24</v>
      </c>
    </row>
    <row r="74" spans="1:21">
      <c r="A74" s="7" t="s">
        <v>141</v>
      </c>
      <c r="B74" s="7" t="s">
        <v>142</v>
      </c>
      <c r="C74" s="8">
        <v>17</v>
      </c>
      <c r="D74" s="8">
        <v>22</v>
      </c>
      <c r="E74" s="8">
        <v>22</v>
      </c>
      <c r="F74" s="8">
        <v>22</v>
      </c>
      <c r="G74" s="8">
        <v>29</v>
      </c>
      <c r="H74" s="8">
        <v>25</v>
      </c>
      <c r="I74" s="8">
        <v>25</v>
      </c>
      <c r="J74" s="8">
        <v>19</v>
      </c>
      <c r="K74" s="8">
        <v>21</v>
      </c>
      <c r="L74" s="8">
        <v>19</v>
      </c>
      <c r="M74" s="8">
        <v>17</v>
      </c>
      <c r="N74" s="8">
        <v>17</v>
      </c>
      <c r="O74" s="8">
        <v>17</v>
      </c>
      <c r="P74" s="8">
        <v>17</v>
      </c>
      <c r="Q74" s="8">
        <v>17</v>
      </c>
      <c r="R74" s="8">
        <v>19</v>
      </c>
      <c r="S74" s="8">
        <v>26</v>
      </c>
      <c r="T74" s="8">
        <v>27</v>
      </c>
      <c r="U74" s="8">
        <v>22</v>
      </c>
    </row>
    <row r="75" spans="1:21">
      <c r="A75" s="7" t="s">
        <v>143</v>
      </c>
      <c r="B75" s="7" t="s">
        <v>144</v>
      </c>
      <c r="C75" s="8">
        <v>12</v>
      </c>
      <c r="D75" s="8">
        <v>15</v>
      </c>
      <c r="E75" s="8">
        <v>12</v>
      </c>
      <c r="F75" s="8">
        <v>15</v>
      </c>
      <c r="G75" s="8">
        <v>12</v>
      </c>
      <c r="H75" s="8">
        <v>14</v>
      </c>
      <c r="I75" s="8">
        <v>13</v>
      </c>
      <c r="J75" s="8">
        <v>13</v>
      </c>
      <c r="K75" s="8">
        <v>12</v>
      </c>
      <c r="L75" s="8">
        <v>16</v>
      </c>
      <c r="M75" s="8">
        <v>15</v>
      </c>
      <c r="N75" s="8">
        <v>15</v>
      </c>
      <c r="O75" s="8">
        <v>15</v>
      </c>
      <c r="P75" s="8">
        <v>16</v>
      </c>
      <c r="Q75" s="8">
        <v>16</v>
      </c>
      <c r="R75" s="8">
        <v>16</v>
      </c>
      <c r="S75" s="8">
        <v>19</v>
      </c>
      <c r="T75" s="8">
        <v>27</v>
      </c>
      <c r="U75" s="8">
        <v>21</v>
      </c>
    </row>
    <row r="76" spans="1:21">
      <c r="A76" s="7" t="s">
        <v>145</v>
      </c>
      <c r="B76" s="7" t="s">
        <v>146</v>
      </c>
      <c r="C76" s="8">
        <v>14</v>
      </c>
      <c r="D76" s="8">
        <v>14</v>
      </c>
      <c r="E76" s="8">
        <v>26</v>
      </c>
      <c r="F76" s="8">
        <v>20</v>
      </c>
      <c r="G76" s="8">
        <v>14</v>
      </c>
      <c r="H76" s="8">
        <v>10</v>
      </c>
      <c r="I76" s="8">
        <v>10</v>
      </c>
      <c r="J76" s="8">
        <v>10</v>
      </c>
      <c r="K76" s="8">
        <v>10</v>
      </c>
      <c r="L76" s="8">
        <v>17</v>
      </c>
      <c r="M76" s="8">
        <v>16</v>
      </c>
      <c r="N76" s="8">
        <v>12</v>
      </c>
      <c r="O76" s="8">
        <v>12</v>
      </c>
      <c r="P76" s="8">
        <v>12</v>
      </c>
      <c r="Q76" s="8">
        <v>19</v>
      </c>
      <c r="R76" s="8">
        <v>12</v>
      </c>
      <c r="S76" s="8">
        <v>32</v>
      </c>
      <c r="T76" s="8">
        <v>39</v>
      </c>
      <c r="U76" s="8">
        <v>19</v>
      </c>
    </row>
    <row r="77" spans="1:21">
      <c r="A77" s="7" t="s">
        <v>147</v>
      </c>
      <c r="B77" s="7" t="s">
        <v>148</v>
      </c>
      <c r="C77" s="8">
        <v>39</v>
      </c>
      <c r="D77" s="8">
        <v>36</v>
      </c>
      <c r="E77" s="8">
        <v>37</v>
      </c>
      <c r="F77" s="8">
        <v>33</v>
      </c>
      <c r="G77" s="8">
        <v>37</v>
      </c>
      <c r="H77" s="8">
        <v>37</v>
      </c>
      <c r="I77" s="8">
        <v>37</v>
      </c>
      <c r="J77" s="8">
        <v>37</v>
      </c>
      <c r="K77" s="8">
        <v>41</v>
      </c>
      <c r="L77" s="8">
        <v>39</v>
      </c>
      <c r="M77" s="8">
        <v>41</v>
      </c>
      <c r="N77" s="8">
        <v>42</v>
      </c>
      <c r="O77" s="8">
        <v>40</v>
      </c>
      <c r="P77" s="8">
        <v>42</v>
      </c>
      <c r="Q77" s="8">
        <v>46</v>
      </c>
      <c r="R77" s="8">
        <v>43</v>
      </c>
      <c r="S77" s="8">
        <v>50</v>
      </c>
      <c r="T77" s="8">
        <v>49</v>
      </c>
      <c r="U77" s="8">
        <v>49</v>
      </c>
    </row>
    <row r="78" spans="1:21">
      <c r="A78" s="7" t="s">
        <v>149</v>
      </c>
      <c r="B78" s="7" t="s">
        <v>150</v>
      </c>
      <c r="C78" s="8">
        <v>13</v>
      </c>
      <c r="D78" s="8">
        <v>12</v>
      </c>
      <c r="E78" s="8">
        <v>12</v>
      </c>
      <c r="F78" s="8">
        <v>12</v>
      </c>
      <c r="G78" s="8">
        <v>12</v>
      </c>
      <c r="H78" s="8">
        <v>12</v>
      </c>
      <c r="I78" s="8">
        <v>11</v>
      </c>
      <c r="J78" s="8">
        <v>11</v>
      </c>
      <c r="K78" s="8">
        <v>11</v>
      </c>
      <c r="L78" s="8">
        <v>11</v>
      </c>
      <c r="M78" s="8">
        <v>10</v>
      </c>
      <c r="N78" s="8">
        <v>9</v>
      </c>
      <c r="O78" s="8">
        <v>9</v>
      </c>
      <c r="P78" s="8">
        <v>9</v>
      </c>
      <c r="Q78" s="8">
        <v>9</v>
      </c>
      <c r="R78" s="8">
        <v>9</v>
      </c>
      <c r="S78" s="8">
        <v>9</v>
      </c>
      <c r="T78" s="8">
        <v>9</v>
      </c>
      <c r="U78" s="8">
        <v>9</v>
      </c>
    </row>
    <row r="79" spans="1:21">
      <c r="A79" s="7" t="s">
        <v>151</v>
      </c>
      <c r="B79" s="7" t="s">
        <v>152</v>
      </c>
      <c r="C79" s="8">
        <v>30</v>
      </c>
      <c r="D79" s="8">
        <v>30</v>
      </c>
      <c r="E79" s="8">
        <v>31</v>
      </c>
      <c r="F79" s="8">
        <v>32</v>
      </c>
      <c r="G79" s="8">
        <v>30</v>
      </c>
      <c r="H79" s="8">
        <v>37</v>
      </c>
      <c r="I79" s="8">
        <v>29</v>
      </c>
      <c r="J79" s="8">
        <v>32</v>
      </c>
      <c r="K79" s="8">
        <v>37</v>
      </c>
      <c r="L79" s="8">
        <v>35</v>
      </c>
      <c r="M79" s="8">
        <v>28</v>
      </c>
      <c r="N79" s="8">
        <v>29</v>
      </c>
      <c r="O79" s="8">
        <v>28</v>
      </c>
      <c r="P79" s="8">
        <v>29</v>
      </c>
      <c r="Q79" s="8">
        <v>31</v>
      </c>
      <c r="R79" s="8">
        <v>38</v>
      </c>
      <c r="S79" s="8">
        <v>43</v>
      </c>
      <c r="T79" s="8">
        <v>34</v>
      </c>
      <c r="U79" s="8">
        <v>34</v>
      </c>
    </row>
    <row r="80" spans="1:21">
      <c r="A80" s="7" t="s">
        <v>153</v>
      </c>
      <c r="B80" s="7" t="s">
        <v>154</v>
      </c>
      <c r="C80" s="8">
        <v>13</v>
      </c>
      <c r="D80" s="8">
        <v>13</v>
      </c>
      <c r="E80" s="8">
        <v>13</v>
      </c>
      <c r="F80" s="8">
        <v>14</v>
      </c>
      <c r="G80" s="8">
        <v>15</v>
      </c>
      <c r="H80" s="8">
        <v>15</v>
      </c>
      <c r="I80" s="8">
        <v>17</v>
      </c>
      <c r="J80" s="8">
        <v>17</v>
      </c>
      <c r="K80" s="8">
        <v>17</v>
      </c>
      <c r="L80" s="8">
        <v>17</v>
      </c>
      <c r="M80" s="8">
        <v>17</v>
      </c>
      <c r="N80" s="8">
        <v>14</v>
      </c>
      <c r="O80" s="8">
        <v>24</v>
      </c>
      <c r="P80" s="8">
        <v>24</v>
      </c>
      <c r="Q80" s="8">
        <v>22</v>
      </c>
      <c r="R80" s="8">
        <v>23</v>
      </c>
      <c r="S80" s="8">
        <v>28</v>
      </c>
      <c r="T80" s="8">
        <v>16</v>
      </c>
      <c r="U80" s="8">
        <v>25</v>
      </c>
    </row>
    <row r="81" spans="1:21">
      <c r="A81" s="7" t="s">
        <v>155</v>
      </c>
      <c r="B81" s="7" t="s">
        <v>156</v>
      </c>
      <c r="C81" s="8">
        <v>64</v>
      </c>
      <c r="D81" s="8">
        <v>65</v>
      </c>
      <c r="E81" s="8">
        <v>71</v>
      </c>
      <c r="F81" s="8">
        <v>67</v>
      </c>
      <c r="G81" s="8">
        <v>67</v>
      </c>
      <c r="H81" s="8">
        <v>68</v>
      </c>
      <c r="I81" s="8">
        <v>66</v>
      </c>
      <c r="J81" s="8">
        <v>67</v>
      </c>
      <c r="K81" s="8">
        <v>60</v>
      </c>
      <c r="L81" s="8">
        <v>57</v>
      </c>
      <c r="M81" s="8">
        <v>54</v>
      </c>
      <c r="N81" s="8">
        <v>59</v>
      </c>
      <c r="O81" s="8">
        <v>56</v>
      </c>
      <c r="P81" s="8">
        <v>56</v>
      </c>
      <c r="Q81" s="8">
        <v>61</v>
      </c>
      <c r="R81" s="8">
        <v>58</v>
      </c>
      <c r="S81" s="8">
        <v>64</v>
      </c>
      <c r="T81" s="8">
        <v>62</v>
      </c>
      <c r="U81" s="8">
        <v>58</v>
      </c>
    </row>
    <row r="82" spans="1:21">
      <c r="A82" s="7" t="s">
        <v>157</v>
      </c>
      <c r="B82" s="7" t="s">
        <v>158</v>
      </c>
      <c r="C82" s="8">
        <v>41</v>
      </c>
      <c r="D82" s="8">
        <v>50</v>
      </c>
      <c r="E82" s="8">
        <v>46</v>
      </c>
      <c r="F82" s="8">
        <v>42</v>
      </c>
      <c r="G82" s="8">
        <v>42</v>
      </c>
      <c r="H82" s="8">
        <v>42</v>
      </c>
      <c r="I82" s="8">
        <v>40</v>
      </c>
      <c r="J82" s="8">
        <v>46</v>
      </c>
      <c r="K82" s="8">
        <v>42</v>
      </c>
      <c r="L82" s="8">
        <v>38</v>
      </c>
      <c r="M82" s="8">
        <v>38</v>
      </c>
      <c r="N82" s="8">
        <v>39</v>
      </c>
      <c r="O82" s="8">
        <v>39</v>
      </c>
      <c r="P82" s="8">
        <v>40</v>
      </c>
      <c r="Q82" s="8">
        <v>40</v>
      </c>
      <c r="R82" s="8">
        <v>35</v>
      </c>
      <c r="S82" s="8">
        <v>41</v>
      </c>
      <c r="T82" s="8">
        <v>46</v>
      </c>
      <c r="U82" s="8">
        <v>39</v>
      </c>
    </row>
    <row r="83" spans="1:21">
      <c r="A83" s="7" t="s">
        <v>159</v>
      </c>
      <c r="B83" s="7" t="s">
        <v>160</v>
      </c>
      <c r="C83" s="8">
        <v>11</v>
      </c>
      <c r="D83" s="8">
        <v>11</v>
      </c>
      <c r="E83" s="8">
        <v>15</v>
      </c>
      <c r="F83" s="8">
        <v>16</v>
      </c>
      <c r="G83" s="8">
        <v>10</v>
      </c>
      <c r="H83" s="8">
        <v>8</v>
      </c>
      <c r="I83" s="8">
        <v>9</v>
      </c>
      <c r="J83" s="8">
        <v>11</v>
      </c>
      <c r="K83" s="8">
        <v>22</v>
      </c>
      <c r="L83" s="8">
        <v>31</v>
      </c>
      <c r="M83" s="8">
        <v>26</v>
      </c>
      <c r="N83" s="8">
        <v>22</v>
      </c>
      <c r="O83" s="8">
        <v>22</v>
      </c>
      <c r="P83" s="8">
        <v>16</v>
      </c>
      <c r="Q83" s="8">
        <v>23</v>
      </c>
      <c r="R83" s="8">
        <v>15</v>
      </c>
      <c r="S83" s="8">
        <v>13</v>
      </c>
      <c r="T83" s="8">
        <v>17</v>
      </c>
      <c r="U83" s="8">
        <v>16</v>
      </c>
    </row>
    <row r="84" spans="1:21">
      <c r="A84" s="7" t="s">
        <v>161</v>
      </c>
      <c r="B84" s="7" t="s">
        <v>162</v>
      </c>
      <c r="C84" s="8">
        <v>24</v>
      </c>
      <c r="D84" s="8">
        <v>24</v>
      </c>
      <c r="E84" s="8">
        <v>25</v>
      </c>
      <c r="F84" s="8">
        <v>25</v>
      </c>
      <c r="G84" s="8">
        <v>25</v>
      </c>
      <c r="H84" s="8">
        <v>26</v>
      </c>
      <c r="I84" s="8">
        <v>33</v>
      </c>
      <c r="J84" s="8">
        <v>26</v>
      </c>
      <c r="K84" s="8">
        <v>37</v>
      </c>
      <c r="L84" s="8">
        <v>31</v>
      </c>
      <c r="M84" s="8">
        <v>26</v>
      </c>
      <c r="N84" s="8">
        <v>23</v>
      </c>
      <c r="O84" s="8">
        <v>23</v>
      </c>
      <c r="P84" s="8">
        <v>23</v>
      </c>
      <c r="Q84" s="8">
        <v>24</v>
      </c>
      <c r="R84" s="8">
        <v>24</v>
      </c>
      <c r="S84" s="8">
        <v>48</v>
      </c>
      <c r="T84" s="8">
        <v>42</v>
      </c>
      <c r="U84" s="8">
        <v>24</v>
      </c>
    </row>
    <row r="85" spans="1:21">
      <c r="A85" s="7" t="s">
        <v>163</v>
      </c>
      <c r="B85" s="7" t="s">
        <v>164</v>
      </c>
      <c r="C85" s="8">
        <v>48</v>
      </c>
      <c r="D85" s="8">
        <v>32</v>
      </c>
      <c r="E85" s="8">
        <v>37</v>
      </c>
      <c r="F85" s="8">
        <v>32</v>
      </c>
      <c r="G85" s="8">
        <v>39</v>
      </c>
      <c r="H85" s="8">
        <v>47</v>
      </c>
      <c r="I85" s="8">
        <v>40</v>
      </c>
      <c r="J85" s="8">
        <v>32</v>
      </c>
      <c r="K85" s="8">
        <v>35</v>
      </c>
      <c r="L85" s="8">
        <v>35</v>
      </c>
      <c r="M85" s="8">
        <v>30</v>
      </c>
      <c r="N85" s="8">
        <v>31</v>
      </c>
      <c r="O85" s="8">
        <v>25</v>
      </c>
      <c r="P85" s="8">
        <v>25</v>
      </c>
      <c r="Q85" s="8">
        <v>32</v>
      </c>
      <c r="R85" s="8">
        <v>37</v>
      </c>
      <c r="S85" s="8">
        <v>55</v>
      </c>
      <c r="T85" s="8">
        <v>47</v>
      </c>
      <c r="U85" s="8">
        <v>41</v>
      </c>
    </row>
    <row r="86" spans="1:21">
      <c r="A86" s="7" t="s">
        <v>165</v>
      </c>
      <c r="B86" s="7" t="s">
        <v>166</v>
      </c>
      <c r="C86" s="8">
        <v>23</v>
      </c>
      <c r="D86" s="8">
        <v>24</v>
      </c>
      <c r="E86" s="8">
        <v>24</v>
      </c>
      <c r="F86" s="8">
        <v>23</v>
      </c>
      <c r="G86" s="8">
        <v>24</v>
      </c>
      <c r="H86" s="8">
        <v>27</v>
      </c>
      <c r="I86" s="8">
        <v>29</v>
      </c>
      <c r="J86" s="8">
        <v>27</v>
      </c>
      <c r="K86" s="8">
        <v>29</v>
      </c>
      <c r="L86" s="8">
        <v>31</v>
      </c>
      <c r="M86" s="8">
        <v>26</v>
      </c>
      <c r="N86" s="8">
        <v>30</v>
      </c>
      <c r="O86" s="8">
        <v>24</v>
      </c>
      <c r="P86" s="8">
        <v>28</v>
      </c>
      <c r="Q86" s="8">
        <v>27</v>
      </c>
      <c r="R86" s="8">
        <v>24</v>
      </c>
      <c r="S86" s="8">
        <v>47</v>
      </c>
      <c r="T86" s="8">
        <v>46</v>
      </c>
      <c r="U86" s="8">
        <v>31</v>
      </c>
    </row>
    <row r="87" spans="1:21">
      <c r="A87" s="7" t="s">
        <v>167</v>
      </c>
      <c r="B87" s="7" t="s">
        <v>168</v>
      </c>
      <c r="C87" s="8">
        <v>14</v>
      </c>
      <c r="D87" s="8">
        <v>14</v>
      </c>
      <c r="E87" s="8">
        <v>14</v>
      </c>
      <c r="F87" s="8">
        <v>14</v>
      </c>
      <c r="G87" s="8">
        <v>16</v>
      </c>
      <c r="H87" s="8">
        <v>17</v>
      </c>
      <c r="I87" s="8">
        <v>16</v>
      </c>
      <c r="J87" s="8">
        <v>16</v>
      </c>
      <c r="K87" s="8">
        <v>16</v>
      </c>
      <c r="L87" s="8">
        <v>19</v>
      </c>
      <c r="M87" s="8">
        <v>14</v>
      </c>
      <c r="N87" s="8">
        <v>14</v>
      </c>
      <c r="O87" s="8">
        <v>14</v>
      </c>
      <c r="P87" s="8">
        <v>14</v>
      </c>
      <c r="Q87" s="8">
        <v>14</v>
      </c>
      <c r="R87" s="8">
        <v>14</v>
      </c>
      <c r="S87" s="8">
        <v>19</v>
      </c>
      <c r="T87" s="8">
        <v>18</v>
      </c>
      <c r="U87" s="8">
        <v>18</v>
      </c>
    </row>
    <row r="88" spans="1:21">
      <c r="A88" s="7" t="s">
        <v>169</v>
      </c>
      <c r="B88" s="7" t="s">
        <v>170</v>
      </c>
      <c r="C88" s="8">
        <v>17</v>
      </c>
      <c r="D88" s="8">
        <v>20</v>
      </c>
      <c r="E88" s="8">
        <v>17</v>
      </c>
      <c r="F88" s="8">
        <v>17</v>
      </c>
      <c r="G88" s="8">
        <v>17</v>
      </c>
      <c r="H88" s="8">
        <v>17</v>
      </c>
      <c r="I88" s="8">
        <v>15</v>
      </c>
      <c r="J88" s="8">
        <v>15</v>
      </c>
      <c r="K88" s="8">
        <v>16</v>
      </c>
      <c r="L88" s="8">
        <v>16</v>
      </c>
      <c r="M88" s="8">
        <v>16</v>
      </c>
      <c r="N88" s="8">
        <v>16</v>
      </c>
      <c r="O88" s="8">
        <v>18</v>
      </c>
      <c r="P88" s="8">
        <v>26</v>
      </c>
      <c r="Q88" s="8">
        <v>20</v>
      </c>
      <c r="R88" s="8">
        <v>21</v>
      </c>
      <c r="S88" s="8">
        <v>18</v>
      </c>
      <c r="T88" s="8">
        <v>21</v>
      </c>
      <c r="U88" s="8">
        <v>21</v>
      </c>
    </row>
    <row r="89" spans="1:21">
      <c r="A89" s="7" t="s">
        <v>171</v>
      </c>
      <c r="B89" s="7" t="s">
        <v>172</v>
      </c>
      <c r="C89" s="8">
        <v>18</v>
      </c>
      <c r="D89" s="8">
        <v>17</v>
      </c>
      <c r="E89" s="8">
        <v>17</v>
      </c>
      <c r="F89" s="8">
        <v>17</v>
      </c>
      <c r="G89" s="8">
        <v>11</v>
      </c>
      <c r="H89" s="8">
        <v>11</v>
      </c>
      <c r="I89" s="8">
        <v>12</v>
      </c>
      <c r="J89" s="8">
        <v>12</v>
      </c>
      <c r="K89" s="8">
        <v>12</v>
      </c>
      <c r="L89" s="8">
        <v>13</v>
      </c>
      <c r="M89" s="8">
        <v>18</v>
      </c>
      <c r="N89" s="8">
        <v>18</v>
      </c>
      <c r="O89" s="8">
        <v>18</v>
      </c>
      <c r="P89" s="8">
        <v>18</v>
      </c>
      <c r="Q89" s="8">
        <v>18</v>
      </c>
      <c r="R89" s="8">
        <v>18</v>
      </c>
      <c r="S89" s="8">
        <v>23</v>
      </c>
      <c r="T89" s="8">
        <v>22</v>
      </c>
      <c r="U89" s="8">
        <v>19</v>
      </c>
    </row>
    <row r="90" spans="1:21">
      <c r="A90" s="7" t="s">
        <v>173</v>
      </c>
      <c r="B90" s="7" t="s">
        <v>174</v>
      </c>
      <c r="C90" s="8">
        <v>10</v>
      </c>
      <c r="D90" s="8">
        <v>13</v>
      </c>
      <c r="E90" s="8">
        <v>13</v>
      </c>
      <c r="F90" s="8">
        <v>11</v>
      </c>
      <c r="G90" s="8">
        <v>19</v>
      </c>
      <c r="H90" s="8">
        <v>14</v>
      </c>
      <c r="I90" s="8">
        <v>15</v>
      </c>
      <c r="J90" s="8">
        <v>16</v>
      </c>
      <c r="K90" s="8">
        <v>16</v>
      </c>
      <c r="L90" s="8">
        <v>17</v>
      </c>
      <c r="M90" s="8">
        <v>17</v>
      </c>
      <c r="N90" s="8">
        <v>18</v>
      </c>
      <c r="O90" s="8">
        <v>18</v>
      </c>
      <c r="P90" s="8">
        <v>18</v>
      </c>
      <c r="Q90" s="8">
        <v>18</v>
      </c>
      <c r="R90" s="8">
        <v>18</v>
      </c>
      <c r="S90" s="8">
        <v>18</v>
      </c>
      <c r="T90" s="8">
        <v>18</v>
      </c>
      <c r="U90" s="8">
        <v>18</v>
      </c>
    </row>
    <row r="91" spans="1:21">
      <c r="A91" s="7" t="s">
        <v>175</v>
      </c>
      <c r="B91" s="7" t="s">
        <v>176</v>
      </c>
      <c r="C91" s="8">
        <v>33</v>
      </c>
      <c r="D91" s="8">
        <v>40</v>
      </c>
      <c r="E91" s="8">
        <v>41</v>
      </c>
      <c r="F91" s="8">
        <v>40</v>
      </c>
      <c r="G91" s="8">
        <v>44</v>
      </c>
      <c r="H91" s="8">
        <v>43</v>
      </c>
      <c r="I91" s="8">
        <v>45</v>
      </c>
      <c r="J91" s="8">
        <v>36</v>
      </c>
      <c r="K91" s="8">
        <v>39</v>
      </c>
      <c r="L91" s="8">
        <v>40</v>
      </c>
      <c r="M91" s="8">
        <v>45</v>
      </c>
      <c r="N91" s="8">
        <v>38</v>
      </c>
      <c r="O91" s="8">
        <v>37</v>
      </c>
      <c r="P91" s="8">
        <v>38</v>
      </c>
      <c r="Q91" s="8">
        <v>36</v>
      </c>
      <c r="R91" s="8">
        <v>35</v>
      </c>
      <c r="S91" s="8">
        <v>56</v>
      </c>
      <c r="T91" s="8">
        <v>48</v>
      </c>
      <c r="U91" s="8">
        <v>35</v>
      </c>
    </row>
    <row r="92" spans="1:21">
      <c r="A92" s="7" t="s">
        <v>177</v>
      </c>
      <c r="B92" s="7" t="s">
        <v>178</v>
      </c>
      <c r="C92" s="8">
        <v>19</v>
      </c>
      <c r="D92" s="8">
        <v>18</v>
      </c>
      <c r="E92" s="8">
        <v>16</v>
      </c>
      <c r="F92" s="8">
        <v>16</v>
      </c>
      <c r="G92" s="8">
        <v>16</v>
      </c>
      <c r="H92" s="8">
        <v>16</v>
      </c>
      <c r="I92" s="8">
        <v>19</v>
      </c>
      <c r="J92" s="8">
        <v>17</v>
      </c>
      <c r="K92" s="8">
        <v>17</v>
      </c>
      <c r="L92" s="8">
        <v>20</v>
      </c>
      <c r="M92" s="8">
        <v>21</v>
      </c>
      <c r="N92" s="8">
        <v>25</v>
      </c>
      <c r="O92" s="8">
        <v>18</v>
      </c>
      <c r="P92" s="8">
        <v>18</v>
      </c>
      <c r="Q92" s="8">
        <v>24</v>
      </c>
      <c r="R92" s="8">
        <v>23</v>
      </c>
      <c r="S92" s="8">
        <v>33</v>
      </c>
      <c r="T92" s="8">
        <v>35</v>
      </c>
      <c r="U92" s="8">
        <v>25</v>
      </c>
    </row>
    <row r="93" spans="1:21">
      <c r="A93" s="7" t="s">
        <v>179</v>
      </c>
      <c r="B93" s="7" t="s">
        <v>180</v>
      </c>
      <c r="C93" s="8">
        <v>39</v>
      </c>
      <c r="D93" s="8">
        <v>36</v>
      </c>
      <c r="E93" s="8">
        <v>34</v>
      </c>
      <c r="F93" s="8">
        <v>33</v>
      </c>
      <c r="G93" s="8">
        <v>36</v>
      </c>
      <c r="H93" s="8">
        <v>31</v>
      </c>
      <c r="I93" s="8">
        <v>31</v>
      </c>
      <c r="J93" s="8">
        <v>28</v>
      </c>
      <c r="K93" s="8">
        <v>29</v>
      </c>
      <c r="L93" s="8">
        <v>32</v>
      </c>
      <c r="M93" s="8">
        <v>30</v>
      </c>
      <c r="N93" s="8">
        <v>29</v>
      </c>
      <c r="O93" s="8">
        <v>26</v>
      </c>
      <c r="P93" s="8">
        <v>25</v>
      </c>
      <c r="Q93" s="8">
        <v>29</v>
      </c>
      <c r="R93" s="8">
        <v>26</v>
      </c>
      <c r="S93" s="8">
        <v>52</v>
      </c>
      <c r="T93" s="8">
        <v>41</v>
      </c>
      <c r="U93" s="8">
        <v>27</v>
      </c>
    </row>
    <row r="94" spans="1:21">
      <c r="A94" s="7" t="s">
        <v>181</v>
      </c>
      <c r="B94" s="7" t="s">
        <v>182</v>
      </c>
      <c r="C94" s="8">
        <v>12</v>
      </c>
      <c r="D94" s="8">
        <v>12</v>
      </c>
      <c r="E94" s="8">
        <v>12</v>
      </c>
      <c r="F94" s="8">
        <v>12</v>
      </c>
      <c r="G94" s="8">
        <v>15</v>
      </c>
      <c r="H94" s="8">
        <v>12</v>
      </c>
      <c r="I94" s="8">
        <v>12</v>
      </c>
      <c r="J94" s="8">
        <v>14</v>
      </c>
      <c r="K94" s="8">
        <v>24</v>
      </c>
      <c r="L94" s="8">
        <v>12</v>
      </c>
      <c r="M94" s="8">
        <v>13</v>
      </c>
      <c r="N94" s="8">
        <v>12</v>
      </c>
      <c r="O94" s="8">
        <v>13</v>
      </c>
      <c r="P94" s="8">
        <v>12</v>
      </c>
      <c r="Q94" s="8">
        <v>13</v>
      </c>
      <c r="R94" s="8">
        <v>12</v>
      </c>
      <c r="S94" s="8">
        <v>36</v>
      </c>
      <c r="T94" s="8">
        <v>12</v>
      </c>
      <c r="U94" s="8">
        <v>12</v>
      </c>
    </row>
    <row r="95" spans="1:21">
      <c r="A95" s="7" t="s">
        <v>183</v>
      </c>
      <c r="B95" s="7" t="s">
        <v>184</v>
      </c>
      <c r="C95" s="8">
        <v>10</v>
      </c>
      <c r="D95" s="8">
        <v>13</v>
      </c>
      <c r="E95" s="8">
        <v>10</v>
      </c>
      <c r="F95" s="8">
        <v>13</v>
      </c>
      <c r="G95" s="8">
        <v>10</v>
      </c>
      <c r="H95" s="8">
        <v>13</v>
      </c>
      <c r="I95" s="8">
        <v>13</v>
      </c>
      <c r="J95" s="8">
        <v>13</v>
      </c>
      <c r="K95" s="8">
        <v>13</v>
      </c>
      <c r="L95" s="8">
        <v>13</v>
      </c>
      <c r="M95" s="8">
        <v>13</v>
      </c>
      <c r="N95" s="8">
        <v>13</v>
      </c>
      <c r="O95" s="8">
        <v>13</v>
      </c>
      <c r="P95" s="8">
        <v>13</v>
      </c>
      <c r="Q95" s="8">
        <v>13</v>
      </c>
      <c r="R95" s="8">
        <v>13</v>
      </c>
      <c r="S95" s="8">
        <v>13</v>
      </c>
      <c r="T95" s="8">
        <v>13</v>
      </c>
      <c r="U95" s="8">
        <v>13</v>
      </c>
    </row>
    <row r="96" spans="1:21">
      <c r="A96" s="7" t="s">
        <v>185</v>
      </c>
      <c r="B96" s="7" t="s">
        <v>186</v>
      </c>
      <c r="C96" s="8">
        <v>17</v>
      </c>
      <c r="D96" s="8">
        <v>16</v>
      </c>
      <c r="E96" s="8">
        <v>16</v>
      </c>
      <c r="F96" s="8">
        <v>16</v>
      </c>
      <c r="G96" s="8">
        <v>16</v>
      </c>
      <c r="H96" s="8">
        <v>16</v>
      </c>
      <c r="I96" s="8">
        <v>16</v>
      </c>
      <c r="J96" s="8">
        <v>16</v>
      </c>
      <c r="K96" s="8">
        <v>20</v>
      </c>
      <c r="L96" s="8">
        <v>14</v>
      </c>
      <c r="M96" s="8">
        <v>16</v>
      </c>
      <c r="N96" s="8">
        <v>15</v>
      </c>
      <c r="O96" s="8">
        <v>16</v>
      </c>
      <c r="P96" s="8">
        <v>15</v>
      </c>
      <c r="Q96" s="8">
        <v>17</v>
      </c>
      <c r="R96" s="8">
        <v>13</v>
      </c>
      <c r="S96" s="8">
        <v>27</v>
      </c>
      <c r="T96" s="8">
        <v>20</v>
      </c>
      <c r="U96" s="8">
        <v>20</v>
      </c>
    </row>
    <row r="97" spans="1:21">
      <c r="A97" s="7" t="s">
        <v>187</v>
      </c>
      <c r="B97" s="7" t="s">
        <v>188</v>
      </c>
      <c r="C97" s="8">
        <v>7</v>
      </c>
      <c r="D97" s="8">
        <v>7</v>
      </c>
      <c r="E97" s="8">
        <v>9</v>
      </c>
      <c r="F97" s="8">
        <v>7</v>
      </c>
      <c r="G97" s="8">
        <v>7</v>
      </c>
      <c r="H97" s="8">
        <v>7</v>
      </c>
      <c r="I97" s="8">
        <v>7</v>
      </c>
      <c r="J97" s="8">
        <v>7</v>
      </c>
      <c r="K97" s="8">
        <v>6</v>
      </c>
      <c r="L97" s="8">
        <v>6</v>
      </c>
      <c r="M97" s="8">
        <v>6</v>
      </c>
      <c r="N97" s="8">
        <v>6</v>
      </c>
      <c r="O97" s="8">
        <v>6</v>
      </c>
      <c r="P97" s="8">
        <v>7</v>
      </c>
      <c r="Q97" s="8">
        <v>6</v>
      </c>
      <c r="R97" s="8">
        <v>6</v>
      </c>
      <c r="S97" s="8">
        <v>7</v>
      </c>
      <c r="T97" s="8">
        <v>9</v>
      </c>
      <c r="U97" s="8">
        <v>9</v>
      </c>
    </row>
    <row r="98" spans="1:21">
      <c r="A98" s="7" t="s">
        <v>189</v>
      </c>
      <c r="B98" s="7" t="s">
        <v>190</v>
      </c>
      <c r="C98" s="8">
        <v>2</v>
      </c>
      <c r="D98" s="8">
        <v>2</v>
      </c>
      <c r="E98" s="8">
        <v>2</v>
      </c>
      <c r="F98" s="8">
        <v>2</v>
      </c>
      <c r="G98" s="8">
        <v>2</v>
      </c>
      <c r="H98" s="8">
        <v>2</v>
      </c>
      <c r="I98" s="8">
        <v>2</v>
      </c>
      <c r="J98" s="8">
        <v>2</v>
      </c>
      <c r="K98" s="8">
        <v>2</v>
      </c>
      <c r="L98" s="8">
        <v>2</v>
      </c>
      <c r="M98" s="8">
        <v>2</v>
      </c>
      <c r="N98" s="8">
        <v>1</v>
      </c>
      <c r="O98" s="8">
        <v>1</v>
      </c>
      <c r="P98" s="8">
        <v>1</v>
      </c>
      <c r="Q98" s="8">
        <v>1</v>
      </c>
      <c r="R98" s="8">
        <v>1</v>
      </c>
      <c r="S98" s="8">
        <v>1</v>
      </c>
      <c r="T98" s="8">
        <v>1</v>
      </c>
      <c r="U98" s="8">
        <v>1</v>
      </c>
    </row>
    <row r="99" spans="1:21">
      <c r="A99" s="7" t="s">
        <v>191</v>
      </c>
      <c r="B99" s="7" t="s">
        <v>192</v>
      </c>
      <c r="C99" s="8">
        <v>35</v>
      </c>
      <c r="D99" s="8">
        <v>45</v>
      </c>
      <c r="E99" s="8">
        <v>43</v>
      </c>
      <c r="F99" s="8">
        <v>43</v>
      </c>
      <c r="G99" s="8">
        <v>47</v>
      </c>
      <c r="H99" s="8">
        <v>37</v>
      </c>
      <c r="I99" s="8">
        <v>35</v>
      </c>
      <c r="J99" s="8">
        <v>31</v>
      </c>
      <c r="K99" s="8">
        <v>36</v>
      </c>
      <c r="L99" s="8">
        <v>39</v>
      </c>
      <c r="M99" s="8">
        <v>36</v>
      </c>
      <c r="N99" s="8">
        <v>40</v>
      </c>
      <c r="O99" s="8">
        <v>35</v>
      </c>
      <c r="P99" s="8">
        <v>38</v>
      </c>
      <c r="Q99" s="8">
        <v>36</v>
      </c>
      <c r="R99" s="8">
        <v>39</v>
      </c>
      <c r="S99" s="8">
        <v>76</v>
      </c>
      <c r="T99" s="8">
        <v>60</v>
      </c>
      <c r="U99" s="8">
        <v>62</v>
      </c>
    </row>
    <row r="100" spans="1:21">
      <c r="A100" s="7" t="s">
        <v>193</v>
      </c>
      <c r="B100" s="7" t="s">
        <v>194</v>
      </c>
      <c r="C100" s="8">
        <v>33</v>
      </c>
      <c r="D100" s="8">
        <v>33</v>
      </c>
      <c r="E100" s="8">
        <v>32</v>
      </c>
      <c r="F100" s="8">
        <v>34</v>
      </c>
      <c r="G100" s="8">
        <v>38</v>
      </c>
      <c r="H100" s="8">
        <v>36</v>
      </c>
      <c r="I100" s="8">
        <v>35</v>
      </c>
      <c r="J100" s="8">
        <v>36</v>
      </c>
      <c r="K100" s="8">
        <v>37</v>
      </c>
      <c r="L100" s="8">
        <v>38</v>
      </c>
      <c r="M100" s="8">
        <v>42</v>
      </c>
      <c r="N100" s="8">
        <v>38</v>
      </c>
      <c r="O100" s="8">
        <v>39</v>
      </c>
      <c r="P100" s="8">
        <v>38</v>
      </c>
      <c r="Q100" s="8">
        <v>38</v>
      </c>
      <c r="R100" s="8">
        <v>36</v>
      </c>
      <c r="S100" s="8">
        <v>64</v>
      </c>
      <c r="T100" s="8">
        <v>44</v>
      </c>
      <c r="U100" s="8">
        <v>45</v>
      </c>
    </row>
    <row r="101" spans="1:21">
      <c r="A101" s="7" t="s">
        <v>195</v>
      </c>
      <c r="B101" s="7" t="s">
        <v>196</v>
      </c>
      <c r="C101" s="8">
        <v>28</v>
      </c>
      <c r="D101" s="8">
        <v>31</v>
      </c>
      <c r="E101" s="8">
        <v>30</v>
      </c>
      <c r="F101" s="8">
        <v>31</v>
      </c>
      <c r="G101" s="8">
        <v>34</v>
      </c>
      <c r="H101" s="8">
        <v>44</v>
      </c>
      <c r="I101" s="8">
        <v>33</v>
      </c>
      <c r="J101" s="8">
        <v>33</v>
      </c>
      <c r="K101" s="8">
        <v>34</v>
      </c>
      <c r="L101" s="8">
        <v>43</v>
      </c>
      <c r="M101" s="8">
        <v>30</v>
      </c>
      <c r="N101" s="8">
        <v>30</v>
      </c>
      <c r="O101" s="8">
        <v>30</v>
      </c>
      <c r="P101" s="8">
        <v>30</v>
      </c>
      <c r="Q101" s="8">
        <v>27</v>
      </c>
      <c r="R101" s="8">
        <v>31</v>
      </c>
      <c r="S101" s="8">
        <v>33</v>
      </c>
      <c r="T101" s="8">
        <v>35</v>
      </c>
      <c r="U101" s="8">
        <v>32</v>
      </c>
    </row>
    <row r="102" spans="1:21">
      <c r="A102" s="7" t="s">
        <v>197</v>
      </c>
      <c r="B102" s="7" t="s">
        <v>198</v>
      </c>
      <c r="C102" s="8">
        <v>28</v>
      </c>
      <c r="D102" s="8">
        <v>28</v>
      </c>
      <c r="E102" s="8">
        <v>27</v>
      </c>
      <c r="F102" s="8">
        <v>27</v>
      </c>
      <c r="G102" s="8">
        <v>27</v>
      </c>
      <c r="H102" s="8">
        <v>27</v>
      </c>
      <c r="I102" s="8">
        <v>28</v>
      </c>
      <c r="J102" s="8">
        <v>29</v>
      </c>
      <c r="K102" s="8">
        <v>30</v>
      </c>
      <c r="L102" s="8">
        <v>32</v>
      </c>
      <c r="M102" s="8">
        <v>30</v>
      </c>
      <c r="N102" s="8">
        <v>34</v>
      </c>
      <c r="O102" s="8">
        <v>36</v>
      </c>
      <c r="P102" s="8">
        <v>31</v>
      </c>
      <c r="Q102" s="8">
        <v>39</v>
      </c>
      <c r="R102" s="8">
        <v>30</v>
      </c>
      <c r="S102" s="8">
        <v>53</v>
      </c>
      <c r="T102" s="8">
        <v>46</v>
      </c>
      <c r="U102" s="8">
        <v>37</v>
      </c>
    </row>
    <row r="103" spans="1:21">
      <c r="A103" s="7" t="s">
        <v>199</v>
      </c>
      <c r="B103" s="7" t="s">
        <v>200</v>
      </c>
      <c r="C103" s="8">
        <v>26</v>
      </c>
      <c r="D103" s="8">
        <v>30</v>
      </c>
      <c r="E103" s="8">
        <v>24</v>
      </c>
      <c r="F103" s="8">
        <v>26</v>
      </c>
      <c r="G103" s="8">
        <v>26</v>
      </c>
      <c r="H103" s="8">
        <v>29</v>
      </c>
      <c r="I103" s="8">
        <v>29</v>
      </c>
      <c r="J103" s="8">
        <v>25</v>
      </c>
      <c r="K103" s="8">
        <v>28</v>
      </c>
      <c r="L103" s="8">
        <v>28</v>
      </c>
      <c r="M103" s="8">
        <v>28</v>
      </c>
      <c r="N103" s="8">
        <v>29</v>
      </c>
      <c r="O103" s="8">
        <v>31</v>
      </c>
      <c r="P103" s="8">
        <v>49</v>
      </c>
      <c r="Q103" s="8">
        <v>29</v>
      </c>
      <c r="R103" s="8">
        <v>27</v>
      </c>
      <c r="S103" s="8">
        <v>46</v>
      </c>
      <c r="T103" s="8">
        <v>39</v>
      </c>
      <c r="U103" s="8">
        <v>37</v>
      </c>
    </row>
    <row r="104" spans="1:21" s="2" customFormat="1" ht="12">
      <c r="A104" s="9"/>
      <c r="B104" s="9" t="s">
        <v>201</v>
      </c>
      <c r="C104" s="10">
        <v>2010</v>
      </c>
      <c r="D104" s="10">
        <v>2112</v>
      </c>
      <c r="E104" s="10">
        <v>2018</v>
      </c>
      <c r="F104" s="10">
        <v>2021</v>
      </c>
      <c r="G104" s="10">
        <v>2049</v>
      </c>
      <c r="H104" s="10">
        <v>2067</v>
      </c>
      <c r="I104" s="10">
        <v>2010</v>
      </c>
      <c r="J104" s="10">
        <v>1939</v>
      </c>
      <c r="K104" s="10">
        <v>2008</v>
      </c>
      <c r="L104" s="10">
        <v>2041</v>
      </c>
      <c r="M104" s="10">
        <v>1945</v>
      </c>
      <c r="N104" s="10">
        <v>1992</v>
      </c>
      <c r="O104" s="10">
        <v>1939</v>
      </c>
      <c r="P104" s="10">
        <v>1958</v>
      </c>
      <c r="Q104" s="10">
        <v>1991</v>
      </c>
      <c r="R104" s="10">
        <v>1969</v>
      </c>
      <c r="S104" s="10">
        <v>3000</v>
      </c>
      <c r="T104" s="10">
        <v>2552</v>
      </c>
      <c r="U104" s="10">
        <v>2162</v>
      </c>
    </row>
  </sheetData>
  <phoneticPr fontId="21" type="noConversion"/>
  <hyperlinks>
    <hyperlink ref="A2" location="Sommaire!A1" display="Retour au menu &quot;Exploitation des films&quot;" xr:uid="{00000000-0004-0000-1700-000000000000}"/>
  </hyperlinks>
  <pageMargins left="0.78740157499999996" right="0.78740157499999996" top="0.984251969" bottom="0.984251969" header="0.4921259845" footer="0.492125984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4"/>
  <dimension ref="A1:U104"/>
  <sheetViews>
    <sheetView workbookViewId="0">
      <selection activeCell="A10" sqref="A10:XFD10"/>
    </sheetView>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311</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v>3426</v>
      </c>
      <c r="D8" s="22">
        <v>3683</v>
      </c>
      <c r="E8" s="22">
        <v>3515</v>
      </c>
      <c r="F8" s="22">
        <v>3545</v>
      </c>
      <c r="G8" s="22">
        <v>5508</v>
      </c>
      <c r="H8" s="22">
        <v>4004</v>
      </c>
      <c r="I8" s="22">
        <v>3979</v>
      </c>
      <c r="J8" s="22">
        <v>3145</v>
      </c>
      <c r="K8" s="22">
        <v>2935</v>
      </c>
      <c r="L8" s="22">
        <v>3759</v>
      </c>
      <c r="M8" s="22">
        <v>3029</v>
      </c>
      <c r="N8" s="22">
        <v>3227</v>
      </c>
      <c r="O8" s="22">
        <v>2853</v>
      </c>
      <c r="P8" s="22">
        <v>3427</v>
      </c>
      <c r="Q8" s="22">
        <v>3427</v>
      </c>
      <c r="R8" s="22">
        <v>3806</v>
      </c>
      <c r="S8" s="22">
        <v>5484</v>
      </c>
      <c r="T8" s="22">
        <v>5484</v>
      </c>
      <c r="U8" s="22">
        <v>4889</v>
      </c>
    </row>
    <row r="9" spans="1:21">
      <c r="A9" s="21" t="s">
        <v>11</v>
      </c>
      <c r="B9" s="21" t="s">
        <v>12</v>
      </c>
      <c r="C9" s="22">
        <v>3541</v>
      </c>
      <c r="D9" s="22">
        <v>3778</v>
      </c>
      <c r="E9" s="22">
        <v>3196</v>
      </c>
      <c r="F9" s="22">
        <v>2539</v>
      </c>
      <c r="G9" s="22">
        <v>3121</v>
      </c>
      <c r="H9" s="22">
        <v>2539</v>
      </c>
      <c r="I9" s="22">
        <v>2539</v>
      </c>
      <c r="J9" s="22">
        <v>2539</v>
      </c>
      <c r="K9" s="22">
        <v>2539</v>
      </c>
      <c r="L9" s="22">
        <v>2539</v>
      </c>
      <c r="M9" s="22">
        <v>2539</v>
      </c>
      <c r="N9" s="22">
        <v>2499</v>
      </c>
      <c r="O9" s="22">
        <v>2499</v>
      </c>
      <c r="P9" s="22">
        <v>2499</v>
      </c>
      <c r="Q9" s="22">
        <v>2499</v>
      </c>
      <c r="R9" s="22">
        <v>3081</v>
      </c>
      <c r="S9" s="22">
        <v>4847</v>
      </c>
      <c r="T9" s="22">
        <v>4967</v>
      </c>
      <c r="U9" s="22">
        <v>3985</v>
      </c>
    </row>
    <row r="10" spans="1:21">
      <c r="A10" s="21" t="s">
        <v>13</v>
      </c>
      <c r="B10" s="21" t="s">
        <v>14</v>
      </c>
      <c r="C10" s="22">
        <v>1767</v>
      </c>
      <c r="D10" s="22">
        <v>1138</v>
      </c>
      <c r="E10" s="22">
        <v>1541</v>
      </c>
      <c r="F10" s="22">
        <v>1138</v>
      </c>
      <c r="G10" s="22">
        <v>1138</v>
      </c>
      <c r="H10" s="22">
        <v>1138</v>
      </c>
      <c r="I10" s="22">
        <v>903</v>
      </c>
      <c r="J10" s="22">
        <v>500</v>
      </c>
      <c r="K10" s="22">
        <v>420</v>
      </c>
      <c r="L10" s="22">
        <v>420</v>
      </c>
      <c r="M10" s="22">
        <v>420</v>
      </c>
      <c r="N10" s="22">
        <v>385</v>
      </c>
      <c r="O10" s="22">
        <v>385</v>
      </c>
      <c r="P10" s="22">
        <v>385</v>
      </c>
      <c r="Q10" s="22">
        <v>385</v>
      </c>
      <c r="R10" s="22">
        <v>385</v>
      </c>
      <c r="S10" s="22">
        <v>3441</v>
      </c>
      <c r="T10" s="22">
        <v>1911</v>
      </c>
      <c r="U10" s="22">
        <v>1249</v>
      </c>
    </row>
    <row r="11" spans="1:21">
      <c r="A11" s="21" t="s">
        <v>15</v>
      </c>
      <c r="B11" s="21" t="s">
        <v>16</v>
      </c>
      <c r="C11" s="22">
        <v>2000</v>
      </c>
      <c r="D11" s="22">
        <v>1946</v>
      </c>
      <c r="E11" s="22">
        <v>2539</v>
      </c>
      <c r="F11" s="22">
        <v>2261</v>
      </c>
      <c r="G11" s="22">
        <v>2261</v>
      </c>
      <c r="H11" s="22">
        <v>2261</v>
      </c>
      <c r="I11" s="22">
        <v>1796</v>
      </c>
      <c r="J11" s="22">
        <v>1796</v>
      </c>
      <c r="K11" s="22">
        <v>2261</v>
      </c>
      <c r="L11" s="22">
        <v>2421</v>
      </c>
      <c r="M11" s="22">
        <v>2863</v>
      </c>
      <c r="N11" s="22">
        <v>2927</v>
      </c>
      <c r="O11" s="22">
        <v>2350</v>
      </c>
      <c r="P11" s="22">
        <v>2442</v>
      </c>
      <c r="Q11" s="22">
        <v>2442</v>
      </c>
      <c r="R11" s="22">
        <v>3030</v>
      </c>
      <c r="S11" s="22">
        <v>4878</v>
      </c>
      <c r="T11" s="22">
        <v>3664</v>
      </c>
      <c r="U11" s="22">
        <v>3664</v>
      </c>
    </row>
    <row r="12" spans="1:21">
      <c r="A12" s="21" t="s">
        <v>17</v>
      </c>
      <c r="B12" s="21" t="s">
        <v>18</v>
      </c>
      <c r="C12" s="22">
        <v>5394</v>
      </c>
      <c r="D12" s="22">
        <v>4184</v>
      </c>
      <c r="E12" s="22">
        <v>4184</v>
      </c>
      <c r="F12" s="22">
        <v>4184</v>
      </c>
      <c r="G12" s="22">
        <v>4184</v>
      </c>
      <c r="H12" s="22">
        <v>4184</v>
      </c>
      <c r="I12" s="22">
        <v>4184</v>
      </c>
      <c r="J12" s="22">
        <v>4184</v>
      </c>
      <c r="K12" s="22">
        <v>4184</v>
      </c>
      <c r="L12" s="22">
        <v>4329</v>
      </c>
      <c r="M12" s="22">
        <v>4259</v>
      </c>
      <c r="N12" s="22">
        <v>4355</v>
      </c>
      <c r="O12" s="22">
        <v>4174</v>
      </c>
      <c r="P12" s="22">
        <v>4561</v>
      </c>
      <c r="Q12" s="22">
        <v>4561</v>
      </c>
      <c r="R12" s="22">
        <v>4883</v>
      </c>
      <c r="S12" s="22">
        <v>5378</v>
      </c>
      <c r="T12" s="22">
        <v>3956</v>
      </c>
      <c r="U12" s="22">
        <v>3770</v>
      </c>
    </row>
    <row r="13" spans="1:21">
      <c r="A13" s="21" t="s">
        <v>19</v>
      </c>
      <c r="B13" s="21" t="s">
        <v>20</v>
      </c>
      <c r="C13" s="22">
        <v>5163</v>
      </c>
      <c r="D13" s="22">
        <v>5184</v>
      </c>
      <c r="E13" s="22">
        <v>5184</v>
      </c>
      <c r="F13" s="22">
        <v>5024</v>
      </c>
      <c r="G13" s="22">
        <v>5024</v>
      </c>
      <c r="H13" s="22">
        <v>6586</v>
      </c>
      <c r="I13" s="22">
        <v>6424</v>
      </c>
      <c r="J13" s="22">
        <v>6324</v>
      </c>
      <c r="K13" s="22">
        <v>6204</v>
      </c>
      <c r="L13" s="22">
        <v>6928</v>
      </c>
      <c r="M13" s="22">
        <v>7300</v>
      </c>
      <c r="N13" s="22">
        <v>7061</v>
      </c>
      <c r="O13" s="22">
        <v>6462</v>
      </c>
      <c r="P13" s="22">
        <v>5550</v>
      </c>
      <c r="Q13" s="22">
        <v>5550</v>
      </c>
      <c r="R13" s="22">
        <v>5650</v>
      </c>
      <c r="S13" s="22">
        <v>5041</v>
      </c>
      <c r="T13" s="22">
        <v>6005</v>
      </c>
      <c r="U13" s="22">
        <v>5937</v>
      </c>
    </row>
    <row r="14" spans="1:21">
      <c r="A14" s="21" t="s">
        <v>21</v>
      </c>
      <c r="B14" s="21" t="s">
        <v>22</v>
      </c>
      <c r="C14" s="22">
        <v>4472</v>
      </c>
      <c r="D14" s="22">
        <v>3411</v>
      </c>
      <c r="E14" s="22">
        <v>3776</v>
      </c>
      <c r="F14" s="22">
        <v>3776</v>
      </c>
      <c r="G14" s="22">
        <v>3776</v>
      </c>
      <c r="H14" s="22">
        <v>3586</v>
      </c>
      <c r="I14" s="22">
        <v>3776</v>
      </c>
      <c r="J14" s="22">
        <v>3436</v>
      </c>
      <c r="K14" s="22">
        <v>3706</v>
      </c>
      <c r="L14" s="22">
        <v>3306</v>
      </c>
      <c r="M14" s="22">
        <v>3306</v>
      </c>
      <c r="N14" s="22">
        <v>4097</v>
      </c>
      <c r="O14" s="22">
        <v>3150</v>
      </c>
      <c r="P14" s="22">
        <v>3793</v>
      </c>
      <c r="Q14" s="22">
        <v>3793</v>
      </c>
      <c r="R14" s="22">
        <v>3853</v>
      </c>
      <c r="S14" s="22">
        <v>4883</v>
      </c>
      <c r="T14" s="22">
        <v>5602</v>
      </c>
      <c r="U14" s="22">
        <v>4697</v>
      </c>
    </row>
    <row r="15" spans="1:21">
      <c r="A15" s="21" t="s">
        <v>23</v>
      </c>
      <c r="B15" s="21" t="s">
        <v>24</v>
      </c>
      <c r="C15" s="22">
        <v>1785</v>
      </c>
      <c r="D15" s="22">
        <v>1510</v>
      </c>
      <c r="E15" s="22">
        <v>1510</v>
      </c>
      <c r="F15" s="22">
        <v>1060</v>
      </c>
      <c r="G15" s="22">
        <v>1060</v>
      </c>
      <c r="H15" s="22">
        <v>1510</v>
      </c>
      <c r="I15" s="22">
        <v>1510</v>
      </c>
      <c r="J15" s="22">
        <v>1510</v>
      </c>
      <c r="K15" s="22">
        <v>1510</v>
      </c>
      <c r="L15" s="22">
        <v>1510</v>
      </c>
      <c r="M15" s="22">
        <v>1318</v>
      </c>
      <c r="N15" s="22">
        <v>1493</v>
      </c>
      <c r="O15" s="22">
        <v>1268</v>
      </c>
      <c r="P15" s="22">
        <v>1493</v>
      </c>
      <c r="Q15" s="22">
        <v>1468</v>
      </c>
      <c r="R15" s="22">
        <v>1468</v>
      </c>
      <c r="S15" s="22">
        <v>1468</v>
      </c>
      <c r="T15" s="22">
        <v>1468</v>
      </c>
      <c r="U15" s="22">
        <v>1468</v>
      </c>
    </row>
    <row r="16" spans="1:21">
      <c r="A16" s="21" t="s">
        <v>25</v>
      </c>
      <c r="B16" s="21" t="s">
        <v>26</v>
      </c>
      <c r="C16" s="22">
        <v>2673</v>
      </c>
      <c r="D16" s="22">
        <v>2610</v>
      </c>
      <c r="E16" s="22">
        <v>2610</v>
      </c>
      <c r="F16" s="22">
        <v>2610</v>
      </c>
      <c r="G16" s="22">
        <v>2610</v>
      </c>
      <c r="H16" s="22">
        <v>2610</v>
      </c>
      <c r="I16" s="22">
        <v>2610</v>
      </c>
      <c r="J16" s="22">
        <v>2610</v>
      </c>
      <c r="K16" s="22">
        <v>2610</v>
      </c>
      <c r="L16" s="22">
        <v>2610</v>
      </c>
      <c r="M16" s="22">
        <v>2610</v>
      </c>
      <c r="N16" s="22">
        <v>2660</v>
      </c>
      <c r="O16" s="22">
        <v>2691</v>
      </c>
      <c r="P16" s="22">
        <v>2750</v>
      </c>
      <c r="Q16" s="22">
        <v>2750</v>
      </c>
      <c r="R16" s="22">
        <v>2750</v>
      </c>
      <c r="S16" s="22">
        <v>2750</v>
      </c>
      <c r="T16" s="22">
        <v>2873</v>
      </c>
      <c r="U16" s="22">
        <v>2691</v>
      </c>
    </row>
    <row r="17" spans="1:21">
      <c r="A17" s="21" t="s">
        <v>27</v>
      </c>
      <c r="B17" s="21" t="s">
        <v>28</v>
      </c>
      <c r="C17" s="22">
        <v>2177</v>
      </c>
      <c r="D17" s="22">
        <v>1365</v>
      </c>
      <c r="E17" s="22">
        <v>1365</v>
      </c>
      <c r="F17" s="22">
        <v>1365</v>
      </c>
      <c r="G17" s="22">
        <v>1365</v>
      </c>
      <c r="H17" s="22">
        <v>1365</v>
      </c>
      <c r="I17" s="22">
        <v>1365</v>
      </c>
      <c r="J17" s="22">
        <v>1365</v>
      </c>
      <c r="K17" s="22">
        <v>1365</v>
      </c>
      <c r="L17" s="22">
        <v>1365</v>
      </c>
      <c r="M17" s="22">
        <v>1365</v>
      </c>
      <c r="N17" s="22">
        <v>1365</v>
      </c>
      <c r="O17" s="22">
        <v>1365</v>
      </c>
      <c r="P17" s="22">
        <v>667</v>
      </c>
      <c r="Q17" s="22">
        <v>1365</v>
      </c>
      <c r="R17" s="22">
        <v>1365</v>
      </c>
      <c r="S17" s="22">
        <v>1365</v>
      </c>
      <c r="T17" s="22">
        <v>1365</v>
      </c>
      <c r="U17" s="22">
        <v>1862</v>
      </c>
    </row>
    <row r="18" spans="1:21">
      <c r="A18" s="21" t="s">
        <v>29</v>
      </c>
      <c r="B18" s="21" t="s">
        <v>30</v>
      </c>
      <c r="C18" s="22">
        <v>4557</v>
      </c>
      <c r="D18" s="22">
        <v>4690</v>
      </c>
      <c r="E18" s="22">
        <v>2574</v>
      </c>
      <c r="F18" s="22">
        <v>2574</v>
      </c>
      <c r="G18" s="22">
        <v>3044</v>
      </c>
      <c r="H18" s="22">
        <v>3320</v>
      </c>
      <c r="I18" s="22">
        <v>3120</v>
      </c>
      <c r="J18" s="22">
        <v>2472</v>
      </c>
      <c r="K18" s="22">
        <v>2472</v>
      </c>
      <c r="L18" s="22">
        <v>2204</v>
      </c>
      <c r="M18" s="22">
        <v>2204</v>
      </c>
      <c r="N18" s="22">
        <v>2304</v>
      </c>
      <c r="O18" s="22">
        <v>2154</v>
      </c>
      <c r="P18" s="22">
        <v>2304</v>
      </c>
      <c r="Q18" s="22">
        <v>2304</v>
      </c>
      <c r="R18" s="22">
        <v>2610</v>
      </c>
      <c r="S18" s="22">
        <v>2610</v>
      </c>
      <c r="T18" s="22">
        <v>2536</v>
      </c>
      <c r="U18" s="22">
        <v>2536</v>
      </c>
    </row>
    <row r="19" spans="1:21">
      <c r="A19" s="21" t="s">
        <v>31</v>
      </c>
      <c r="B19" s="21" t="s">
        <v>32</v>
      </c>
      <c r="C19" s="22">
        <v>2449</v>
      </c>
      <c r="D19" s="22">
        <v>2858</v>
      </c>
      <c r="E19" s="22">
        <v>2667</v>
      </c>
      <c r="F19" s="22">
        <v>3370</v>
      </c>
      <c r="G19" s="22">
        <v>3231</v>
      </c>
      <c r="H19" s="22">
        <v>3231</v>
      </c>
      <c r="I19" s="22">
        <v>3231</v>
      </c>
      <c r="J19" s="22">
        <v>3159</v>
      </c>
      <c r="K19" s="22">
        <v>3159</v>
      </c>
      <c r="L19" s="22">
        <v>3176</v>
      </c>
      <c r="M19" s="22">
        <v>2800</v>
      </c>
      <c r="N19" s="22">
        <v>2720</v>
      </c>
      <c r="O19" s="22">
        <v>2139</v>
      </c>
      <c r="P19" s="22">
        <v>2139</v>
      </c>
      <c r="Q19" s="22">
        <v>2139</v>
      </c>
      <c r="R19" s="22">
        <v>3059</v>
      </c>
      <c r="S19" s="22">
        <v>4198</v>
      </c>
      <c r="T19" s="22">
        <v>4169</v>
      </c>
      <c r="U19" s="22">
        <v>4251</v>
      </c>
    </row>
    <row r="20" spans="1:21">
      <c r="A20" s="21" t="s">
        <v>33</v>
      </c>
      <c r="B20" s="21" t="s">
        <v>34</v>
      </c>
      <c r="C20" s="22">
        <v>7284</v>
      </c>
      <c r="D20" s="22">
        <v>8372</v>
      </c>
      <c r="E20" s="22">
        <v>7874</v>
      </c>
      <c r="F20" s="22">
        <v>8345</v>
      </c>
      <c r="G20" s="22">
        <v>8076</v>
      </c>
      <c r="H20" s="22">
        <v>6795</v>
      </c>
      <c r="I20" s="22">
        <v>7223</v>
      </c>
      <c r="J20" s="22">
        <v>7269</v>
      </c>
      <c r="K20" s="22">
        <v>7590</v>
      </c>
      <c r="L20" s="22">
        <v>7824</v>
      </c>
      <c r="M20" s="22">
        <v>7138</v>
      </c>
      <c r="N20" s="22">
        <v>7270</v>
      </c>
      <c r="O20" s="22">
        <v>7592</v>
      </c>
      <c r="P20" s="22">
        <v>7519</v>
      </c>
      <c r="Q20" s="22">
        <v>7388</v>
      </c>
      <c r="R20" s="22">
        <v>7375</v>
      </c>
      <c r="S20" s="22">
        <v>10084</v>
      </c>
      <c r="T20" s="22">
        <v>10589</v>
      </c>
      <c r="U20" s="22">
        <v>7796</v>
      </c>
    </row>
    <row r="21" spans="1:21">
      <c r="A21" s="21" t="s">
        <v>35</v>
      </c>
      <c r="B21" s="21" t="s">
        <v>36</v>
      </c>
      <c r="C21" s="22">
        <v>7464</v>
      </c>
      <c r="D21" s="22">
        <v>6862</v>
      </c>
      <c r="E21" s="22">
        <v>6862</v>
      </c>
      <c r="F21" s="22">
        <v>6862</v>
      </c>
      <c r="G21" s="22">
        <v>6862</v>
      </c>
      <c r="H21" s="22">
        <v>6905</v>
      </c>
      <c r="I21" s="22">
        <v>6905</v>
      </c>
      <c r="J21" s="22">
        <v>6905</v>
      </c>
      <c r="K21" s="22">
        <v>6905</v>
      </c>
      <c r="L21" s="22">
        <v>6767</v>
      </c>
      <c r="M21" s="22">
        <v>6767</v>
      </c>
      <c r="N21" s="22">
        <v>7403</v>
      </c>
      <c r="O21" s="22">
        <v>6223</v>
      </c>
      <c r="P21" s="22">
        <v>6912</v>
      </c>
      <c r="Q21" s="22">
        <v>6376</v>
      </c>
      <c r="R21" s="22">
        <v>6376</v>
      </c>
      <c r="S21" s="22">
        <v>9711</v>
      </c>
      <c r="T21" s="22">
        <v>9193</v>
      </c>
      <c r="U21" s="22">
        <v>7407</v>
      </c>
    </row>
    <row r="22" spans="1:21">
      <c r="A22" s="21" t="s">
        <v>37</v>
      </c>
      <c r="B22" s="21" t="s">
        <v>38</v>
      </c>
      <c r="C22" s="22">
        <v>1624</v>
      </c>
      <c r="D22" s="22">
        <v>1428</v>
      </c>
      <c r="E22" s="22">
        <v>1428</v>
      </c>
      <c r="F22" s="22">
        <v>1428</v>
      </c>
      <c r="G22" s="22">
        <v>1524</v>
      </c>
      <c r="H22" s="22">
        <v>1419</v>
      </c>
      <c r="I22" s="22">
        <v>1328</v>
      </c>
      <c r="J22" s="22">
        <v>1223</v>
      </c>
      <c r="K22" s="22">
        <v>1328</v>
      </c>
      <c r="L22" s="22">
        <v>1328</v>
      </c>
      <c r="M22" s="22">
        <v>1329</v>
      </c>
      <c r="N22" s="22">
        <v>1574</v>
      </c>
      <c r="O22" s="22">
        <v>1574</v>
      </c>
      <c r="P22" s="22">
        <v>1574</v>
      </c>
      <c r="Q22" s="22">
        <v>1574</v>
      </c>
      <c r="R22" s="22">
        <v>1574</v>
      </c>
      <c r="S22" s="22">
        <v>2647</v>
      </c>
      <c r="T22" s="22">
        <v>1574</v>
      </c>
      <c r="U22" s="22">
        <v>1574</v>
      </c>
    </row>
    <row r="23" spans="1:21">
      <c r="A23" s="21" t="s">
        <v>39</v>
      </c>
      <c r="B23" s="21" t="s">
        <v>40</v>
      </c>
      <c r="C23" s="22">
        <v>2782</v>
      </c>
      <c r="D23" s="22">
        <v>2129</v>
      </c>
      <c r="E23" s="22">
        <v>2129</v>
      </c>
      <c r="F23" s="22">
        <v>2329</v>
      </c>
      <c r="G23" s="22">
        <v>2147</v>
      </c>
      <c r="H23" s="22">
        <v>2186</v>
      </c>
      <c r="I23" s="22">
        <v>2186</v>
      </c>
      <c r="J23" s="22">
        <v>2186</v>
      </c>
      <c r="K23" s="22">
        <v>1712</v>
      </c>
      <c r="L23" s="22">
        <v>1712</v>
      </c>
      <c r="M23" s="22">
        <v>1612</v>
      </c>
      <c r="N23" s="22">
        <v>2535</v>
      </c>
      <c r="O23" s="22">
        <v>1612</v>
      </c>
      <c r="P23" s="22">
        <v>1662</v>
      </c>
      <c r="Q23" s="22">
        <v>1667</v>
      </c>
      <c r="R23" s="22">
        <v>1667</v>
      </c>
      <c r="S23" s="22">
        <v>2485</v>
      </c>
      <c r="T23" s="22">
        <v>1839</v>
      </c>
      <c r="U23" s="22">
        <v>1839</v>
      </c>
    </row>
    <row r="24" spans="1:21">
      <c r="A24" s="21" t="s">
        <v>41</v>
      </c>
      <c r="B24" s="21" t="s">
        <v>42</v>
      </c>
      <c r="C24" s="22">
        <v>8274</v>
      </c>
      <c r="D24" s="22">
        <v>4778</v>
      </c>
      <c r="E24" s="22">
        <v>6826</v>
      </c>
      <c r="F24" s="22">
        <v>6646</v>
      </c>
      <c r="G24" s="22">
        <v>5972</v>
      </c>
      <c r="H24" s="22">
        <v>5521</v>
      </c>
      <c r="I24" s="22">
        <v>5209</v>
      </c>
      <c r="J24" s="22">
        <v>5209</v>
      </c>
      <c r="K24" s="22">
        <v>5209</v>
      </c>
      <c r="L24" s="22">
        <v>7208</v>
      </c>
      <c r="M24" s="22">
        <v>6866</v>
      </c>
      <c r="N24" s="22">
        <v>6576</v>
      </c>
      <c r="O24" s="22">
        <v>4661</v>
      </c>
      <c r="P24" s="22">
        <v>6836</v>
      </c>
      <c r="Q24" s="22">
        <v>7004</v>
      </c>
      <c r="R24" s="22">
        <v>6609</v>
      </c>
      <c r="S24" s="22">
        <v>7268</v>
      </c>
      <c r="T24" s="22">
        <v>5167</v>
      </c>
      <c r="U24" s="22">
        <v>6529</v>
      </c>
    </row>
    <row r="25" spans="1:21">
      <c r="A25" s="21" t="s">
        <v>43</v>
      </c>
      <c r="B25" s="21" t="s">
        <v>44</v>
      </c>
      <c r="C25" s="22">
        <v>1393</v>
      </c>
      <c r="D25" s="22">
        <v>2851</v>
      </c>
      <c r="E25" s="22">
        <v>956</v>
      </c>
      <c r="F25" s="22">
        <v>1320</v>
      </c>
      <c r="G25" s="22">
        <v>956</v>
      </c>
      <c r="H25" s="22">
        <v>956</v>
      </c>
      <c r="I25" s="22">
        <v>956</v>
      </c>
      <c r="J25" s="22">
        <v>956</v>
      </c>
      <c r="K25" s="22">
        <v>956</v>
      </c>
      <c r="L25" s="22">
        <v>956</v>
      </c>
      <c r="M25" s="22">
        <v>956</v>
      </c>
      <c r="N25" s="22">
        <v>1111</v>
      </c>
      <c r="O25" s="22">
        <v>911</v>
      </c>
      <c r="P25" s="22">
        <v>1111</v>
      </c>
      <c r="Q25" s="22">
        <v>1111</v>
      </c>
      <c r="R25" s="22">
        <v>1111</v>
      </c>
      <c r="S25" s="22">
        <v>2302</v>
      </c>
      <c r="T25" s="22">
        <v>2475</v>
      </c>
      <c r="U25" s="22">
        <v>1284</v>
      </c>
    </row>
    <row r="26" spans="1:21">
      <c r="A26" s="21" t="s">
        <v>45</v>
      </c>
      <c r="B26" s="21" t="s">
        <v>46</v>
      </c>
      <c r="C26" s="22">
        <v>2556</v>
      </c>
      <c r="D26" s="22">
        <v>3113</v>
      </c>
      <c r="E26" s="22">
        <v>2466</v>
      </c>
      <c r="F26" s="22">
        <v>2466</v>
      </c>
      <c r="G26" s="22">
        <v>2466</v>
      </c>
      <c r="H26" s="22">
        <v>3113</v>
      </c>
      <c r="I26" s="22">
        <v>3113</v>
      </c>
      <c r="J26" s="22">
        <v>2466</v>
      </c>
      <c r="K26" s="22">
        <v>3113</v>
      </c>
      <c r="L26" s="22">
        <v>3113</v>
      </c>
      <c r="M26" s="22">
        <v>2466</v>
      </c>
      <c r="N26" s="22">
        <v>2466</v>
      </c>
      <c r="O26" s="22">
        <v>2466</v>
      </c>
      <c r="P26" s="22">
        <v>2467</v>
      </c>
      <c r="Q26" s="22">
        <v>2467</v>
      </c>
      <c r="R26" s="22">
        <v>2467</v>
      </c>
      <c r="S26" s="22">
        <v>3175</v>
      </c>
      <c r="T26" s="22">
        <v>3175</v>
      </c>
      <c r="U26" s="22">
        <v>2485</v>
      </c>
    </row>
    <row r="27" spans="1:21">
      <c r="A27" s="21" t="s">
        <v>65</v>
      </c>
      <c r="B27" s="21" t="s">
        <v>66</v>
      </c>
      <c r="C27" s="22">
        <v>1813</v>
      </c>
      <c r="D27" s="22">
        <v>3864</v>
      </c>
      <c r="E27" s="22">
        <v>3864</v>
      </c>
      <c r="F27" s="22">
        <v>3864</v>
      </c>
      <c r="G27" s="22">
        <v>4092</v>
      </c>
      <c r="H27" s="22">
        <v>4390</v>
      </c>
      <c r="I27" s="22">
        <v>4390</v>
      </c>
      <c r="J27" s="22">
        <v>4319</v>
      </c>
      <c r="K27" s="22">
        <v>4319</v>
      </c>
      <c r="L27" s="22">
        <v>4251</v>
      </c>
      <c r="M27" s="22">
        <v>1545</v>
      </c>
      <c r="N27" s="22">
        <v>4580</v>
      </c>
      <c r="O27" s="22">
        <v>4677</v>
      </c>
      <c r="P27" s="22">
        <v>3417</v>
      </c>
      <c r="Q27" s="22">
        <v>2823</v>
      </c>
      <c r="R27" s="22">
        <v>3442</v>
      </c>
      <c r="S27" s="22">
        <v>2278</v>
      </c>
      <c r="T27" s="22">
        <v>2823</v>
      </c>
      <c r="U27" s="22">
        <v>2509</v>
      </c>
    </row>
    <row r="28" spans="1:21">
      <c r="A28" s="21" t="s">
        <v>67</v>
      </c>
      <c r="B28" s="21" t="s">
        <v>68</v>
      </c>
      <c r="C28" s="22">
        <v>2652</v>
      </c>
      <c r="D28" s="22">
        <v>1795</v>
      </c>
      <c r="E28" s="22">
        <v>1795</v>
      </c>
      <c r="F28" s="22">
        <v>2245</v>
      </c>
      <c r="G28" s="22">
        <v>2245</v>
      </c>
      <c r="H28" s="22">
        <v>2245</v>
      </c>
      <c r="I28" s="22">
        <v>2245</v>
      </c>
      <c r="J28" s="22">
        <v>2245</v>
      </c>
      <c r="K28" s="22">
        <v>2139</v>
      </c>
      <c r="L28" s="22">
        <v>2139</v>
      </c>
      <c r="M28" s="22">
        <v>1795</v>
      </c>
      <c r="N28" s="22">
        <v>1795</v>
      </c>
      <c r="O28" s="22">
        <v>2139</v>
      </c>
      <c r="P28" s="22">
        <v>2413</v>
      </c>
      <c r="Q28" s="22">
        <v>2413</v>
      </c>
      <c r="R28" s="22">
        <v>2413</v>
      </c>
      <c r="S28" s="22">
        <v>2712</v>
      </c>
      <c r="T28" s="22">
        <v>2712</v>
      </c>
      <c r="U28" s="22">
        <v>2413</v>
      </c>
    </row>
    <row r="29" spans="1:21">
      <c r="A29" s="21" t="s">
        <v>47</v>
      </c>
      <c r="B29" s="21" t="s">
        <v>48</v>
      </c>
      <c r="C29" s="22">
        <v>1882</v>
      </c>
      <c r="D29" s="22">
        <v>2499</v>
      </c>
      <c r="E29" s="22">
        <v>1770</v>
      </c>
      <c r="F29" s="22">
        <v>1183</v>
      </c>
      <c r="G29" s="22">
        <v>2251</v>
      </c>
      <c r="H29" s="22">
        <v>2251</v>
      </c>
      <c r="I29" s="22">
        <v>1467</v>
      </c>
      <c r="J29" s="22">
        <v>1467</v>
      </c>
      <c r="K29" s="22">
        <v>1870</v>
      </c>
      <c r="L29" s="22">
        <v>2476</v>
      </c>
      <c r="M29" s="22">
        <v>1664</v>
      </c>
      <c r="N29" s="22">
        <v>2476</v>
      </c>
      <c r="O29" s="22">
        <v>1614</v>
      </c>
      <c r="P29" s="22">
        <v>1664</v>
      </c>
      <c r="Q29" s="22">
        <v>2476</v>
      </c>
      <c r="R29" s="22">
        <v>2476</v>
      </c>
      <c r="S29" s="22">
        <v>3918</v>
      </c>
      <c r="T29" s="22">
        <v>2510</v>
      </c>
      <c r="U29" s="22">
        <v>1614</v>
      </c>
    </row>
    <row r="30" spans="1:21">
      <c r="A30" s="21" t="s">
        <v>49</v>
      </c>
      <c r="B30" s="21" t="s">
        <v>50</v>
      </c>
      <c r="C30" s="22">
        <v>4524</v>
      </c>
      <c r="D30" s="22">
        <v>4185</v>
      </c>
      <c r="E30" s="22">
        <v>3327</v>
      </c>
      <c r="F30" s="22">
        <v>4173</v>
      </c>
      <c r="G30" s="22">
        <v>4173</v>
      </c>
      <c r="H30" s="22">
        <v>4173</v>
      </c>
      <c r="I30" s="22">
        <v>4173</v>
      </c>
      <c r="J30" s="22">
        <v>4340</v>
      </c>
      <c r="K30" s="22">
        <v>4340</v>
      </c>
      <c r="L30" s="22">
        <v>4340</v>
      </c>
      <c r="M30" s="22">
        <v>4300</v>
      </c>
      <c r="N30" s="22">
        <v>4482</v>
      </c>
      <c r="O30" s="22">
        <v>4300</v>
      </c>
      <c r="P30" s="22">
        <v>3574</v>
      </c>
      <c r="Q30" s="22">
        <v>3480</v>
      </c>
      <c r="R30" s="22">
        <v>3480</v>
      </c>
      <c r="S30" s="22">
        <v>6803</v>
      </c>
      <c r="T30" s="22">
        <v>5154</v>
      </c>
      <c r="U30" s="22">
        <v>4004</v>
      </c>
    </row>
    <row r="31" spans="1:21">
      <c r="A31" s="21" t="s">
        <v>51</v>
      </c>
      <c r="B31" s="21" t="s">
        <v>52</v>
      </c>
      <c r="C31" s="22">
        <v>1455</v>
      </c>
      <c r="D31" s="22">
        <v>1962</v>
      </c>
      <c r="E31" s="22">
        <v>1267</v>
      </c>
      <c r="F31" s="22">
        <v>1962</v>
      </c>
      <c r="G31" s="22">
        <v>1267</v>
      </c>
      <c r="H31" s="22">
        <v>1267</v>
      </c>
      <c r="I31" s="22">
        <v>1267</v>
      </c>
      <c r="J31" s="22">
        <v>1267</v>
      </c>
      <c r="K31" s="22">
        <v>1267</v>
      </c>
      <c r="L31" s="22">
        <v>1267</v>
      </c>
      <c r="M31" s="22">
        <v>1267</v>
      </c>
      <c r="N31" s="22">
        <v>1455</v>
      </c>
      <c r="O31" s="22">
        <v>1255</v>
      </c>
      <c r="P31" s="22">
        <v>1455</v>
      </c>
      <c r="Q31" s="22">
        <v>1455</v>
      </c>
      <c r="R31" s="22">
        <v>1455</v>
      </c>
      <c r="S31" s="22">
        <v>2150</v>
      </c>
      <c r="T31" s="22">
        <v>2150</v>
      </c>
      <c r="U31" s="22">
        <v>2150</v>
      </c>
    </row>
    <row r="32" spans="1:21">
      <c r="A32" s="21" t="s">
        <v>53</v>
      </c>
      <c r="B32" s="21" t="s">
        <v>54</v>
      </c>
      <c r="C32" s="22">
        <v>2508</v>
      </c>
      <c r="D32" s="22">
        <v>3159</v>
      </c>
      <c r="E32" s="22">
        <v>2320</v>
      </c>
      <c r="F32" s="22">
        <v>2320</v>
      </c>
      <c r="G32" s="22">
        <v>2320</v>
      </c>
      <c r="H32" s="22">
        <v>2529</v>
      </c>
      <c r="I32" s="22">
        <v>2320</v>
      </c>
      <c r="J32" s="22">
        <v>2320</v>
      </c>
      <c r="K32" s="22">
        <v>2320</v>
      </c>
      <c r="L32" s="22">
        <v>2320</v>
      </c>
      <c r="M32" s="22">
        <v>2320</v>
      </c>
      <c r="N32" s="22">
        <v>2483</v>
      </c>
      <c r="O32" s="22">
        <v>2388</v>
      </c>
      <c r="P32" s="22">
        <v>2601</v>
      </c>
      <c r="Q32" s="22">
        <v>2664</v>
      </c>
      <c r="R32" s="22">
        <v>2667</v>
      </c>
      <c r="S32" s="22">
        <v>4728</v>
      </c>
      <c r="T32" s="22">
        <v>4728</v>
      </c>
      <c r="U32" s="22">
        <v>2667</v>
      </c>
    </row>
    <row r="33" spans="1:21">
      <c r="A33" s="21" t="s">
        <v>55</v>
      </c>
      <c r="B33" s="21" t="s">
        <v>56</v>
      </c>
      <c r="C33" s="22">
        <v>3620</v>
      </c>
      <c r="D33" s="22">
        <v>4728</v>
      </c>
      <c r="E33" s="22">
        <v>2826</v>
      </c>
      <c r="F33" s="22">
        <v>3252</v>
      </c>
      <c r="G33" s="22">
        <v>3376</v>
      </c>
      <c r="H33" s="22">
        <v>3376</v>
      </c>
      <c r="I33" s="22">
        <v>3376</v>
      </c>
      <c r="J33" s="22">
        <v>3376</v>
      </c>
      <c r="K33" s="22">
        <v>3376</v>
      </c>
      <c r="L33" s="22">
        <v>3376</v>
      </c>
      <c r="M33" s="22">
        <v>3376</v>
      </c>
      <c r="N33" s="22">
        <v>3611</v>
      </c>
      <c r="O33" s="22">
        <v>3361</v>
      </c>
      <c r="P33" s="22">
        <v>3611</v>
      </c>
      <c r="Q33" s="22">
        <v>3621</v>
      </c>
      <c r="R33" s="22">
        <v>3621</v>
      </c>
      <c r="S33" s="22">
        <v>4159</v>
      </c>
      <c r="T33" s="22">
        <v>3958</v>
      </c>
      <c r="U33" s="22">
        <v>3195</v>
      </c>
    </row>
    <row r="34" spans="1:21">
      <c r="A34" s="21" t="s">
        <v>57</v>
      </c>
      <c r="B34" s="21" t="s">
        <v>58</v>
      </c>
      <c r="C34" s="22">
        <v>3939</v>
      </c>
      <c r="D34" s="22">
        <v>3791</v>
      </c>
      <c r="E34" s="22">
        <v>4582</v>
      </c>
      <c r="F34" s="22">
        <v>4464</v>
      </c>
      <c r="G34" s="22">
        <v>3441</v>
      </c>
      <c r="H34" s="22">
        <v>3797</v>
      </c>
      <c r="I34" s="22">
        <v>4232</v>
      </c>
      <c r="J34" s="22">
        <v>4232</v>
      </c>
      <c r="K34" s="22">
        <v>3797</v>
      </c>
      <c r="L34" s="22">
        <v>3797</v>
      </c>
      <c r="M34" s="22">
        <v>3797</v>
      </c>
      <c r="N34" s="22">
        <v>3788</v>
      </c>
      <c r="O34" s="22">
        <v>3558</v>
      </c>
      <c r="P34" s="22">
        <v>3753</v>
      </c>
      <c r="Q34" s="22">
        <v>3756</v>
      </c>
      <c r="R34" s="22">
        <v>3187</v>
      </c>
      <c r="S34" s="22">
        <v>6779</v>
      </c>
      <c r="T34" s="22">
        <v>4347</v>
      </c>
      <c r="U34" s="22">
        <v>4477</v>
      </c>
    </row>
    <row r="35" spans="1:21">
      <c r="A35" s="21" t="s">
        <v>59</v>
      </c>
      <c r="B35" s="21" t="s">
        <v>60</v>
      </c>
      <c r="C35" s="22">
        <v>2816</v>
      </c>
      <c r="D35" s="22">
        <v>2825</v>
      </c>
      <c r="E35" s="22">
        <v>2825</v>
      </c>
      <c r="F35" s="22">
        <v>3160</v>
      </c>
      <c r="G35" s="22">
        <v>3360</v>
      </c>
      <c r="H35" s="22">
        <v>3360</v>
      </c>
      <c r="I35" s="22">
        <v>3160</v>
      </c>
      <c r="J35" s="22">
        <v>2904</v>
      </c>
      <c r="K35" s="22">
        <v>2904</v>
      </c>
      <c r="L35" s="22">
        <v>2904</v>
      </c>
      <c r="M35" s="22">
        <v>2904</v>
      </c>
      <c r="N35" s="22">
        <v>2904</v>
      </c>
      <c r="O35" s="22">
        <v>2938</v>
      </c>
      <c r="P35" s="22">
        <v>2938</v>
      </c>
      <c r="Q35" s="22">
        <v>2938</v>
      </c>
      <c r="R35" s="22">
        <v>2384</v>
      </c>
      <c r="S35" s="22">
        <v>4587</v>
      </c>
      <c r="T35" s="22">
        <v>4232</v>
      </c>
      <c r="U35" s="22">
        <v>3969</v>
      </c>
    </row>
    <row r="36" spans="1:21">
      <c r="A36" s="21" t="s">
        <v>61</v>
      </c>
      <c r="B36" s="21" t="s">
        <v>62</v>
      </c>
      <c r="C36" s="22">
        <v>2779</v>
      </c>
      <c r="D36" s="22">
        <v>2319</v>
      </c>
      <c r="E36" s="22">
        <v>2044</v>
      </c>
      <c r="F36" s="22">
        <v>2044</v>
      </c>
      <c r="G36" s="22">
        <v>2711</v>
      </c>
      <c r="H36" s="22">
        <v>1932</v>
      </c>
      <c r="I36" s="22">
        <v>2193</v>
      </c>
      <c r="J36" s="22">
        <v>1712</v>
      </c>
      <c r="K36" s="22">
        <v>2193</v>
      </c>
      <c r="L36" s="22">
        <v>2193</v>
      </c>
      <c r="M36" s="22">
        <v>1512</v>
      </c>
      <c r="N36" s="22">
        <v>1512</v>
      </c>
      <c r="O36" s="22">
        <v>1512</v>
      </c>
      <c r="P36" s="22">
        <v>1993</v>
      </c>
      <c r="Q36" s="22">
        <v>1993</v>
      </c>
      <c r="R36" s="22">
        <v>1993</v>
      </c>
      <c r="S36" s="22">
        <v>1993</v>
      </c>
      <c r="T36" s="22">
        <v>1993</v>
      </c>
      <c r="U36" s="22">
        <v>1993</v>
      </c>
    </row>
    <row r="37" spans="1:21">
      <c r="A37" s="21" t="s">
        <v>63</v>
      </c>
      <c r="B37" s="21" t="s">
        <v>64</v>
      </c>
      <c r="C37" s="22">
        <v>10108</v>
      </c>
      <c r="D37" s="22">
        <v>7999</v>
      </c>
      <c r="E37" s="22">
        <v>8394</v>
      </c>
      <c r="F37" s="22">
        <v>8266</v>
      </c>
      <c r="G37" s="22">
        <v>6629</v>
      </c>
      <c r="H37" s="22">
        <v>7042</v>
      </c>
      <c r="I37" s="22">
        <v>6406</v>
      </c>
      <c r="J37" s="22">
        <v>6552</v>
      </c>
      <c r="K37" s="22">
        <v>6406</v>
      </c>
      <c r="L37" s="22">
        <v>6512</v>
      </c>
      <c r="M37" s="22">
        <v>6512</v>
      </c>
      <c r="N37" s="22">
        <v>6447</v>
      </c>
      <c r="O37" s="22">
        <v>6658</v>
      </c>
      <c r="P37" s="22">
        <v>6446</v>
      </c>
      <c r="Q37" s="22">
        <v>7939</v>
      </c>
      <c r="R37" s="22">
        <v>6609</v>
      </c>
      <c r="S37" s="22">
        <v>8576</v>
      </c>
      <c r="T37" s="22">
        <v>8168</v>
      </c>
      <c r="U37" s="22">
        <v>6572</v>
      </c>
    </row>
    <row r="38" spans="1:21">
      <c r="A38" s="21" t="s">
        <v>69</v>
      </c>
      <c r="B38" s="21" t="s">
        <v>70</v>
      </c>
      <c r="C38" s="22">
        <v>2775</v>
      </c>
      <c r="D38" s="22">
        <v>3243</v>
      </c>
      <c r="E38" s="22">
        <v>3298</v>
      </c>
      <c r="F38" s="22">
        <v>3669</v>
      </c>
      <c r="G38" s="22">
        <v>3669</v>
      </c>
      <c r="H38" s="22">
        <v>2991</v>
      </c>
      <c r="I38" s="22">
        <v>3205</v>
      </c>
      <c r="J38" s="22">
        <v>2527</v>
      </c>
      <c r="K38" s="22">
        <v>3669</v>
      </c>
      <c r="L38" s="22">
        <v>3669</v>
      </c>
      <c r="M38" s="22">
        <v>3669</v>
      </c>
      <c r="N38" s="22">
        <v>2272</v>
      </c>
      <c r="O38" s="22">
        <v>2185</v>
      </c>
      <c r="P38" s="22">
        <v>4463</v>
      </c>
      <c r="Q38" s="22">
        <v>2974</v>
      </c>
      <c r="R38" s="22">
        <v>2967</v>
      </c>
      <c r="S38" s="22">
        <v>4107</v>
      </c>
      <c r="T38" s="22">
        <v>2631</v>
      </c>
      <c r="U38" s="22">
        <v>2631</v>
      </c>
    </row>
    <row r="39" spans="1:21">
      <c r="A39" s="21" t="s">
        <v>71</v>
      </c>
      <c r="B39" s="21" t="s">
        <v>72</v>
      </c>
      <c r="C39" s="22">
        <v>5722</v>
      </c>
      <c r="D39" s="22">
        <v>5411</v>
      </c>
      <c r="E39" s="22">
        <v>5531</v>
      </c>
      <c r="F39" s="22">
        <v>5292</v>
      </c>
      <c r="G39" s="22">
        <v>6088</v>
      </c>
      <c r="H39" s="22">
        <v>5670</v>
      </c>
      <c r="I39" s="22">
        <v>5944</v>
      </c>
      <c r="J39" s="22">
        <v>5795</v>
      </c>
      <c r="K39" s="22">
        <v>6065</v>
      </c>
      <c r="L39" s="22">
        <v>6429</v>
      </c>
      <c r="M39" s="22">
        <v>5330</v>
      </c>
      <c r="N39" s="22">
        <v>5590</v>
      </c>
      <c r="O39" s="22">
        <v>6691</v>
      </c>
      <c r="P39" s="22">
        <v>5590</v>
      </c>
      <c r="Q39" s="22">
        <v>5671</v>
      </c>
      <c r="R39" s="22">
        <v>6042</v>
      </c>
      <c r="S39" s="22">
        <v>8736</v>
      </c>
      <c r="T39" s="22">
        <v>6442</v>
      </c>
      <c r="U39" s="22">
        <v>5142</v>
      </c>
    </row>
    <row r="40" spans="1:21">
      <c r="A40" s="21" t="s">
        <v>73</v>
      </c>
      <c r="B40" s="21" t="s">
        <v>74</v>
      </c>
      <c r="C40" s="22">
        <v>3423</v>
      </c>
      <c r="D40" s="22">
        <v>2524</v>
      </c>
      <c r="E40" s="22">
        <v>2524</v>
      </c>
      <c r="F40" s="22">
        <v>2524</v>
      </c>
      <c r="G40" s="22">
        <v>2524</v>
      </c>
      <c r="H40" s="22">
        <v>2770</v>
      </c>
      <c r="I40" s="22">
        <v>2524</v>
      </c>
      <c r="J40" s="22">
        <v>2867</v>
      </c>
      <c r="K40" s="22">
        <v>2621</v>
      </c>
      <c r="L40" s="22">
        <v>2621</v>
      </c>
      <c r="M40" s="22">
        <v>2621</v>
      </c>
      <c r="N40" s="22">
        <v>2763</v>
      </c>
      <c r="O40" s="22">
        <v>2621</v>
      </c>
      <c r="P40" s="22">
        <v>2763</v>
      </c>
      <c r="Q40" s="22">
        <v>2760</v>
      </c>
      <c r="R40" s="22">
        <v>2760</v>
      </c>
      <c r="S40" s="22">
        <v>3595</v>
      </c>
      <c r="T40" s="22">
        <v>3591</v>
      </c>
      <c r="U40" s="22">
        <v>2756</v>
      </c>
    </row>
    <row r="41" spans="1:21">
      <c r="A41" s="21" t="s">
        <v>75</v>
      </c>
      <c r="B41" s="21" t="s">
        <v>76</v>
      </c>
      <c r="C41" s="22">
        <v>14366</v>
      </c>
      <c r="D41" s="22">
        <v>14448</v>
      </c>
      <c r="E41" s="22">
        <v>12157</v>
      </c>
      <c r="F41" s="22">
        <v>11278</v>
      </c>
      <c r="G41" s="22">
        <v>11032</v>
      </c>
      <c r="H41" s="22">
        <v>10555</v>
      </c>
      <c r="I41" s="22">
        <v>11074</v>
      </c>
      <c r="J41" s="22">
        <v>9475</v>
      </c>
      <c r="K41" s="22">
        <v>10421</v>
      </c>
      <c r="L41" s="22">
        <v>10019</v>
      </c>
      <c r="M41" s="22">
        <v>8965</v>
      </c>
      <c r="N41" s="22">
        <v>10423</v>
      </c>
      <c r="O41" s="22">
        <v>10960</v>
      </c>
      <c r="P41" s="22">
        <v>9369</v>
      </c>
      <c r="Q41" s="22">
        <v>9147</v>
      </c>
      <c r="R41" s="22">
        <v>10645</v>
      </c>
      <c r="S41" s="22">
        <v>18362</v>
      </c>
      <c r="T41" s="22">
        <v>9972</v>
      </c>
      <c r="U41" s="22">
        <v>9972</v>
      </c>
    </row>
    <row r="42" spans="1:21">
      <c r="A42" s="21" t="s">
        <v>77</v>
      </c>
      <c r="B42" s="21" t="s">
        <v>78</v>
      </c>
      <c r="C42" s="22">
        <v>6184</v>
      </c>
      <c r="D42" s="22">
        <v>4624</v>
      </c>
      <c r="E42" s="22">
        <v>4519</v>
      </c>
      <c r="F42" s="22">
        <v>5220</v>
      </c>
      <c r="G42" s="22">
        <v>4670</v>
      </c>
      <c r="H42" s="22">
        <v>4720</v>
      </c>
      <c r="I42" s="22">
        <v>5108</v>
      </c>
      <c r="J42" s="22">
        <v>3637</v>
      </c>
      <c r="K42" s="22">
        <v>3133</v>
      </c>
      <c r="L42" s="22">
        <v>3508</v>
      </c>
      <c r="M42" s="22">
        <v>2793</v>
      </c>
      <c r="N42" s="22">
        <v>2365</v>
      </c>
      <c r="O42" s="22">
        <v>2199</v>
      </c>
      <c r="P42" s="22">
        <v>2365</v>
      </c>
      <c r="Q42" s="22">
        <v>2508</v>
      </c>
      <c r="R42" s="22">
        <v>3171</v>
      </c>
      <c r="S42" s="22">
        <v>4739</v>
      </c>
      <c r="T42" s="22">
        <v>5297</v>
      </c>
      <c r="U42" s="22">
        <v>3452</v>
      </c>
    </row>
    <row r="43" spans="1:21">
      <c r="A43" s="21" t="s">
        <v>79</v>
      </c>
      <c r="B43" s="21" t="s">
        <v>80</v>
      </c>
      <c r="C43" s="22">
        <v>8028</v>
      </c>
      <c r="D43" s="22">
        <v>8273</v>
      </c>
      <c r="E43" s="22">
        <v>7550</v>
      </c>
      <c r="F43" s="22">
        <v>7575</v>
      </c>
      <c r="G43" s="22">
        <v>7239</v>
      </c>
      <c r="H43" s="22">
        <v>6950</v>
      </c>
      <c r="I43" s="22">
        <v>7022</v>
      </c>
      <c r="J43" s="22">
        <v>7457</v>
      </c>
      <c r="K43" s="22">
        <v>7338</v>
      </c>
      <c r="L43" s="22">
        <v>7425</v>
      </c>
      <c r="M43" s="22">
        <v>7637</v>
      </c>
      <c r="N43" s="22">
        <v>7635</v>
      </c>
      <c r="O43" s="22">
        <v>7637</v>
      </c>
      <c r="P43" s="22">
        <v>7644</v>
      </c>
      <c r="Q43" s="22">
        <v>7629</v>
      </c>
      <c r="R43" s="22">
        <v>8832</v>
      </c>
      <c r="S43" s="22">
        <v>12308</v>
      </c>
      <c r="T43" s="22">
        <v>9709</v>
      </c>
      <c r="U43" s="22">
        <v>8587</v>
      </c>
    </row>
    <row r="44" spans="1:21">
      <c r="A44" s="21" t="s">
        <v>81</v>
      </c>
      <c r="B44" s="21" t="s">
        <v>82</v>
      </c>
      <c r="C44" s="22">
        <v>1691</v>
      </c>
      <c r="D44" s="22">
        <v>1908</v>
      </c>
      <c r="E44" s="22">
        <v>2194</v>
      </c>
      <c r="F44" s="22">
        <v>2194</v>
      </c>
      <c r="G44" s="22">
        <v>2194</v>
      </c>
      <c r="H44" s="22">
        <v>2194</v>
      </c>
      <c r="I44" s="22">
        <v>2194</v>
      </c>
      <c r="J44" s="22">
        <v>2194</v>
      </c>
      <c r="K44" s="22">
        <v>2194</v>
      </c>
      <c r="L44" s="22">
        <v>2194</v>
      </c>
      <c r="M44" s="22">
        <v>1926</v>
      </c>
      <c r="N44" s="22">
        <v>1926</v>
      </c>
      <c r="O44" s="22">
        <v>1926</v>
      </c>
      <c r="P44" s="22">
        <v>1926</v>
      </c>
      <c r="Q44" s="22">
        <v>1926</v>
      </c>
      <c r="R44" s="22">
        <v>1926</v>
      </c>
      <c r="S44" s="22">
        <v>3004</v>
      </c>
      <c r="T44" s="22">
        <v>2156</v>
      </c>
      <c r="U44" s="22">
        <v>2156</v>
      </c>
    </row>
    <row r="45" spans="1:21">
      <c r="A45" s="21" t="s">
        <v>83</v>
      </c>
      <c r="B45" s="21" t="s">
        <v>84</v>
      </c>
      <c r="C45" s="22">
        <v>3683</v>
      </c>
      <c r="D45" s="22">
        <v>3190</v>
      </c>
      <c r="E45" s="22">
        <v>4000</v>
      </c>
      <c r="F45" s="22">
        <v>4000</v>
      </c>
      <c r="G45" s="22">
        <v>4500</v>
      </c>
      <c r="H45" s="22">
        <v>4792</v>
      </c>
      <c r="I45" s="22">
        <v>5034</v>
      </c>
      <c r="J45" s="22">
        <v>5213</v>
      </c>
      <c r="K45" s="22">
        <v>5213</v>
      </c>
      <c r="L45" s="22">
        <v>5213</v>
      </c>
      <c r="M45" s="22">
        <v>5213</v>
      </c>
      <c r="N45" s="22">
        <v>5790</v>
      </c>
      <c r="O45" s="22">
        <v>5490</v>
      </c>
      <c r="P45" s="22">
        <v>5956</v>
      </c>
      <c r="Q45" s="22">
        <v>7760</v>
      </c>
      <c r="R45" s="22">
        <v>5963</v>
      </c>
      <c r="S45" s="22">
        <v>5963</v>
      </c>
      <c r="T45" s="22">
        <v>5963</v>
      </c>
      <c r="U45" s="22">
        <v>5963</v>
      </c>
    </row>
    <row r="46" spans="1:21">
      <c r="A46" s="21" t="s">
        <v>85</v>
      </c>
      <c r="B46" s="21" t="s">
        <v>86</v>
      </c>
      <c r="C46" s="22">
        <v>8877</v>
      </c>
      <c r="D46" s="22">
        <v>9528</v>
      </c>
      <c r="E46" s="22">
        <v>9526</v>
      </c>
      <c r="F46" s="22">
        <v>9900</v>
      </c>
      <c r="G46" s="22">
        <v>9959</v>
      </c>
      <c r="H46" s="22">
        <v>10635</v>
      </c>
      <c r="I46" s="22">
        <v>10632</v>
      </c>
      <c r="J46" s="22">
        <v>10660</v>
      </c>
      <c r="K46" s="22">
        <v>10083</v>
      </c>
      <c r="L46" s="22">
        <v>9290</v>
      </c>
      <c r="M46" s="22">
        <v>8503</v>
      </c>
      <c r="N46" s="22">
        <v>9297</v>
      </c>
      <c r="O46" s="22">
        <v>8643</v>
      </c>
      <c r="P46" s="22">
        <v>8819</v>
      </c>
      <c r="Q46" s="22">
        <v>8505</v>
      </c>
      <c r="R46" s="22">
        <v>8600</v>
      </c>
      <c r="S46" s="22">
        <v>10330</v>
      </c>
      <c r="T46" s="22">
        <v>9673</v>
      </c>
      <c r="U46" s="22">
        <v>9058</v>
      </c>
    </row>
    <row r="47" spans="1:21">
      <c r="A47" s="21" t="s">
        <v>87</v>
      </c>
      <c r="B47" s="21" t="s">
        <v>88</v>
      </c>
      <c r="C47" s="22">
        <v>2878</v>
      </c>
      <c r="D47" s="22">
        <v>2815</v>
      </c>
      <c r="E47" s="22">
        <v>2815</v>
      </c>
      <c r="F47" s="22">
        <v>2815</v>
      </c>
      <c r="G47" s="22">
        <v>2815</v>
      </c>
      <c r="H47" s="22">
        <v>2815</v>
      </c>
      <c r="I47" s="22">
        <v>3027</v>
      </c>
      <c r="J47" s="22">
        <v>2765</v>
      </c>
      <c r="K47" s="22">
        <v>2765</v>
      </c>
      <c r="L47" s="22">
        <v>2765</v>
      </c>
      <c r="M47" s="22">
        <v>3567</v>
      </c>
      <c r="N47" s="22">
        <v>2998</v>
      </c>
      <c r="O47" s="22">
        <v>3017</v>
      </c>
      <c r="P47" s="22">
        <v>2998</v>
      </c>
      <c r="Q47" s="22">
        <v>2998</v>
      </c>
      <c r="R47" s="22">
        <v>2800</v>
      </c>
      <c r="S47" s="22">
        <v>4832</v>
      </c>
      <c r="T47" s="22">
        <v>3687</v>
      </c>
      <c r="U47" s="22">
        <v>2683</v>
      </c>
    </row>
    <row r="48" spans="1:21">
      <c r="A48" s="21" t="s">
        <v>89</v>
      </c>
      <c r="B48" s="21" t="s">
        <v>90</v>
      </c>
      <c r="C48" s="22">
        <v>7244</v>
      </c>
      <c r="D48" s="22">
        <v>7055</v>
      </c>
      <c r="E48" s="22">
        <v>6575</v>
      </c>
      <c r="F48" s="22">
        <v>6575</v>
      </c>
      <c r="G48" s="22">
        <v>6575</v>
      </c>
      <c r="H48" s="22">
        <v>6475</v>
      </c>
      <c r="I48" s="22">
        <v>6575</v>
      </c>
      <c r="J48" s="22">
        <v>6225</v>
      </c>
      <c r="K48" s="22">
        <v>6295</v>
      </c>
      <c r="L48" s="22">
        <v>5959</v>
      </c>
      <c r="M48" s="22">
        <v>6557</v>
      </c>
      <c r="N48" s="22">
        <v>6000</v>
      </c>
      <c r="O48" s="22">
        <v>7651</v>
      </c>
      <c r="P48" s="22">
        <v>6843</v>
      </c>
      <c r="Q48" s="22">
        <v>7036</v>
      </c>
      <c r="R48" s="22">
        <v>6828</v>
      </c>
      <c r="S48" s="22">
        <v>12137</v>
      </c>
      <c r="T48" s="22">
        <v>6776</v>
      </c>
      <c r="U48" s="22">
        <v>6358</v>
      </c>
    </row>
    <row r="49" spans="1:21">
      <c r="A49" s="21" t="s">
        <v>91</v>
      </c>
      <c r="B49" s="21" t="s">
        <v>92</v>
      </c>
      <c r="C49" s="22">
        <v>2388</v>
      </c>
      <c r="D49" s="22">
        <v>2059</v>
      </c>
      <c r="E49" s="22">
        <v>2059</v>
      </c>
      <c r="F49" s="22">
        <v>2059</v>
      </c>
      <c r="G49" s="22">
        <v>2059</v>
      </c>
      <c r="H49" s="22">
        <v>1959</v>
      </c>
      <c r="I49" s="22">
        <v>1959</v>
      </c>
      <c r="J49" s="22">
        <v>1959</v>
      </c>
      <c r="K49" s="22">
        <v>1959</v>
      </c>
      <c r="L49" s="22">
        <v>1959</v>
      </c>
      <c r="M49" s="22">
        <v>1959</v>
      </c>
      <c r="N49" s="22">
        <v>2089</v>
      </c>
      <c r="O49" s="22">
        <v>1889</v>
      </c>
      <c r="P49" s="22">
        <v>2089</v>
      </c>
      <c r="Q49" s="22">
        <v>2089</v>
      </c>
      <c r="R49" s="22">
        <v>2089</v>
      </c>
      <c r="S49" s="22">
        <v>2989</v>
      </c>
      <c r="T49" s="22">
        <v>3181</v>
      </c>
      <c r="U49" s="22">
        <v>1601</v>
      </c>
    </row>
    <row r="50" spans="1:21">
      <c r="A50" s="21" t="s">
        <v>93</v>
      </c>
      <c r="B50" s="21" t="s">
        <v>94</v>
      </c>
      <c r="C50" s="22">
        <v>4498</v>
      </c>
      <c r="D50" s="22">
        <v>3749</v>
      </c>
      <c r="E50" s="22">
        <v>3334</v>
      </c>
      <c r="F50" s="22">
        <v>3729</v>
      </c>
      <c r="G50" s="22">
        <v>4633</v>
      </c>
      <c r="H50" s="22">
        <v>4633</v>
      </c>
      <c r="I50" s="22">
        <v>4303</v>
      </c>
      <c r="J50" s="22">
        <v>4633</v>
      </c>
      <c r="K50" s="22">
        <v>4633</v>
      </c>
      <c r="L50" s="22">
        <v>5570</v>
      </c>
      <c r="M50" s="22">
        <v>4197</v>
      </c>
      <c r="N50" s="22">
        <v>5035</v>
      </c>
      <c r="O50" s="22">
        <v>4514</v>
      </c>
      <c r="P50" s="22">
        <v>5542</v>
      </c>
      <c r="Q50" s="22">
        <v>5542</v>
      </c>
      <c r="R50" s="22">
        <v>5542</v>
      </c>
      <c r="S50" s="22">
        <v>7377</v>
      </c>
      <c r="T50" s="22">
        <v>5611</v>
      </c>
      <c r="U50" s="22">
        <v>6088</v>
      </c>
    </row>
    <row r="51" spans="1:21">
      <c r="A51" s="21" t="s">
        <v>95</v>
      </c>
      <c r="B51" s="21" t="s">
        <v>96</v>
      </c>
      <c r="C51" s="22">
        <v>2176</v>
      </c>
      <c r="D51" s="22">
        <v>1465</v>
      </c>
      <c r="E51" s="22">
        <v>1517</v>
      </c>
      <c r="F51" s="22">
        <v>1517</v>
      </c>
      <c r="G51" s="22">
        <v>1517</v>
      </c>
      <c r="H51" s="22">
        <v>2139</v>
      </c>
      <c r="I51" s="22">
        <v>1736</v>
      </c>
      <c r="J51" s="22">
        <v>1865</v>
      </c>
      <c r="K51" s="22">
        <v>1865</v>
      </c>
      <c r="L51" s="22">
        <v>1865</v>
      </c>
      <c r="M51" s="22">
        <v>1865</v>
      </c>
      <c r="N51" s="22">
        <v>2122</v>
      </c>
      <c r="O51" s="22">
        <v>1872</v>
      </c>
      <c r="P51" s="22">
        <v>2122</v>
      </c>
      <c r="Q51" s="22">
        <v>2122</v>
      </c>
      <c r="R51" s="22">
        <v>2122</v>
      </c>
      <c r="S51" s="22">
        <v>3451</v>
      </c>
      <c r="T51" s="22">
        <v>2186</v>
      </c>
      <c r="U51" s="22">
        <v>2186</v>
      </c>
    </row>
    <row r="52" spans="1:21">
      <c r="A52" s="21" t="s">
        <v>97</v>
      </c>
      <c r="B52" s="21" t="s">
        <v>98</v>
      </c>
      <c r="C52" s="22">
        <v>11854</v>
      </c>
      <c r="D52" s="22">
        <v>10394</v>
      </c>
      <c r="E52" s="22">
        <v>10568</v>
      </c>
      <c r="F52" s="22">
        <v>10859</v>
      </c>
      <c r="G52" s="22">
        <v>9846</v>
      </c>
      <c r="H52" s="22">
        <v>10947</v>
      </c>
      <c r="I52" s="22">
        <v>9604</v>
      </c>
      <c r="J52" s="22">
        <v>9604</v>
      </c>
      <c r="K52" s="22">
        <v>9490</v>
      </c>
      <c r="L52" s="22">
        <v>9490</v>
      </c>
      <c r="M52" s="22">
        <v>9490</v>
      </c>
      <c r="N52" s="22">
        <v>10209</v>
      </c>
      <c r="O52" s="22">
        <v>9440</v>
      </c>
      <c r="P52" s="22">
        <v>9526</v>
      </c>
      <c r="Q52" s="22">
        <v>9023</v>
      </c>
      <c r="R52" s="22">
        <v>9648</v>
      </c>
      <c r="S52" s="22">
        <v>13363</v>
      </c>
      <c r="T52" s="22">
        <v>12569</v>
      </c>
      <c r="U52" s="22">
        <v>10113</v>
      </c>
    </row>
    <row r="53" spans="1:21">
      <c r="A53" s="21" t="s">
        <v>99</v>
      </c>
      <c r="B53" s="21" t="s">
        <v>100</v>
      </c>
      <c r="C53" s="22">
        <v>1936</v>
      </c>
      <c r="D53" s="22">
        <v>2152</v>
      </c>
      <c r="E53" s="22">
        <v>1631</v>
      </c>
      <c r="F53" s="22">
        <v>1236</v>
      </c>
      <c r="G53" s="22">
        <v>2040</v>
      </c>
      <c r="H53" s="22">
        <v>1236</v>
      </c>
      <c r="I53" s="22">
        <v>1236</v>
      </c>
      <c r="J53" s="22">
        <v>1236</v>
      </c>
      <c r="K53" s="22">
        <v>1236</v>
      </c>
      <c r="L53" s="22">
        <v>1236</v>
      </c>
      <c r="M53" s="22">
        <v>1236</v>
      </c>
      <c r="N53" s="22">
        <v>2815</v>
      </c>
      <c r="O53" s="22">
        <v>2615</v>
      </c>
      <c r="P53" s="22">
        <v>1436</v>
      </c>
      <c r="Q53" s="22">
        <v>1436</v>
      </c>
      <c r="R53" s="22">
        <v>1595</v>
      </c>
      <c r="S53" s="22">
        <v>2332</v>
      </c>
      <c r="T53" s="22">
        <v>3177</v>
      </c>
      <c r="U53" s="22">
        <v>2660</v>
      </c>
    </row>
    <row r="54" spans="1:21">
      <c r="A54" s="21" t="s">
        <v>101</v>
      </c>
      <c r="B54" s="21" t="s">
        <v>102</v>
      </c>
      <c r="C54" s="22">
        <v>2327</v>
      </c>
      <c r="D54" s="22">
        <v>2305</v>
      </c>
      <c r="E54" s="22">
        <v>2155</v>
      </c>
      <c r="F54" s="22">
        <v>2155</v>
      </c>
      <c r="G54" s="22">
        <v>2155</v>
      </c>
      <c r="H54" s="22">
        <v>2155</v>
      </c>
      <c r="I54" s="22">
        <v>2105</v>
      </c>
      <c r="J54" s="22">
        <v>2105</v>
      </c>
      <c r="K54" s="22">
        <v>2105</v>
      </c>
      <c r="L54" s="22">
        <v>2105</v>
      </c>
      <c r="M54" s="22">
        <v>2105</v>
      </c>
      <c r="N54" s="22">
        <v>2179</v>
      </c>
      <c r="O54" s="22">
        <v>2389</v>
      </c>
      <c r="P54" s="22">
        <v>2539</v>
      </c>
      <c r="Q54" s="22">
        <v>2539</v>
      </c>
      <c r="R54" s="22">
        <v>2539</v>
      </c>
      <c r="S54" s="22">
        <v>3600</v>
      </c>
      <c r="T54" s="22">
        <v>2189</v>
      </c>
      <c r="U54" s="22">
        <v>2549</v>
      </c>
    </row>
    <row r="55" spans="1:21">
      <c r="A55" s="21" t="s">
        <v>103</v>
      </c>
      <c r="B55" s="21" t="s">
        <v>104</v>
      </c>
      <c r="C55" s="22">
        <v>3860</v>
      </c>
      <c r="D55" s="22">
        <v>3533</v>
      </c>
      <c r="E55" s="22">
        <v>3533</v>
      </c>
      <c r="F55" s="22">
        <v>3166</v>
      </c>
      <c r="G55" s="22">
        <v>3166</v>
      </c>
      <c r="H55" s="22">
        <v>3166</v>
      </c>
      <c r="I55" s="22">
        <v>2376</v>
      </c>
      <c r="J55" s="22">
        <v>2376</v>
      </c>
      <c r="K55" s="22">
        <v>2376</v>
      </c>
      <c r="L55" s="22">
        <v>2537</v>
      </c>
      <c r="M55" s="22">
        <v>2537</v>
      </c>
      <c r="N55" s="22">
        <v>2640</v>
      </c>
      <c r="O55" s="22">
        <v>1919</v>
      </c>
      <c r="P55" s="22">
        <v>2059</v>
      </c>
      <c r="Q55" s="22">
        <v>2059</v>
      </c>
      <c r="R55" s="22">
        <v>2059</v>
      </c>
      <c r="S55" s="22">
        <v>3248</v>
      </c>
      <c r="T55" s="22">
        <v>3334</v>
      </c>
      <c r="U55" s="22">
        <v>2821</v>
      </c>
    </row>
    <row r="56" spans="1:21">
      <c r="A56" s="21" t="s">
        <v>105</v>
      </c>
      <c r="B56" s="21" t="s">
        <v>106</v>
      </c>
      <c r="C56" s="22">
        <v>1648</v>
      </c>
      <c r="D56" s="22">
        <v>1468</v>
      </c>
      <c r="E56" s="22">
        <v>1468</v>
      </c>
      <c r="F56" s="22">
        <v>1468</v>
      </c>
      <c r="G56" s="22">
        <v>1468</v>
      </c>
      <c r="H56" s="22">
        <v>1368</v>
      </c>
      <c r="I56" s="22">
        <v>1368</v>
      </c>
      <c r="J56" s="22">
        <v>898</v>
      </c>
      <c r="K56" s="22">
        <v>898</v>
      </c>
      <c r="L56" s="22">
        <v>1060</v>
      </c>
      <c r="M56" s="22">
        <v>1060</v>
      </c>
      <c r="N56" s="22">
        <v>1140</v>
      </c>
      <c r="O56" s="22">
        <v>1040</v>
      </c>
      <c r="P56" s="22">
        <v>1130</v>
      </c>
      <c r="Q56" s="22">
        <v>1130</v>
      </c>
      <c r="R56" s="22">
        <v>1130</v>
      </c>
      <c r="S56" s="22">
        <v>1130</v>
      </c>
      <c r="T56" s="22">
        <v>1022</v>
      </c>
      <c r="U56" s="22">
        <v>1022</v>
      </c>
    </row>
    <row r="57" spans="1:21">
      <c r="A57" s="21" t="s">
        <v>107</v>
      </c>
      <c r="B57" s="21" t="s">
        <v>108</v>
      </c>
      <c r="C57" s="22">
        <v>3696</v>
      </c>
      <c r="D57" s="22">
        <v>3072</v>
      </c>
      <c r="E57" s="22">
        <v>3329</v>
      </c>
      <c r="F57" s="22">
        <v>3237</v>
      </c>
      <c r="G57" s="22">
        <v>3264</v>
      </c>
      <c r="H57" s="22">
        <v>4632</v>
      </c>
      <c r="I57" s="22">
        <v>3958</v>
      </c>
      <c r="J57" s="22">
        <v>3958</v>
      </c>
      <c r="K57" s="22">
        <v>3264</v>
      </c>
      <c r="L57" s="22">
        <v>3201</v>
      </c>
      <c r="M57" s="22">
        <v>2999</v>
      </c>
      <c r="N57" s="22">
        <v>4408</v>
      </c>
      <c r="O57" s="22">
        <v>2919</v>
      </c>
      <c r="P57" s="22">
        <v>3219</v>
      </c>
      <c r="Q57" s="22">
        <v>3219</v>
      </c>
      <c r="R57" s="22">
        <v>3219</v>
      </c>
      <c r="S57" s="22">
        <v>3403</v>
      </c>
      <c r="T57" s="22">
        <v>3403</v>
      </c>
      <c r="U57" s="22">
        <v>3403</v>
      </c>
    </row>
    <row r="58" spans="1:21">
      <c r="A58" s="21" t="s">
        <v>109</v>
      </c>
      <c r="B58" s="21" t="s">
        <v>110</v>
      </c>
      <c r="C58" s="22">
        <v>4752</v>
      </c>
      <c r="D58" s="22">
        <v>5831</v>
      </c>
      <c r="E58" s="22">
        <v>4402</v>
      </c>
      <c r="F58" s="22">
        <v>4526</v>
      </c>
      <c r="G58" s="22">
        <v>4526</v>
      </c>
      <c r="H58" s="22">
        <v>5910</v>
      </c>
      <c r="I58" s="22">
        <v>3975</v>
      </c>
      <c r="J58" s="22">
        <v>3358</v>
      </c>
      <c r="K58" s="22">
        <v>3975</v>
      </c>
      <c r="L58" s="22">
        <v>3975</v>
      </c>
      <c r="M58" s="22">
        <v>4663</v>
      </c>
      <c r="N58" s="22">
        <v>4883</v>
      </c>
      <c r="O58" s="22">
        <v>3138</v>
      </c>
      <c r="P58" s="22">
        <v>3478</v>
      </c>
      <c r="Q58" s="22">
        <v>4095</v>
      </c>
      <c r="R58" s="22">
        <v>3478</v>
      </c>
      <c r="S58" s="22">
        <v>5862</v>
      </c>
      <c r="T58" s="22">
        <v>5862</v>
      </c>
      <c r="U58" s="22">
        <v>5348</v>
      </c>
    </row>
    <row r="59" spans="1:21">
      <c r="A59" s="21" t="s">
        <v>111</v>
      </c>
      <c r="B59" s="21" t="s">
        <v>112</v>
      </c>
      <c r="C59" s="22">
        <v>3032</v>
      </c>
      <c r="D59" s="22">
        <v>2260</v>
      </c>
      <c r="E59" s="22">
        <v>2105</v>
      </c>
      <c r="F59" s="22">
        <v>2105</v>
      </c>
      <c r="G59" s="22">
        <v>1326</v>
      </c>
      <c r="H59" s="22">
        <v>1326</v>
      </c>
      <c r="I59" s="22">
        <v>1326</v>
      </c>
      <c r="J59" s="22">
        <v>1326</v>
      </c>
      <c r="K59" s="22">
        <v>1326</v>
      </c>
      <c r="L59" s="22">
        <v>1225</v>
      </c>
      <c r="M59" s="22">
        <v>1225</v>
      </c>
      <c r="N59" s="22">
        <v>1225</v>
      </c>
      <c r="O59" s="22">
        <v>1225</v>
      </c>
      <c r="P59" s="22">
        <v>2766</v>
      </c>
      <c r="Q59" s="22">
        <v>2321</v>
      </c>
      <c r="R59" s="22">
        <v>1225</v>
      </c>
      <c r="S59" s="22">
        <v>2142</v>
      </c>
      <c r="T59" s="22">
        <v>2295</v>
      </c>
      <c r="U59" s="22">
        <v>1225</v>
      </c>
    </row>
    <row r="60" spans="1:21">
      <c r="A60" s="21" t="s">
        <v>113</v>
      </c>
      <c r="B60" s="21" t="s">
        <v>114</v>
      </c>
      <c r="C60" s="22">
        <v>896</v>
      </c>
      <c r="D60" s="22">
        <v>1591</v>
      </c>
      <c r="E60" s="22">
        <v>885</v>
      </c>
      <c r="F60" s="22">
        <v>1739</v>
      </c>
      <c r="G60" s="22">
        <v>885</v>
      </c>
      <c r="H60" s="22">
        <v>1739</v>
      </c>
      <c r="I60" s="22">
        <v>1739</v>
      </c>
      <c r="J60" s="22">
        <v>1739</v>
      </c>
      <c r="K60" s="22">
        <v>1739</v>
      </c>
      <c r="L60" s="22">
        <v>885</v>
      </c>
      <c r="M60" s="22">
        <v>885</v>
      </c>
      <c r="N60" s="22">
        <v>885</v>
      </c>
      <c r="O60" s="22">
        <v>885</v>
      </c>
      <c r="P60" s="22">
        <v>887</v>
      </c>
      <c r="Q60" s="22">
        <v>887</v>
      </c>
      <c r="R60" s="22">
        <v>887</v>
      </c>
      <c r="S60" s="22">
        <v>3143</v>
      </c>
      <c r="T60" s="22">
        <v>887</v>
      </c>
      <c r="U60" s="22">
        <v>887</v>
      </c>
    </row>
    <row r="61" spans="1:21">
      <c r="A61" s="21" t="s">
        <v>115</v>
      </c>
      <c r="B61" s="21" t="s">
        <v>116</v>
      </c>
      <c r="C61" s="22">
        <v>2980</v>
      </c>
      <c r="D61" s="22">
        <v>2609</v>
      </c>
      <c r="E61" s="22">
        <v>2609</v>
      </c>
      <c r="F61" s="22">
        <v>2609</v>
      </c>
      <c r="G61" s="22">
        <v>2609</v>
      </c>
      <c r="H61" s="22">
        <v>2709</v>
      </c>
      <c r="I61" s="22">
        <v>2709</v>
      </c>
      <c r="J61" s="22">
        <v>2264</v>
      </c>
      <c r="K61" s="22">
        <v>2906</v>
      </c>
      <c r="L61" s="22">
        <v>2786</v>
      </c>
      <c r="M61" s="22">
        <v>2341</v>
      </c>
      <c r="N61" s="22">
        <v>2341</v>
      </c>
      <c r="O61" s="22">
        <v>2341</v>
      </c>
      <c r="P61" s="22">
        <v>2266</v>
      </c>
      <c r="Q61" s="22">
        <v>1954</v>
      </c>
      <c r="R61" s="22">
        <v>1954</v>
      </c>
      <c r="S61" s="22">
        <v>2773</v>
      </c>
      <c r="T61" s="22">
        <v>2699</v>
      </c>
      <c r="U61" s="22">
        <v>2699</v>
      </c>
    </row>
    <row r="62" spans="1:21">
      <c r="A62" s="21" t="s">
        <v>117</v>
      </c>
      <c r="B62" s="21" t="s">
        <v>118</v>
      </c>
      <c r="C62" s="22">
        <v>4719</v>
      </c>
      <c r="D62" s="22">
        <v>3520</v>
      </c>
      <c r="E62" s="22">
        <v>3019</v>
      </c>
      <c r="F62" s="22">
        <v>3019</v>
      </c>
      <c r="G62" s="22">
        <v>3231</v>
      </c>
      <c r="H62" s="22">
        <v>3019</v>
      </c>
      <c r="I62" s="22">
        <v>3231</v>
      </c>
      <c r="J62" s="22">
        <v>3019</v>
      </c>
      <c r="K62" s="22">
        <v>3019</v>
      </c>
      <c r="L62" s="22">
        <v>3142</v>
      </c>
      <c r="M62" s="22">
        <v>3142</v>
      </c>
      <c r="N62" s="22">
        <v>3750</v>
      </c>
      <c r="O62" s="22">
        <v>3050</v>
      </c>
      <c r="P62" s="22">
        <v>3356</v>
      </c>
      <c r="Q62" s="22">
        <v>3356</v>
      </c>
      <c r="R62" s="22">
        <v>3907</v>
      </c>
      <c r="S62" s="22">
        <v>5074</v>
      </c>
      <c r="T62" s="22">
        <v>3744</v>
      </c>
      <c r="U62" s="22">
        <v>3503</v>
      </c>
    </row>
    <row r="63" spans="1:21">
      <c r="A63" s="21" t="s">
        <v>119</v>
      </c>
      <c r="B63" s="21" t="s">
        <v>120</v>
      </c>
      <c r="C63" s="22">
        <v>541</v>
      </c>
      <c r="D63" s="22">
        <v>313</v>
      </c>
      <c r="E63" s="22">
        <v>313</v>
      </c>
      <c r="F63" s="22">
        <v>313</v>
      </c>
      <c r="G63" s="22">
        <v>313</v>
      </c>
      <c r="H63" s="22">
        <v>313</v>
      </c>
      <c r="I63" s="22">
        <v>313</v>
      </c>
      <c r="J63" s="22">
        <v>313</v>
      </c>
      <c r="K63" s="22">
        <v>313</v>
      </c>
      <c r="L63" s="22">
        <v>313</v>
      </c>
      <c r="M63" s="22">
        <v>313</v>
      </c>
      <c r="N63" s="22">
        <v>517</v>
      </c>
      <c r="O63" s="22">
        <v>517</v>
      </c>
      <c r="P63" s="22">
        <v>521</v>
      </c>
      <c r="Q63" s="22">
        <v>523</v>
      </c>
      <c r="R63" s="22">
        <v>523</v>
      </c>
      <c r="S63" s="22">
        <v>2301</v>
      </c>
      <c r="T63" s="22">
        <v>1286</v>
      </c>
      <c r="U63" s="22">
        <v>523</v>
      </c>
    </row>
    <row r="64" spans="1:21">
      <c r="A64" s="21" t="s">
        <v>121</v>
      </c>
      <c r="B64" s="21" t="s">
        <v>122</v>
      </c>
      <c r="C64" s="22">
        <v>6788</v>
      </c>
      <c r="D64" s="22">
        <v>8292</v>
      </c>
      <c r="E64" s="22">
        <v>6632</v>
      </c>
      <c r="F64" s="22">
        <v>6142</v>
      </c>
      <c r="G64" s="22">
        <v>6318</v>
      </c>
      <c r="H64" s="22">
        <v>6517</v>
      </c>
      <c r="I64" s="22">
        <v>6352</v>
      </c>
      <c r="J64" s="22">
        <v>6352</v>
      </c>
      <c r="K64" s="22">
        <v>5543</v>
      </c>
      <c r="L64" s="22">
        <v>5543</v>
      </c>
      <c r="M64" s="22">
        <v>5543</v>
      </c>
      <c r="N64" s="22">
        <v>5187</v>
      </c>
      <c r="O64" s="22">
        <v>4997</v>
      </c>
      <c r="P64" s="22">
        <v>4997</v>
      </c>
      <c r="Q64" s="22">
        <v>4997</v>
      </c>
      <c r="R64" s="22">
        <v>4997</v>
      </c>
      <c r="S64" s="22">
        <v>7958</v>
      </c>
      <c r="T64" s="22">
        <v>6958</v>
      </c>
      <c r="U64" s="22">
        <v>4962</v>
      </c>
    </row>
    <row r="65" spans="1:21">
      <c r="A65" s="21" t="s">
        <v>123</v>
      </c>
      <c r="B65" s="21" t="s">
        <v>124</v>
      </c>
      <c r="C65" s="22">
        <v>3863</v>
      </c>
      <c r="D65" s="22">
        <v>3770</v>
      </c>
      <c r="E65" s="22">
        <v>2896</v>
      </c>
      <c r="F65" s="22">
        <v>2708</v>
      </c>
      <c r="G65" s="22">
        <v>2708</v>
      </c>
      <c r="H65" s="22">
        <v>2539</v>
      </c>
      <c r="I65" s="22">
        <v>2539</v>
      </c>
      <c r="J65" s="22">
        <v>2539</v>
      </c>
      <c r="K65" s="22">
        <v>2539</v>
      </c>
      <c r="L65" s="22">
        <v>2942</v>
      </c>
      <c r="M65" s="22">
        <v>2672</v>
      </c>
      <c r="N65" s="22">
        <v>2589</v>
      </c>
      <c r="O65" s="22">
        <v>2329</v>
      </c>
      <c r="P65" s="22">
        <v>2360</v>
      </c>
      <c r="Q65" s="22">
        <v>2360</v>
      </c>
      <c r="R65" s="22">
        <v>2360</v>
      </c>
      <c r="S65" s="22">
        <v>8053</v>
      </c>
      <c r="T65" s="22">
        <v>4185</v>
      </c>
      <c r="U65" s="22">
        <v>3420</v>
      </c>
    </row>
    <row r="66" spans="1:21">
      <c r="A66" s="21" t="s">
        <v>125</v>
      </c>
      <c r="B66" s="21" t="s">
        <v>126</v>
      </c>
      <c r="C66" s="22">
        <v>2140</v>
      </c>
      <c r="D66" s="22">
        <v>2736</v>
      </c>
      <c r="E66" s="22">
        <v>1881</v>
      </c>
      <c r="F66" s="22">
        <v>1881</v>
      </c>
      <c r="G66" s="22">
        <v>1881</v>
      </c>
      <c r="H66" s="22">
        <v>1881</v>
      </c>
      <c r="I66" s="22">
        <v>1881</v>
      </c>
      <c r="J66" s="22">
        <v>1881</v>
      </c>
      <c r="K66" s="22">
        <v>1881</v>
      </c>
      <c r="L66" s="22">
        <v>1881</v>
      </c>
      <c r="M66" s="22">
        <v>1881</v>
      </c>
      <c r="N66" s="22">
        <v>2051</v>
      </c>
      <c r="O66" s="22">
        <v>1766</v>
      </c>
      <c r="P66" s="22">
        <v>2051</v>
      </c>
      <c r="Q66" s="22">
        <v>2115</v>
      </c>
      <c r="R66" s="22">
        <v>2115</v>
      </c>
      <c r="S66" s="22">
        <v>2115</v>
      </c>
      <c r="T66" s="22">
        <v>2115</v>
      </c>
      <c r="U66" s="22">
        <v>2115</v>
      </c>
    </row>
    <row r="67" spans="1:21">
      <c r="A67" s="21" t="s">
        <v>127</v>
      </c>
      <c r="B67" s="21" t="s">
        <v>128</v>
      </c>
      <c r="C67" s="22">
        <v>11906</v>
      </c>
      <c r="D67" s="22">
        <v>11207</v>
      </c>
      <c r="E67" s="22">
        <v>10572</v>
      </c>
      <c r="F67" s="22">
        <v>10272</v>
      </c>
      <c r="G67" s="22">
        <v>9639</v>
      </c>
      <c r="H67" s="22">
        <v>9331</v>
      </c>
      <c r="I67" s="22">
        <v>8506</v>
      </c>
      <c r="J67" s="22">
        <v>8506</v>
      </c>
      <c r="K67" s="22">
        <v>8506</v>
      </c>
      <c r="L67" s="22">
        <v>9513</v>
      </c>
      <c r="M67" s="22">
        <v>9389</v>
      </c>
      <c r="N67" s="22">
        <v>8129</v>
      </c>
      <c r="O67" s="22">
        <v>8129</v>
      </c>
      <c r="P67" s="22">
        <v>8129</v>
      </c>
      <c r="Q67" s="22">
        <v>8129</v>
      </c>
      <c r="R67" s="22">
        <v>8163</v>
      </c>
      <c r="S67" s="22">
        <v>12264</v>
      </c>
      <c r="T67" s="22">
        <v>13225</v>
      </c>
      <c r="U67" s="22">
        <v>8349</v>
      </c>
    </row>
    <row r="68" spans="1:21">
      <c r="A68" s="21" t="s">
        <v>129</v>
      </c>
      <c r="B68" s="21" t="s">
        <v>130</v>
      </c>
      <c r="C68" s="22">
        <v>4641</v>
      </c>
      <c r="D68" s="22">
        <v>4426</v>
      </c>
      <c r="E68" s="22">
        <v>4102</v>
      </c>
      <c r="F68" s="22">
        <v>4102</v>
      </c>
      <c r="G68" s="22">
        <v>4102</v>
      </c>
      <c r="H68" s="22">
        <v>4102</v>
      </c>
      <c r="I68" s="22">
        <v>4102</v>
      </c>
      <c r="J68" s="22">
        <v>4102</v>
      </c>
      <c r="K68" s="22">
        <v>2779</v>
      </c>
      <c r="L68" s="22">
        <v>3327</v>
      </c>
      <c r="M68" s="22">
        <v>2779</v>
      </c>
      <c r="N68" s="22">
        <v>4015</v>
      </c>
      <c r="O68" s="22">
        <v>2739</v>
      </c>
      <c r="P68" s="22">
        <v>2456</v>
      </c>
      <c r="Q68" s="22">
        <v>2456</v>
      </c>
      <c r="R68" s="22">
        <v>2456</v>
      </c>
      <c r="S68" s="22">
        <v>4167</v>
      </c>
      <c r="T68" s="22">
        <v>4267</v>
      </c>
      <c r="U68" s="22">
        <v>3076</v>
      </c>
    </row>
    <row r="69" spans="1:21">
      <c r="A69" s="21" t="s">
        <v>131</v>
      </c>
      <c r="B69" s="21" t="s">
        <v>132</v>
      </c>
      <c r="C69" s="22">
        <v>2895</v>
      </c>
      <c r="D69" s="22">
        <v>3610</v>
      </c>
      <c r="E69" s="22">
        <v>2761</v>
      </c>
      <c r="F69" s="22">
        <v>3610</v>
      </c>
      <c r="G69" s="22">
        <v>3610</v>
      </c>
      <c r="H69" s="22">
        <v>3610</v>
      </c>
      <c r="I69" s="22">
        <v>3610</v>
      </c>
      <c r="J69" s="22">
        <v>2761</v>
      </c>
      <c r="K69" s="22">
        <v>2761</v>
      </c>
      <c r="L69" s="22">
        <v>3610</v>
      </c>
      <c r="M69" s="22">
        <v>2761</v>
      </c>
      <c r="N69" s="22">
        <v>2761</v>
      </c>
      <c r="O69" s="22">
        <v>2761</v>
      </c>
      <c r="P69" s="22">
        <v>2761</v>
      </c>
      <c r="Q69" s="22">
        <v>2761</v>
      </c>
      <c r="R69" s="22">
        <v>2761</v>
      </c>
      <c r="S69" s="22">
        <v>3775</v>
      </c>
      <c r="T69" s="22">
        <v>3495</v>
      </c>
      <c r="U69" s="22">
        <v>3775</v>
      </c>
    </row>
    <row r="70" spans="1:21">
      <c r="A70" s="21" t="s">
        <v>133</v>
      </c>
      <c r="B70" s="21" t="s">
        <v>134</v>
      </c>
      <c r="C70" s="22">
        <v>7260</v>
      </c>
      <c r="D70" s="22">
        <v>5770</v>
      </c>
      <c r="E70" s="22">
        <v>5091</v>
      </c>
      <c r="F70" s="22">
        <v>4771</v>
      </c>
      <c r="G70" s="22">
        <v>4975</v>
      </c>
      <c r="H70" s="22">
        <v>4440</v>
      </c>
      <c r="I70" s="22">
        <v>3826</v>
      </c>
      <c r="J70" s="22">
        <v>3826</v>
      </c>
      <c r="K70" s="22">
        <v>3826</v>
      </c>
      <c r="L70" s="22">
        <v>3826</v>
      </c>
      <c r="M70" s="22">
        <v>3411</v>
      </c>
      <c r="N70" s="22">
        <v>4450</v>
      </c>
      <c r="O70" s="22">
        <v>4013</v>
      </c>
      <c r="P70" s="22">
        <v>4224</v>
      </c>
      <c r="Q70" s="22">
        <v>4224</v>
      </c>
      <c r="R70" s="22">
        <v>4552</v>
      </c>
      <c r="S70" s="22">
        <v>8902</v>
      </c>
      <c r="T70" s="22">
        <v>5063</v>
      </c>
      <c r="U70" s="22">
        <v>4414</v>
      </c>
    </row>
    <row r="71" spans="1:21">
      <c r="A71" s="21" t="s">
        <v>135</v>
      </c>
      <c r="B71" s="21" t="s">
        <v>136</v>
      </c>
      <c r="C71" s="22">
        <v>3462</v>
      </c>
      <c r="D71" s="22">
        <v>2935</v>
      </c>
      <c r="E71" s="22">
        <v>2735</v>
      </c>
      <c r="F71" s="22">
        <v>2557</v>
      </c>
      <c r="G71" s="22">
        <v>2557</v>
      </c>
      <c r="H71" s="22">
        <v>2557</v>
      </c>
      <c r="I71" s="22">
        <v>2557</v>
      </c>
      <c r="J71" s="22">
        <v>2735</v>
      </c>
      <c r="K71" s="22">
        <v>2557</v>
      </c>
      <c r="L71" s="22">
        <v>2773</v>
      </c>
      <c r="M71" s="22">
        <v>2951</v>
      </c>
      <c r="N71" s="22">
        <v>2410</v>
      </c>
      <c r="O71" s="22">
        <v>2215</v>
      </c>
      <c r="P71" s="22">
        <v>2410</v>
      </c>
      <c r="Q71" s="22">
        <v>2758</v>
      </c>
      <c r="R71" s="22">
        <v>2215</v>
      </c>
      <c r="S71" s="22">
        <v>3165</v>
      </c>
      <c r="T71" s="22">
        <v>3501</v>
      </c>
      <c r="U71" s="22">
        <v>2959</v>
      </c>
    </row>
    <row r="72" spans="1:21">
      <c r="A72" s="21" t="s">
        <v>137</v>
      </c>
      <c r="B72" s="21" t="s">
        <v>138</v>
      </c>
      <c r="C72" s="22">
        <v>4011</v>
      </c>
      <c r="D72" s="22">
        <v>5022</v>
      </c>
      <c r="E72" s="22">
        <v>3901</v>
      </c>
      <c r="F72" s="22">
        <v>5049</v>
      </c>
      <c r="G72" s="22">
        <v>5000</v>
      </c>
      <c r="H72" s="22">
        <v>5684</v>
      </c>
      <c r="I72" s="22">
        <v>5254</v>
      </c>
      <c r="J72" s="22">
        <v>5000</v>
      </c>
      <c r="K72" s="22">
        <v>4579</v>
      </c>
      <c r="L72" s="22">
        <v>3572</v>
      </c>
      <c r="M72" s="22">
        <v>3733</v>
      </c>
      <c r="N72" s="22">
        <v>6658</v>
      </c>
      <c r="O72" s="22">
        <v>5130</v>
      </c>
      <c r="P72" s="22">
        <v>5130</v>
      </c>
      <c r="Q72" s="22">
        <v>5126</v>
      </c>
      <c r="R72" s="22">
        <v>5306</v>
      </c>
      <c r="S72" s="22">
        <v>7219</v>
      </c>
      <c r="T72" s="22">
        <v>5040</v>
      </c>
      <c r="U72" s="22">
        <v>5853</v>
      </c>
    </row>
    <row r="73" spans="1:21">
      <c r="A73" s="21" t="s">
        <v>139</v>
      </c>
      <c r="B73" s="21" t="s">
        <v>140</v>
      </c>
      <c r="C73" s="22">
        <v>4871</v>
      </c>
      <c r="D73" s="22">
        <v>4276</v>
      </c>
      <c r="E73" s="22">
        <v>4276</v>
      </c>
      <c r="F73" s="22">
        <v>4612</v>
      </c>
      <c r="G73" s="22">
        <v>4612</v>
      </c>
      <c r="H73" s="22">
        <v>4612</v>
      </c>
      <c r="I73" s="22">
        <v>4612</v>
      </c>
      <c r="J73" s="22">
        <v>4612</v>
      </c>
      <c r="K73" s="22">
        <v>5149</v>
      </c>
      <c r="L73" s="22">
        <v>5148</v>
      </c>
      <c r="M73" s="22">
        <v>5148</v>
      </c>
      <c r="N73" s="22">
        <v>5354</v>
      </c>
      <c r="O73" s="22">
        <v>5354</v>
      </c>
      <c r="P73" s="22">
        <v>5558</v>
      </c>
      <c r="Q73" s="22">
        <v>5558</v>
      </c>
      <c r="R73" s="22">
        <v>5558</v>
      </c>
      <c r="S73" s="22">
        <v>5175</v>
      </c>
      <c r="T73" s="22">
        <v>4781</v>
      </c>
      <c r="U73" s="22">
        <v>4809</v>
      </c>
    </row>
    <row r="74" spans="1:21">
      <c r="A74" s="21" t="s">
        <v>141</v>
      </c>
      <c r="B74" s="21" t="s">
        <v>142</v>
      </c>
      <c r="C74" s="22">
        <v>4720</v>
      </c>
      <c r="D74" s="22">
        <v>4535</v>
      </c>
      <c r="E74" s="22">
        <v>5275</v>
      </c>
      <c r="F74" s="22">
        <v>5275</v>
      </c>
      <c r="G74" s="22">
        <v>5901</v>
      </c>
      <c r="H74" s="22">
        <v>5185</v>
      </c>
      <c r="I74" s="22">
        <v>5185</v>
      </c>
      <c r="J74" s="22">
        <v>4453</v>
      </c>
      <c r="K74" s="22">
        <v>4834</v>
      </c>
      <c r="L74" s="22">
        <v>4440</v>
      </c>
      <c r="M74" s="22">
        <v>3718</v>
      </c>
      <c r="N74" s="22">
        <v>3917</v>
      </c>
      <c r="O74" s="22">
        <v>3557</v>
      </c>
      <c r="P74" s="22">
        <v>3917</v>
      </c>
      <c r="Q74" s="22">
        <v>3917</v>
      </c>
      <c r="R74" s="22">
        <v>3856</v>
      </c>
      <c r="S74" s="22">
        <v>4238</v>
      </c>
      <c r="T74" s="22">
        <v>4409</v>
      </c>
      <c r="U74" s="22">
        <v>4204</v>
      </c>
    </row>
    <row r="75" spans="1:21">
      <c r="A75" s="21" t="s">
        <v>143</v>
      </c>
      <c r="B75" s="21" t="s">
        <v>144</v>
      </c>
      <c r="C75" s="22">
        <v>2600</v>
      </c>
      <c r="D75" s="22">
        <v>2783</v>
      </c>
      <c r="E75" s="22">
        <v>2189</v>
      </c>
      <c r="F75" s="22">
        <v>2783</v>
      </c>
      <c r="G75" s="22">
        <v>2189</v>
      </c>
      <c r="H75" s="22">
        <v>2601</v>
      </c>
      <c r="I75" s="22">
        <v>2162</v>
      </c>
      <c r="J75" s="22">
        <v>2162</v>
      </c>
      <c r="K75" s="22">
        <v>2082</v>
      </c>
      <c r="L75" s="22">
        <v>2821</v>
      </c>
      <c r="M75" s="22">
        <v>2666</v>
      </c>
      <c r="N75" s="22">
        <v>2861</v>
      </c>
      <c r="O75" s="22">
        <v>2596</v>
      </c>
      <c r="P75" s="22">
        <v>3272</v>
      </c>
      <c r="Q75" s="22">
        <v>3272</v>
      </c>
      <c r="R75" s="22">
        <v>3272</v>
      </c>
      <c r="S75" s="22">
        <v>3763</v>
      </c>
      <c r="T75" s="22">
        <v>5296</v>
      </c>
      <c r="U75" s="22">
        <v>4173</v>
      </c>
    </row>
    <row r="76" spans="1:21">
      <c r="A76" s="21" t="s">
        <v>145</v>
      </c>
      <c r="B76" s="21" t="s">
        <v>146</v>
      </c>
      <c r="C76" s="22">
        <v>2926</v>
      </c>
      <c r="D76" s="22">
        <v>2988</v>
      </c>
      <c r="E76" s="22">
        <v>5446</v>
      </c>
      <c r="F76" s="22">
        <v>3597</v>
      </c>
      <c r="G76" s="22">
        <v>2940</v>
      </c>
      <c r="H76" s="22">
        <v>2364</v>
      </c>
      <c r="I76" s="22">
        <v>2364</v>
      </c>
      <c r="J76" s="22">
        <v>2364</v>
      </c>
      <c r="K76" s="22">
        <v>2364</v>
      </c>
      <c r="L76" s="22">
        <v>3436</v>
      </c>
      <c r="M76" s="22">
        <v>3670</v>
      </c>
      <c r="N76" s="22">
        <v>2755</v>
      </c>
      <c r="O76" s="22">
        <v>2755</v>
      </c>
      <c r="P76" s="22">
        <v>2755</v>
      </c>
      <c r="Q76" s="22">
        <v>4276</v>
      </c>
      <c r="R76" s="22">
        <v>2889</v>
      </c>
      <c r="S76" s="22">
        <v>5550</v>
      </c>
      <c r="T76" s="22">
        <v>6516</v>
      </c>
      <c r="U76" s="22">
        <v>3970</v>
      </c>
    </row>
    <row r="77" spans="1:21">
      <c r="A77" s="21" t="s">
        <v>147</v>
      </c>
      <c r="B77" s="21" t="s">
        <v>148</v>
      </c>
      <c r="C77" s="22">
        <v>8458</v>
      </c>
      <c r="D77" s="22">
        <v>7465</v>
      </c>
      <c r="E77" s="22">
        <v>7653</v>
      </c>
      <c r="F77" s="22">
        <v>6935</v>
      </c>
      <c r="G77" s="22">
        <v>7406</v>
      </c>
      <c r="H77" s="22">
        <v>7540</v>
      </c>
      <c r="I77" s="22">
        <v>7475</v>
      </c>
      <c r="J77" s="22">
        <v>7475</v>
      </c>
      <c r="K77" s="22">
        <v>7989</v>
      </c>
      <c r="L77" s="22">
        <v>7220</v>
      </c>
      <c r="M77" s="22">
        <v>7682</v>
      </c>
      <c r="N77" s="22">
        <v>8074</v>
      </c>
      <c r="O77" s="22">
        <v>7286</v>
      </c>
      <c r="P77" s="22">
        <v>8245</v>
      </c>
      <c r="Q77" s="22">
        <v>8930</v>
      </c>
      <c r="R77" s="22">
        <v>8357</v>
      </c>
      <c r="S77" s="22">
        <v>9409</v>
      </c>
      <c r="T77" s="22">
        <v>9139</v>
      </c>
      <c r="U77" s="22">
        <v>9010</v>
      </c>
    </row>
    <row r="78" spans="1:21">
      <c r="A78" s="21" t="s">
        <v>149</v>
      </c>
      <c r="B78" s="21" t="s">
        <v>150</v>
      </c>
      <c r="C78" s="22">
        <v>2640</v>
      </c>
      <c r="D78" s="22">
        <v>2282</v>
      </c>
      <c r="E78" s="22">
        <v>2282</v>
      </c>
      <c r="F78" s="22">
        <v>2282</v>
      </c>
      <c r="G78" s="22">
        <v>2282</v>
      </c>
      <c r="H78" s="22">
        <v>2282</v>
      </c>
      <c r="I78" s="22">
        <v>2252</v>
      </c>
      <c r="J78" s="22">
        <v>2252</v>
      </c>
      <c r="K78" s="22">
        <v>2252</v>
      </c>
      <c r="L78" s="22">
        <v>2252</v>
      </c>
      <c r="M78" s="22">
        <v>1982</v>
      </c>
      <c r="N78" s="22">
        <v>1714</v>
      </c>
      <c r="O78" s="22">
        <v>1790</v>
      </c>
      <c r="P78" s="22">
        <v>1714</v>
      </c>
      <c r="Q78" s="22">
        <v>1714</v>
      </c>
      <c r="R78" s="22">
        <v>1714</v>
      </c>
      <c r="S78" s="22">
        <v>1714</v>
      </c>
      <c r="T78" s="22">
        <v>1714</v>
      </c>
      <c r="U78" s="22">
        <v>1714</v>
      </c>
    </row>
    <row r="79" spans="1:21">
      <c r="A79" s="21" t="s">
        <v>151</v>
      </c>
      <c r="B79" s="21" t="s">
        <v>152</v>
      </c>
      <c r="C79" s="22">
        <v>5617</v>
      </c>
      <c r="D79" s="22">
        <v>5303</v>
      </c>
      <c r="E79" s="22">
        <v>5718</v>
      </c>
      <c r="F79" s="22">
        <v>6482</v>
      </c>
      <c r="G79" s="22">
        <v>5258</v>
      </c>
      <c r="H79" s="22">
        <v>7206</v>
      </c>
      <c r="I79" s="22">
        <v>4494</v>
      </c>
      <c r="J79" s="22">
        <v>6482</v>
      </c>
      <c r="K79" s="22">
        <v>7206</v>
      </c>
      <c r="L79" s="22">
        <v>6665</v>
      </c>
      <c r="M79" s="22">
        <v>4650</v>
      </c>
      <c r="N79" s="22">
        <v>5678</v>
      </c>
      <c r="O79" s="22">
        <v>4603</v>
      </c>
      <c r="P79" s="22">
        <v>4789</v>
      </c>
      <c r="Q79" s="22">
        <v>5729</v>
      </c>
      <c r="R79" s="22">
        <v>6822</v>
      </c>
      <c r="S79" s="22">
        <v>7508</v>
      </c>
      <c r="T79" s="22">
        <v>6033</v>
      </c>
      <c r="U79" s="22">
        <v>6033</v>
      </c>
    </row>
    <row r="80" spans="1:21">
      <c r="A80" s="21" t="s">
        <v>153</v>
      </c>
      <c r="B80" s="21" t="s">
        <v>154</v>
      </c>
      <c r="C80" s="22">
        <v>3791</v>
      </c>
      <c r="D80" s="22">
        <v>2943</v>
      </c>
      <c r="E80" s="22">
        <v>2943</v>
      </c>
      <c r="F80" s="22">
        <v>3037</v>
      </c>
      <c r="G80" s="22">
        <v>2971</v>
      </c>
      <c r="H80" s="22">
        <v>2971</v>
      </c>
      <c r="I80" s="22">
        <v>3134</v>
      </c>
      <c r="J80" s="22">
        <v>3134</v>
      </c>
      <c r="K80" s="22">
        <v>3134</v>
      </c>
      <c r="L80" s="22">
        <v>3134</v>
      </c>
      <c r="M80" s="22">
        <v>3134</v>
      </c>
      <c r="N80" s="22">
        <v>3523</v>
      </c>
      <c r="O80" s="22">
        <v>4215</v>
      </c>
      <c r="P80" s="22">
        <v>4906</v>
      </c>
      <c r="Q80" s="22">
        <v>4743</v>
      </c>
      <c r="R80" s="22">
        <v>4842</v>
      </c>
      <c r="S80" s="22">
        <v>5234</v>
      </c>
      <c r="T80" s="22">
        <v>2924</v>
      </c>
      <c r="U80" s="22">
        <v>4243</v>
      </c>
    </row>
    <row r="81" spans="1:21">
      <c r="A81" s="21" t="s">
        <v>155</v>
      </c>
      <c r="B81" s="21" t="s">
        <v>156</v>
      </c>
      <c r="C81" s="22">
        <v>12619</v>
      </c>
      <c r="D81" s="22">
        <v>12442</v>
      </c>
      <c r="E81" s="22">
        <v>13307</v>
      </c>
      <c r="F81" s="22">
        <v>12578</v>
      </c>
      <c r="G81" s="22">
        <v>12578</v>
      </c>
      <c r="H81" s="22">
        <v>12868</v>
      </c>
      <c r="I81" s="22">
        <v>12559</v>
      </c>
      <c r="J81" s="22">
        <v>12648</v>
      </c>
      <c r="K81" s="22">
        <v>11387</v>
      </c>
      <c r="L81" s="22">
        <v>10913</v>
      </c>
      <c r="M81" s="22">
        <v>10515</v>
      </c>
      <c r="N81" s="22">
        <v>10919</v>
      </c>
      <c r="O81" s="22">
        <v>10447</v>
      </c>
      <c r="P81" s="22">
        <v>10299</v>
      </c>
      <c r="Q81" s="22">
        <v>11436</v>
      </c>
      <c r="R81" s="22">
        <v>10779</v>
      </c>
      <c r="S81" s="22">
        <v>11678</v>
      </c>
      <c r="T81" s="22">
        <v>11264</v>
      </c>
      <c r="U81" s="22">
        <v>10680</v>
      </c>
    </row>
    <row r="82" spans="1:21">
      <c r="A82" s="21" t="s">
        <v>157</v>
      </c>
      <c r="B82" s="21" t="s">
        <v>158</v>
      </c>
      <c r="C82" s="22">
        <v>8833</v>
      </c>
      <c r="D82" s="22">
        <v>10985</v>
      </c>
      <c r="E82" s="22">
        <v>9149</v>
      </c>
      <c r="F82" s="22">
        <v>8499</v>
      </c>
      <c r="G82" s="22">
        <v>8499</v>
      </c>
      <c r="H82" s="22">
        <v>8523</v>
      </c>
      <c r="I82" s="22">
        <v>8052</v>
      </c>
      <c r="J82" s="22">
        <v>9091</v>
      </c>
      <c r="K82" s="22">
        <v>8283</v>
      </c>
      <c r="L82" s="22">
        <v>7582</v>
      </c>
      <c r="M82" s="22">
        <v>7582</v>
      </c>
      <c r="N82" s="22">
        <v>7973</v>
      </c>
      <c r="O82" s="22">
        <v>7623</v>
      </c>
      <c r="P82" s="22">
        <v>7931</v>
      </c>
      <c r="Q82" s="22">
        <v>7931</v>
      </c>
      <c r="R82" s="22">
        <v>6980</v>
      </c>
      <c r="S82" s="22">
        <v>8092</v>
      </c>
      <c r="T82" s="22">
        <v>8583</v>
      </c>
      <c r="U82" s="22">
        <v>7749</v>
      </c>
    </row>
    <row r="83" spans="1:21">
      <c r="A83" s="21" t="s">
        <v>159</v>
      </c>
      <c r="B83" s="21" t="s">
        <v>160</v>
      </c>
      <c r="C83" s="22">
        <v>1755</v>
      </c>
      <c r="D83" s="22">
        <v>1605</v>
      </c>
      <c r="E83" s="22">
        <v>3046</v>
      </c>
      <c r="F83" s="22">
        <v>2163</v>
      </c>
      <c r="G83" s="22">
        <v>1277</v>
      </c>
      <c r="H83" s="22">
        <v>1039</v>
      </c>
      <c r="I83" s="22">
        <v>1200</v>
      </c>
      <c r="J83" s="22">
        <v>1759</v>
      </c>
      <c r="K83" s="22">
        <v>3622</v>
      </c>
      <c r="L83" s="22">
        <v>4893</v>
      </c>
      <c r="M83" s="22">
        <v>3357</v>
      </c>
      <c r="N83" s="22">
        <v>2858</v>
      </c>
      <c r="O83" s="22">
        <v>4001</v>
      </c>
      <c r="P83" s="22">
        <v>2388</v>
      </c>
      <c r="Q83" s="22">
        <v>3732</v>
      </c>
      <c r="R83" s="22">
        <v>1791</v>
      </c>
      <c r="S83" s="22">
        <v>1733</v>
      </c>
      <c r="T83" s="22">
        <v>2718</v>
      </c>
      <c r="U83" s="22">
        <v>2679</v>
      </c>
    </row>
    <row r="84" spans="1:21">
      <c r="A84" s="21" t="s">
        <v>161</v>
      </c>
      <c r="B84" s="21" t="s">
        <v>162</v>
      </c>
      <c r="C84" s="22">
        <v>6165</v>
      </c>
      <c r="D84" s="22">
        <v>5946</v>
      </c>
      <c r="E84" s="22">
        <v>6055</v>
      </c>
      <c r="F84" s="22">
        <v>6055</v>
      </c>
      <c r="G84" s="22">
        <v>6055</v>
      </c>
      <c r="H84" s="22">
        <v>6300</v>
      </c>
      <c r="I84" s="22">
        <v>7357</v>
      </c>
      <c r="J84" s="22">
        <v>6566</v>
      </c>
      <c r="K84" s="22">
        <v>8184</v>
      </c>
      <c r="L84" s="22">
        <v>7043</v>
      </c>
      <c r="M84" s="22">
        <v>6495</v>
      </c>
      <c r="N84" s="22">
        <v>6196</v>
      </c>
      <c r="O84" s="22">
        <v>5796</v>
      </c>
      <c r="P84" s="22">
        <v>6196</v>
      </c>
      <c r="Q84" s="22">
        <v>6196</v>
      </c>
      <c r="R84" s="22">
        <v>6196</v>
      </c>
      <c r="S84" s="22">
        <v>9626</v>
      </c>
      <c r="T84" s="22">
        <v>9392</v>
      </c>
      <c r="U84" s="22">
        <v>6494</v>
      </c>
    </row>
    <row r="85" spans="1:21">
      <c r="A85" s="21" t="s">
        <v>163</v>
      </c>
      <c r="B85" s="21" t="s">
        <v>164</v>
      </c>
      <c r="C85" s="22">
        <v>10306</v>
      </c>
      <c r="D85" s="22">
        <v>6625</v>
      </c>
      <c r="E85" s="22">
        <v>7496</v>
      </c>
      <c r="F85" s="22">
        <v>6421</v>
      </c>
      <c r="G85" s="22">
        <v>7860</v>
      </c>
      <c r="H85" s="22">
        <v>9428</v>
      </c>
      <c r="I85" s="22">
        <v>7727</v>
      </c>
      <c r="J85" s="22">
        <v>6354</v>
      </c>
      <c r="K85" s="22">
        <v>6789</v>
      </c>
      <c r="L85" s="22">
        <v>6789</v>
      </c>
      <c r="M85" s="22">
        <v>6090</v>
      </c>
      <c r="N85" s="22">
        <v>6432</v>
      </c>
      <c r="O85" s="22">
        <v>5383</v>
      </c>
      <c r="P85" s="22">
        <v>5352</v>
      </c>
      <c r="Q85" s="22">
        <v>6512</v>
      </c>
      <c r="R85" s="22">
        <v>6754</v>
      </c>
      <c r="S85" s="22">
        <v>9553</v>
      </c>
      <c r="T85" s="22">
        <v>8546</v>
      </c>
      <c r="U85" s="22">
        <v>7667</v>
      </c>
    </row>
    <row r="86" spans="1:21">
      <c r="A86" s="21" t="s">
        <v>165</v>
      </c>
      <c r="B86" s="21" t="s">
        <v>166</v>
      </c>
      <c r="C86" s="22">
        <v>5335</v>
      </c>
      <c r="D86" s="22">
        <v>5739</v>
      </c>
      <c r="E86" s="22">
        <v>5739</v>
      </c>
      <c r="F86" s="22">
        <v>5505</v>
      </c>
      <c r="G86" s="22">
        <v>5739</v>
      </c>
      <c r="H86" s="22">
        <v>6129</v>
      </c>
      <c r="I86" s="22">
        <v>6449</v>
      </c>
      <c r="J86" s="22">
        <v>6122</v>
      </c>
      <c r="K86" s="22">
        <v>6288</v>
      </c>
      <c r="L86" s="22">
        <v>6490</v>
      </c>
      <c r="M86" s="22">
        <v>6170</v>
      </c>
      <c r="N86" s="22">
        <v>6438</v>
      </c>
      <c r="O86" s="22">
        <v>5611</v>
      </c>
      <c r="P86" s="22">
        <v>5985</v>
      </c>
      <c r="Q86" s="22">
        <v>5735</v>
      </c>
      <c r="R86" s="22">
        <v>5478</v>
      </c>
      <c r="S86" s="22">
        <v>8693</v>
      </c>
      <c r="T86" s="22">
        <v>8433</v>
      </c>
      <c r="U86" s="22">
        <v>6282</v>
      </c>
    </row>
    <row r="87" spans="1:21">
      <c r="A87" s="21" t="s">
        <v>167</v>
      </c>
      <c r="B87" s="21" t="s">
        <v>168</v>
      </c>
      <c r="C87" s="22">
        <v>2951</v>
      </c>
      <c r="D87" s="22">
        <v>2929</v>
      </c>
      <c r="E87" s="22">
        <v>2929</v>
      </c>
      <c r="F87" s="22">
        <v>2929</v>
      </c>
      <c r="G87" s="22">
        <v>3822</v>
      </c>
      <c r="H87" s="22">
        <v>4159</v>
      </c>
      <c r="I87" s="22">
        <v>3822</v>
      </c>
      <c r="J87" s="22">
        <v>3874</v>
      </c>
      <c r="K87" s="22">
        <v>3874</v>
      </c>
      <c r="L87" s="22">
        <v>4367</v>
      </c>
      <c r="M87" s="22">
        <v>3551</v>
      </c>
      <c r="N87" s="22">
        <v>3551</v>
      </c>
      <c r="O87" s="22">
        <v>3551</v>
      </c>
      <c r="P87" s="22">
        <v>3551</v>
      </c>
      <c r="Q87" s="22">
        <v>3524</v>
      </c>
      <c r="R87" s="22">
        <v>3524</v>
      </c>
      <c r="S87" s="22">
        <v>4337</v>
      </c>
      <c r="T87" s="22">
        <v>3916</v>
      </c>
      <c r="U87" s="22">
        <v>3893</v>
      </c>
    </row>
    <row r="88" spans="1:21">
      <c r="A88" s="21" t="s">
        <v>169</v>
      </c>
      <c r="B88" s="21" t="s">
        <v>170</v>
      </c>
      <c r="C88" s="22">
        <v>3575</v>
      </c>
      <c r="D88" s="22">
        <v>3791</v>
      </c>
      <c r="E88" s="22">
        <v>3280</v>
      </c>
      <c r="F88" s="22">
        <v>3280</v>
      </c>
      <c r="G88" s="22">
        <v>3280</v>
      </c>
      <c r="H88" s="22">
        <v>3280</v>
      </c>
      <c r="I88" s="22">
        <v>2926</v>
      </c>
      <c r="J88" s="22">
        <v>2926</v>
      </c>
      <c r="K88" s="22">
        <v>3297</v>
      </c>
      <c r="L88" s="22">
        <v>3297</v>
      </c>
      <c r="M88" s="22">
        <v>3297</v>
      </c>
      <c r="N88" s="22">
        <v>3297</v>
      </c>
      <c r="O88" s="22">
        <v>3684</v>
      </c>
      <c r="P88" s="22">
        <v>4943</v>
      </c>
      <c r="Q88" s="22">
        <v>3874</v>
      </c>
      <c r="R88" s="22">
        <v>4223</v>
      </c>
      <c r="S88" s="22">
        <v>3712</v>
      </c>
      <c r="T88" s="22">
        <v>4250</v>
      </c>
      <c r="U88" s="22">
        <v>4250</v>
      </c>
    </row>
    <row r="89" spans="1:21">
      <c r="A89" s="21" t="s">
        <v>171</v>
      </c>
      <c r="B89" s="21" t="s">
        <v>172</v>
      </c>
      <c r="C89" s="22">
        <v>2933</v>
      </c>
      <c r="D89" s="22">
        <v>2757</v>
      </c>
      <c r="E89" s="22">
        <v>2757</v>
      </c>
      <c r="F89" s="22">
        <v>2757</v>
      </c>
      <c r="G89" s="22">
        <v>1811</v>
      </c>
      <c r="H89" s="22">
        <v>1811</v>
      </c>
      <c r="I89" s="22">
        <v>1953</v>
      </c>
      <c r="J89" s="22">
        <v>1953</v>
      </c>
      <c r="K89" s="22">
        <v>1978</v>
      </c>
      <c r="L89" s="22">
        <v>2063</v>
      </c>
      <c r="M89" s="22">
        <v>2810</v>
      </c>
      <c r="N89" s="22">
        <v>3019</v>
      </c>
      <c r="O89" s="22">
        <v>2810</v>
      </c>
      <c r="P89" s="22">
        <v>2924</v>
      </c>
      <c r="Q89" s="22">
        <v>2924</v>
      </c>
      <c r="R89" s="22">
        <v>2924</v>
      </c>
      <c r="S89" s="22">
        <v>3684</v>
      </c>
      <c r="T89" s="22">
        <v>3392</v>
      </c>
      <c r="U89" s="22">
        <v>2832</v>
      </c>
    </row>
    <row r="90" spans="1:21">
      <c r="A90" s="21" t="s">
        <v>173</v>
      </c>
      <c r="B90" s="21" t="s">
        <v>174</v>
      </c>
      <c r="C90" s="22">
        <v>1529</v>
      </c>
      <c r="D90" s="22">
        <v>1968</v>
      </c>
      <c r="E90" s="22">
        <v>1968</v>
      </c>
      <c r="F90" s="22">
        <v>1605</v>
      </c>
      <c r="G90" s="22">
        <v>2722</v>
      </c>
      <c r="H90" s="22">
        <v>2066</v>
      </c>
      <c r="I90" s="22">
        <v>2116</v>
      </c>
      <c r="J90" s="22">
        <v>2328</v>
      </c>
      <c r="K90" s="22">
        <v>2328</v>
      </c>
      <c r="L90" s="22">
        <v>2481</v>
      </c>
      <c r="M90" s="22">
        <v>2481</v>
      </c>
      <c r="N90" s="22">
        <v>2706</v>
      </c>
      <c r="O90" s="22">
        <v>2706</v>
      </c>
      <c r="P90" s="22">
        <v>2706</v>
      </c>
      <c r="Q90" s="22">
        <v>2706</v>
      </c>
      <c r="R90" s="22">
        <v>2706</v>
      </c>
      <c r="S90" s="22">
        <v>2766</v>
      </c>
      <c r="T90" s="22">
        <v>2757</v>
      </c>
      <c r="U90" s="22">
        <v>2757</v>
      </c>
    </row>
    <row r="91" spans="1:21">
      <c r="A91" s="21" t="s">
        <v>175</v>
      </c>
      <c r="B91" s="21" t="s">
        <v>176</v>
      </c>
      <c r="C91" s="22">
        <v>6834</v>
      </c>
      <c r="D91" s="22">
        <v>6718</v>
      </c>
      <c r="E91" s="22">
        <v>6798</v>
      </c>
      <c r="F91" s="22">
        <v>6577</v>
      </c>
      <c r="G91" s="22">
        <v>7286</v>
      </c>
      <c r="H91" s="22">
        <v>7165</v>
      </c>
      <c r="I91" s="22">
        <v>7467</v>
      </c>
      <c r="J91" s="22">
        <v>5836</v>
      </c>
      <c r="K91" s="22">
        <v>6293</v>
      </c>
      <c r="L91" s="22">
        <v>6461</v>
      </c>
      <c r="M91" s="22">
        <v>7374</v>
      </c>
      <c r="N91" s="22">
        <v>6400</v>
      </c>
      <c r="O91" s="22">
        <v>5529</v>
      </c>
      <c r="P91" s="22">
        <v>6349</v>
      </c>
      <c r="Q91" s="22">
        <v>5758</v>
      </c>
      <c r="R91" s="22">
        <v>6032</v>
      </c>
      <c r="S91" s="22">
        <v>8991</v>
      </c>
      <c r="T91" s="22">
        <v>7586</v>
      </c>
      <c r="U91" s="22">
        <v>5521</v>
      </c>
    </row>
    <row r="92" spans="1:21">
      <c r="A92" s="21" t="s">
        <v>177</v>
      </c>
      <c r="B92" s="21" t="s">
        <v>178</v>
      </c>
      <c r="C92" s="22">
        <v>3136</v>
      </c>
      <c r="D92" s="22">
        <v>2395</v>
      </c>
      <c r="E92" s="22">
        <v>2472</v>
      </c>
      <c r="F92" s="22">
        <v>2472</v>
      </c>
      <c r="G92" s="22">
        <v>2472</v>
      </c>
      <c r="H92" s="22">
        <v>2472</v>
      </c>
      <c r="I92" s="22">
        <v>2755</v>
      </c>
      <c r="J92" s="22">
        <v>2484</v>
      </c>
      <c r="K92" s="22">
        <v>2484</v>
      </c>
      <c r="L92" s="22">
        <v>2847</v>
      </c>
      <c r="M92" s="22">
        <v>3148</v>
      </c>
      <c r="N92" s="22">
        <v>3932</v>
      </c>
      <c r="O92" s="22">
        <v>2364</v>
      </c>
      <c r="P92" s="22">
        <v>2594</v>
      </c>
      <c r="Q92" s="22">
        <v>3762</v>
      </c>
      <c r="R92" s="22">
        <v>3554</v>
      </c>
      <c r="S92" s="22">
        <v>5040</v>
      </c>
      <c r="T92" s="22">
        <v>5364</v>
      </c>
      <c r="U92" s="22">
        <v>3796</v>
      </c>
    </row>
    <row r="93" spans="1:21">
      <c r="A93" s="21" t="s">
        <v>179</v>
      </c>
      <c r="B93" s="21" t="s">
        <v>180</v>
      </c>
      <c r="C93" s="22">
        <v>10110</v>
      </c>
      <c r="D93" s="22">
        <v>7905</v>
      </c>
      <c r="E93" s="22">
        <v>7425</v>
      </c>
      <c r="F93" s="22">
        <v>7271</v>
      </c>
      <c r="G93" s="22">
        <v>7476</v>
      </c>
      <c r="H93" s="22">
        <v>6579</v>
      </c>
      <c r="I93" s="22">
        <v>6579</v>
      </c>
      <c r="J93" s="22">
        <v>6059</v>
      </c>
      <c r="K93" s="22">
        <v>6219</v>
      </c>
      <c r="L93" s="22">
        <v>6739</v>
      </c>
      <c r="M93" s="22">
        <v>6223</v>
      </c>
      <c r="N93" s="22">
        <v>6152</v>
      </c>
      <c r="O93" s="22">
        <v>5332</v>
      </c>
      <c r="P93" s="22">
        <v>5402</v>
      </c>
      <c r="Q93" s="22">
        <v>6003</v>
      </c>
      <c r="R93" s="22">
        <v>5483</v>
      </c>
      <c r="S93" s="22">
        <v>9942</v>
      </c>
      <c r="T93" s="22">
        <v>7452</v>
      </c>
      <c r="U93" s="22">
        <v>5133</v>
      </c>
    </row>
    <row r="94" spans="1:21">
      <c r="A94" s="21" t="s">
        <v>181</v>
      </c>
      <c r="B94" s="21" t="s">
        <v>182</v>
      </c>
      <c r="C94" s="22">
        <v>2025</v>
      </c>
      <c r="D94" s="22">
        <v>1811</v>
      </c>
      <c r="E94" s="22">
        <v>1811</v>
      </c>
      <c r="F94" s="22">
        <v>1811</v>
      </c>
      <c r="G94" s="22">
        <v>2303</v>
      </c>
      <c r="H94" s="22">
        <v>1811</v>
      </c>
      <c r="I94" s="22">
        <v>1811</v>
      </c>
      <c r="J94" s="22">
        <v>2183</v>
      </c>
      <c r="K94" s="22">
        <v>3912</v>
      </c>
      <c r="L94" s="22">
        <v>1811</v>
      </c>
      <c r="M94" s="22">
        <v>1952</v>
      </c>
      <c r="N94" s="22">
        <v>1898</v>
      </c>
      <c r="O94" s="22">
        <v>1919</v>
      </c>
      <c r="P94" s="22">
        <v>1898</v>
      </c>
      <c r="Q94" s="22">
        <v>2039</v>
      </c>
      <c r="R94" s="22">
        <v>1898</v>
      </c>
      <c r="S94" s="22">
        <v>5664</v>
      </c>
      <c r="T94" s="22">
        <v>1898</v>
      </c>
      <c r="U94" s="22">
        <v>1898</v>
      </c>
    </row>
    <row r="95" spans="1:21">
      <c r="A95" s="21" t="s">
        <v>183</v>
      </c>
      <c r="B95" s="21" t="s">
        <v>184</v>
      </c>
      <c r="C95" s="22">
        <v>2068</v>
      </c>
      <c r="D95" s="22">
        <v>2577</v>
      </c>
      <c r="E95" s="22">
        <v>1891</v>
      </c>
      <c r="F95" s="22">
        <v>2577</v>
      </c>
      <c r="G95" s="22">
        <v>1891</v>
      </c>
      <c r="H95" s="22">
        <v>2577</v>
      </c>
      <c r="I95" s="22">
        <v>2577</v>
      </c>
      <c r="J95" s="22">
        <v>2577</v>
      </c>
      <c r="K95" s="22">
        <v>2577</v>
      </c>
      <c r="L95" s="22">
        <v>2577</v>
      </c>
      <c r="M95" s="22">
        <v>2577</v>
      </c>
      <c r="N95" s="22">
        <v>2564</v>
      </c>
      <c r="O95" s="22">
        <v>2577</v>
      </c>
      <c r="P95" s="22">
        <v>2564</v>
      </c>
      <c r="Q95" s="22">
        <v>2564</v>
      </c>
      <c r="R95" s="22">
        <v>2577</v>
      </c>
      <c r="S95" s="22">
        <v>2577</v>
      </c>
      <c r="T95" s="22">
        <v>2577</v>
      </c>
      <c r="U95" s="22">
        <v>2577</v>
      </c>
    </row>
    <row r="96" spans="1:21">
      <c r="A96" s="21" t="s">
        <v>185</v>
      </c>
      <c r="B96" s="21" t="s">
        <v>186</v>
      </c>
      <c r="C96" s="22">
        <v>4232</v>
      </c>
      <c r="D96" s="22">
        <v>4122</v>
      </c>
      <c r="E96" s="22">
        <v>4122</v>
      </c>
      <c r="F96" s="22">
        <v>4122</v>
      </c>
      <c r="G96" s="22">
        <v>4122</v>
      </c>
      <c r="H96" s="22">
        <v>4122</v>
      </c>
      <c r="I96" s="22">
        <v>4122</v>
      </c>
      <c r="J96" s="22">
        <v>4122</v>
      </c>
      <c r="K96" s="22">
        <v>5022</v>
      </c>
      <c r="L96" s="22">
        <v>3623</v>
      </c>
      <c r="M96" s="22">
        <v>4122</v>
      </c>
      <c r="N96" s="22">
        <v>4026</v>
      </c>
      <c r="O96" s="22">
        <v>4122</v>
      </c>
      <c r="P96" s="22">
        <v>4026</v>
      </c>
      <c r="Q96" s="22">
        <v>4210</v>
      </c>
      <c r="R96" s="22">
        <v>3417</v>
      </c>
      <c r="S96" s="22">
        <v>5538</v>
      </c>
      <c r="T96" s="22">
        <v>4509</v>
      </c>
      <c r="U96" s="22">
        <v>4509</v>
      </c>
    </row>
    <row r="97" spans="1:21">
      <c r="A97" s="21" t="s">
        <v>187</v>
      </c>
      <c r="B97" s="21" t="s">
        <v>188</v>
      </c>
      <c r="C97" s="22">
        <v>1269</v>
      </c>
      <c r="D97" s="22">
        <v>1064</v>
      </c>
      <c r="E97" s="22">
        <v>1448</v>
      </c>
      <c r="F97" s="22">
        <v>1064</v>
      </c>
      <c r="G97" s="22">
        <v>1064</v>
      </c>
      <c r="H97" s="22">
        <v>1064</v>
      </c>
      <c r="I97" s="22">
        <v>1064</v>
      </c>
      <c r="J97" s="22">
        <v>1064</v>
      </c>
      <c r="K97" s="22">
        <v>1006</v>
      </c>
      <c r="L97" s="22">
        <v>1006</v>
      </c>
      <c r="M97" s="22">
        <v>1006</v>
      </c>
      <c r="N97" s="22">
        <v>1113</v>
      </c>
      <c r="O97" s="22">
        <v>961</v>
      </c>
      <c r="P97" s="22">
        <v>1231</v>
      </c>
      <c r="Q97" s="22">
        <v>963</v>
      </c>
      <c r="R97" s="22">
        <v>1040</v>
      </c>
      <c r="S97" s="22">
        <v>1114</v>
      </c>
      <c r="T97" s="22">
        <v>1224</v>
      </c>
      <c r="U97" s="22">
        <v>1224</v>
      </c>
    </row>
    <row r="98" spans="1:21">
      <c r="A98" s="21" t="s">
        <v>189</v>
      </c>
      <c r="B98" s="21" t="s">
        <v>190</v>
      </c>
      <c r="C98" s="22">
        <v>663</v>
      </c>
      <c r="D98" s="22">
        <v>148</v>
      </c>
      <c r="E98" s="22">
        <v>148</v>
      </c>
      <c r="F98" s="22">
        <v>148</v>
      </c>
      <c r="G98" s="22">
        <v>148</v>
      </c>
      <c r="H98" s="22">
        <v>148</v>
      </c>
      <c r="I98" s="22">
        <v>148</v>
      </c>
      <c r="J98" s="22">
        <v>148</v>
      </c>
      <c r="K98" s="22">
        <v>148</v>
      </c>
      <c r="L98" s="22">
        <v>148</v>
      </c>
      <c r="M98" s="22">
        <v>148</v>
      </c>
      <c r="N98" s="22">
        <v>113</v>
      </c>
      <c r="O98" s="22">
        <v>113</v>
      </c>
      <c r="P98" s="22">
        <v>113</v>
      </c>
      <c r="Q98" s="22">
        <v>113</v>
      </c>
      <c r="R98" s="22">
        <v>113</v>
      </c>
      <c r="S98" s="22">
        <v>113</v>
      </c>
      <c r="T98" s="22">
        <v>113</v>
      </c>
      <c r="U98" s="22">
        <v>113</v>
      </c>
    </row>
    <row r="99" spans="1:21">
      <c r="A99" s="21" t="s">
        <v>191</v>
      </c>
      <c r="B99" s="21" t="s">
        <v>192</v>
      </c>
      <c r="C99" s="22">
        <v>6542</v>
      </c>
      <c r="D99" s="22">
        <v>8526</v>
      </c>
      <c r="E99" s="22">
        <v>8058</v>
      </c>
      <c r="F99" s="22">
        <v>8058</v>
      </c>
      <c r="G99" s="22">
        <v>8603</v>
      </c>
      <c r="H99" s="22">
        <v>6993</v>
      </c>
      <c r="I99" s="22">
        <v>6600</v>
      </c>
      <c r="J99" s="22">
        <v>5670</v>
      </c>
      <c r="K99" s="22">
        <v>6857</v>
      </c>
      <c r="L99" s="22">
        <v>6822</v>
      </c>
      <c r="M99" s="22">
        <v>6422</v>
      </c>
      <c r="N99" s="22">
        <v>7421</v>
      </c>
      <c r="O99" s="22">
        <v>5964</v>
      </c>
      <c r="P99" s="22">
        <v>6315</v>
      </c>
      <c r="Q99" s="22">
        <v>6303</v>
      </c>
      <c r="R99" s="22">
        <v>7294</v>
      </c>
      <c r="S99" s="22">
        <v>13557</v>
      </c>
      <c r="T99" s="22">
        <v>11075</v>
      </c>
      <c r="U99" s="22">
        <v>10945</v>
      </c>
    </row>
    <row r="100" spans="1:21">
      <c r="A100" s="21" t="s">
        <v>193</v>
      </c>
      <c r="B100" s="21" t="s">
        <v>194</v>
      </c>
      <c r="C100" s="22">
        <v>9650</v>
      </c>
      <c r="D100" s="22">
        <v>9095</v>
      </c>
      <c r="E100" s="22">
        <v>8424</v>
      </c>
      <c r="F100" s="22">
        <v>8924</v>
      </c>
      <c r="G100" s="22">
        <v>9712</v>
      </c>
      <c r="H100" s="22">
        <v>9258</v>
      </c>
      <c r="I100" s="22">
        <v>8958</v>
      </c>
      <c r="J100" s="22">
        <v>9281</v>
      </c>
      <c r="K100" s="22">
        <v>9551</v>
      </c>
      <c r="L100" s="22">
        <v>9820</v>
      </c>
      <c r="M100" s="22">
        <v>10272</v>
      </c>
      <c r="N100" s="22">
        <v>9805</v>
      </c>
      <c r="O100" s="22">
        <v>10007</v>
      </c>
      <c r="P100" s="22">
        <v>9873</v>
      </c>
      <c r="Q100" s="22">
        <v>9873</v>
      </c>
      <c r="R100" s="22">
        <v>9373</v>
      </c>
      <c r="S100" s="22">
        <v>13817</v>
      </c>
      <c r="T100" s="22">
        <v>10211</v>
      </c>
      <c r="U100" s="22">
        <v>11072</v>
      </c>
    </row>
    <row r="101" spans="1:21">
      <c r="A101" s="21" t="s">
        <v>195</v>
      </c>
      <c r="B101" s="21" t="s">
        <v>196</v>
      </c>
      <c r="C101" s="22">
        <v>6933</v>
      </c>
      <c r="D101" s="22">
        <v>7896</v>
      </c>
      <c r="E101" s="22">
        <v>7748</v>
      </c>
      <c r="F101" s="22">
        <v>7917</v>
      </c>
      <c r="G101" s="22">
        <v>8526</v>
      </c>
      <c r="H101" s="22">
        <v>10239</v>
      </c>
      <c r="I101" s="22">
        <v>8063</v>
      </c>
      <c r="J101" s="22">
        <v>8063</v>
      </c>
      <c r="K101" s="22">
        <v>8333</v>
      </c>
      <c r="L101" s="22">
        <v>10307</v>
      </c>
      <c r="M101" s="22">
        <v>7617</v>
      </c>
      <c r="N101" s="22">
        <v>7604</v>
      </c>
      <c r="O101" s="22">
        <v>7617</v>
      </c>
      <c r="P101" s="22">
        <v>7604</v>
      </c>
      <c r="Q101" s="22">
        <v>7147</v>
      </c>
      <c r="R101" s="22">
        <v>8071</v>
      </c>
      <c r="S101" s="22">
        <v>8088</v>
      </c>
      <c r="T101" s="22">
        <v>8486</v>
      </c>
      <c r="U101" s="22">
        <v>8070</v>
      </c>
    </row>
    <row r="102" spans="1:21">
      <c r="A102" s="21" t="s">
        <v>197</v>
      </c>
      <c r="B102" s="21" t="s">
        <v>198</v>
      </c>
      <c r="C102" s="22">
        <v>8461</v>
      </c>
      <c r="D102" s="22">
        <v>7181</v>
      </c>
      <c r="E102" s="22">
        <v>6977</v>
      </c>
      <c r="F102" s="22">
        <v>6977</v>
      </c>
      <c r="G102" s="22">
        <v>6977</v>
      </c>
      <c r="H102" s="22">
        <v>6977</v>
      </c>
      <c r="I102" s="22">
        <v>7181</v>
      </c>
      <c r="J102" s="22">
        <v>7273</v>
      </c>
      <c r="K102" s="22">
        <v>7721</v>
      </c>
      <c r="L102" s="22">
        <v>8403</v>
      </c>
      <c r="M102" s="22">
        <v>7679</v>
      </c>
      <c r="N102" s="22">
        <v>8556</v>
      </c>
      <c r="O102" s="22">
        <v>9347</v>
      </c>
      <c r="P102" s="22">
        <v>8428</v>
      </c>
      <c r="Q102" s="22">
        <v>10034</v>
      </c>
      <c r="R102" s="22">
        <v>8270</v>
      </c>
      <c r="S102" s="22">
        <v>12004</v>
      </c>
      <c r="T102" s="22">
        <v>11107</v>
      </c>
      <c r="U102" s="22">
        <v>9277</v>
      </c>
    </row>
    <row r="103" spans="1:21">
      <c r="A103" s="21" t="s">
        <v>199</v>
      </c>
      <c r="B103" s="21" t="s">
        <v>200</v>
      </c>
      <c r="C103" s="22">
        <v>7242</v>
      </c>
      <c r="D103" s="22">
        <v>7647</v>
      </c>
      <c r="E103" s="22">
        <v>6321</v>
      </c>
      <c r="F103" s="22">
        <v>6538</v>
      </c>
      <c r="G103" s="22">
        <v>6538</v>
      </c>
      <c r="H103" s="22">
        <v>7364</v>
      </c>
      <c r="I103" s="22">
        <v>7364</v>
      </c>
      <c r="J103" s="22">
        <v>6410</v>
      </c>
      <c r="K103" s="22">
        <v>7274</v>
      </c>
      <c r="L103" s="22">
        <v>6799</v>
      </c>
      <c r="M103" s="22">
        <v>6799</v>
      </c>
      <c r="N103" s="22">
        <v>7144</v>
      </c>
      <c r="O103" s="22">
        <v>7679</v>
      </c>
      <c r="P103" s="22">
        <v>11357</v>
      </c>
      <c r="Q103" s="22">
        <v>7351</v>
      </c>
      <c r="R103" s="22">
        <v>6617</v>
      </c>
      <c r="S103" s="22">
        <v>10086</v>
      </c>
      <c r="T103" s="22">
        <v>7941</v>
      </c>
      <c r="U103" s="22">
        <v>8710</v>
      </c>
    </row>
    <row r="104" spans="1:21" s="2" customFormat="1" ht="12">
      <c r="A104" s="9"/>
      <c r="B104" s="9" t="s">
        <v>201</v>
      </c>
      <c r="C104" s="10">
        <v>432806</v>
      </c>
      <c r="D104" s="10">
        <v>416571</v>
      </c>
      <c r="E104" s="10">
        <v>397554</v>
      </c>
      <c r="F104" s="10">
        <v>396897</v>
      </c>
      <c r="G104" s="10">
        <v>399603</v>
      </c>
      <c r="H104" s="10">
        <v>405203</v>
      </c>
      <c r="I104" s="10">
        <v>391018</v>
      </c>
      <c r="J104" s="10">
        <v>378883</v>
      </c>
      <c r="K104" s="10">
        <v>389418</v>
      </c>
      <c r="L104" s="10">
        <v>394875</v>
      </c>
      <c r="M104" s="10">
        <v>374394</v>
      </c>
      <c r="N104" s="10">
        <v>395101</v>
      </c>
      <c r="O104" s="10">
        <v>371080</v>
      </c>
      <c r="P104" s="10">
        <v>385331</v>
      </c>
      <c r="Q104" s="10">
        <v>390792</v>
      </c>
      <c r="R104" s="10">
        <v>386626</v>
      </c>
      <c r="S104" s="10">
        <v>543613</v>
      </c>
      <c r="T104" s="10">
        <v>471584</v>
      </c>
      <c r="U104" s="10">
        <v>416069</v>
      </c>
    </row>
  </sheetData>
  <phoneticPr fontId="21" type="noConversion"/>
  <hyperlinks>
    <hyperlink ref="A2" location="Sommaire!A1" display="Retour au menu &quot;Exploitation des films&quot;" xr:uid="{00000000-0004-0000-1800-000000000000}"/>
  </hyperlinks>
  <pageMargins left="0.78740157499999996" right="0.78740157499999996" top="0.984251969" bottom="0.984251969" header="0.4921259845" footer="0.4921259845"/>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5"/>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21" width="6.8867187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310</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v>10058</v>
      </c>
      <c r="D8" s="25">
        <v>11318</v>
      </c>
      <c r="E8" s="25">
        <v>11136</v>
      </c>
      <c r="F8" s="25">
        <v>10306</v>
      </c>
      <c r="G8" s="25">
        <v>14075</v>
      </c>
      <c r="H8" s="25">
        <v>15080</v>
      </c>
      <c r="I8" s="25">
        <v>15038</v>
      </c>
      <c r="J8" s="25">
        <v>11019</v>
      </c>
      <c r="K8" s="25">
        <v>11785</v>
      </c>
      <c r="L8" s="25">
        <v>14812</v>
      </c>
      <c r="M8" s="25">
        <v>13007</v>
      </c>
      <c r="N8" s="25">
        <v>13668</v>
      </c>
      <c r="O8" s="25">
        <v>14109</v>
      </c>
      <c r="P8" s="25">
        <v>13587</v>
      </c>
      <c r="Q8" s="25">
        <v>14434</v>
      </c>
      <c r="R8" s="25">
        <v>14638</v>
      </c>
      <c r="S8" s="25">
        <v>12242</v>
      </c>
      <c r="T8" s="25">
        <v>13942</v>
      </c>
      <c r="U8" s="25">
        <v>20909</v>
      </c>
    </row>
    <row r="9" spans="1:21">
      <c r="A9" s="13" t="s">
        <v>11</v>
      </c>
      <c r="B9" s="13" t="s">
        <v>12</v>
      </c>
      <c r="C9" s="25">
        <v>10095</v>
      </c>
      <c r="D9" s="25">
        <v>11009</v>
      </c>
      <c r="E9" s="25">
        <v>11560</v>
      </c>
      <c r="F9" s="25">
        <v>9206</v>
      </c>
      <c r="G9" s="25">
        <v>9621</v>
      </c>
      <c r="H9" s="25">
        <v>9795</v>
      </c>
      <c r="I9" s="25">
        <v>9977</v>
      </c>
      <c r="J9" s="25">
        <v>10782</v>
      </c>
      <c r="K9" s="25">
        <v>10372</v>
      </c>
      <c r="L9" s="25">
        <v>11246</v>
      </c>
      <c r="M9" s="25">
        <v>11717</v>
      </c>
      <c r="N9" s="25">
        <v>12051</v>
      </c>
      <c r="O9" s="25">
        <v>12739</v>
      </c>
      <c r="P9" s="25">
        <v>13155</v>
      </c>
      <c r="Q9" s="25">
        <v>13743</v>
      </c>
      <c r="R9" s="25">
        <v>13325</v>
      </c>
      <c r="S9" s="25">
        <v>16725</v>
      </c>
      <c r="T9" s="25">
        <v>21082</v>
      </c>
      <c r="U9" s="25">
        <v>23468</v>
      </c>
    </row>
    <row r="10" spans="1:21">
      <c r="A10" s="13" t="s">
        <v>13</v>
      </c>
      <c r="B10" s="13" t="s">
        <v>14</v>
      </c>
      <c r="C10" s="25">
        <v>4391</v>
      </c>
      <c r="D10" s="25">
        <v>3737</v>
      </c>
      <c r="E10" s="25">
        <v>4745</v>
      </c>
      <c r="F10" s="25">
        <v>3513</v>
      </c>
      <c r="G10" s="25">
        <v>3840</v>
      </c>
      <c r="H10" s="25">
        <v>2372</v>
      </c>
      <c r="I10" s="25">
        <v>3635</v>
      </c>
      <c r="J10" s="25">
        <v>2175</v>
      </c>
      <c r="K10" s="25">
        <v>2049</v>
      </c>
      <c r="L10" s="25">
        <v>2110</v>
      </c>
      <c r="M10" s="25">
        <v>2317</v>
      </c>
      <c r="N10" s="25">
        <v>2362</v>
      </c>
      <c r="O10" s="25">
        <v>2666</v>
      </c>
      <c r="P10" s="25">
        <v>2510</v>
      </c>
      <c r="Q10" s="25">
        <v>2642</v>
      </c>
      <c r="R10" s="25">
        <v>2687</v>
      </c>
      <c r="S10" s="25">
        <v>18257</v>
      </c>
      <c r="T10" s="25">
        <v>5434</v>
      </c>
      <c r="U10" s="25">
        <v>3405</v>
      </c>
    </row>
    <row r="11" spans="1:21">
      <c r="A11" s="13" t="s">
        <v>15</v>
      </c>
      <c r="B11" s="13" t="s">
        <v>16</v>
      </c>
      <c r="C11" s="25">
        <v>8947</v>
      </c>
      <c r="D11" s="25">
        <v>8630</v>
      </c>
      <c r="E11" s="25">
        <v>9279</v>
      </c>
      <c r="F11" s="25">
        <v>9207</v>
      </c>
      <c r="G11" s="25">
        <v>9382</v>
      </c>
      <c r="H11" s="25">
        <v>9773</v>
      </c>
      <c r="I11" s="25">
        <v>6285</v>
      </c>
      <c r="J11" s="25">
        <v>6402</v>
      </c>
      <c r="K11" s="25">
        <v>9842</v>
      </c>
      <c r="L11" s="25">
        <v>10012</v>
      </c>
      <c r="M11" s="25">
        <v>10271</v>
      </c>
      <c r="N11" s="25">
        <v>11031</v>
      </c>
      <c r="O11" s="25">
        <v>8317</v>
      </c>
      <c r="P11" s="25">
        <v>9075</v>
      </c>
      <c r="Q11" s="25">
        <v>9114</v>
      </c>
      <c r="R11" s="25">
        <v>9008</v>
      </c>
      <c r="S11" s="25">
        <v>16997</v>
      </c>
      <c r="T11" s="25">
        <v>11115</v>
      </c>
      <c r="U11" s="25">
        <v>17987</v>
      </c>
    </row>
    <row r="12" spans="1:21">
      <c r="A12" s="13" t="s">
        <v>17</v>
      </c>
      <c r="B12" s="13" t="s">
        <v>18</v>
      </c>
      <c r="C12" s="25">
        <v>13557</v>
      </c>
      <c r="D12" s="25">
        <v>13202</v>
      </c>
      <c r="E12" s="25">
        <v>13191</v>
      </c>
      <c r="F12" s="25">
        <v>12620</v>
      </c>
      <c r="G12" s="25">
        <v>12839</v>
      </c>
      <c r="H12" s="25">
        <v>12591</v>
      </c>
      <c r="I12" s="25">
        <v>12162</v>
      </c>
      <c r="J12" s="25">
        <v>12180</v>
      </c>
      <c r="K12" s="25">
        <v>13909</v>
      </c>
      <c r="L12" s="25">
        <v>13445</v>
      </c>
      <c r="M12" s="25">
        <v>14126</v>
      </c>
      <c r="N12" s="25">
        <v>14010</v>
      </c>
      <c r="O12" s="25">
        <v>14538</v>
      </c>
      <c r="P12" s="25">
        <v>14884</v>
      </c>
      <c r="Q12" s="25">
        <v>15005</v>
      </c>
      <c r="R12" s="25">
        <v>19620</v>
      </c>
      <c r="S12" s="25">
        <v>16509</v>
      </c>
      <c r="T12" s="25">
        <v>8821</v>
      </c>
      <c r="U12" s="25">
        <v>12778</v>
      </c>
    </row>
    <row r="13" spans="1:21">
      <c r="A13" s="13" t="s">
        <v>19</v>
      </c>
      <c r="B13" s="13" t="s">
        <v>20</v>
      </c>
      <c r="C13" s="25">
        <v>15146</v>
      </c>
      <c r="D13" s="25">
        <v>14683</v>
      </c>
      <c r="E13" s="25">
        <v>15917</v>
      </c>
      <c r="F13" s="25">
        <v>15851</v>
      </c>
      <c r="G13" s="25">
        <v>17346</v>
      </c>
      <c r="H13" s="25">
        <v>18528</v>
      </c>
      <c r="I13" s="25">
        <v>18170</v>
      </c>
      <c r="J13" s="25">
        <v>18394</v>
      </c>
      <c r="K13" s="25">
        <v>17600</v>
      </c>
      <c r="L13" s="25">
        <v>19482</v>
      </c>
      <c r="M13" s="25">
        <v>21177</v>
      </c>
      <c r="N13" s="25">
        <v>21075</v>
      </c>
      <c r="O13" s="25">
        <v>16629</v>
      </c>
      <c r="P13" s="25">
        <v>14111</v>
      </c>
      <c r="Q13" s="25">
        <v>14876</v>
      </c>
      <c r="R13" s="25">
        <v>14131</v>
      </c>
      <c r="S13" s="25">
        <v>11240</v>
      </c>
      <c r="T13" s="25">
        <v>12145</v>
      </c>
      <c r="U13" s="25">
        <v>16414</v>
      </c>
    </row>
    <row r="14" spans="1:21">
      <c r="A14" s="13" t="s">
        <v>21</v>
      </c>
      <c r="B14" s="13" t="s">
        <v>22</v>
      </c>
      <c r="C14" s="25">
        <v>7334</v>
      </c>
      <c r="D14" s="25">
        <v>5992</v>
      </c>
      <c r="E14" s="25">
        <v>7923</v>
      </c>
      <c r="F14" s="25">
        <v>7930</v>
      </c>
      <c r="G14" s="25">
        <v>8128</v>
      </c>
      <c r="H14" s="25">
        <v>8244</v>
      </c>
      <c r="I14" s="25">
        <v>8674</v>
      </c>
      <c r="J14" s="25">
        <v>9263</v>
      </c>
      <c r="K14" s="25">
        <v>9464</v>
      </c>
      <c r="L14" s="25">
        <v>10606</v>
      </c>
      <c r="M14" s="25">
        <v>11233</v>
      </c>
      <c r="N14" s="25">
        <v>11347</v>
      </c>
      <c r="O14" s="25">
        <v>11763</v>
      </c>
      <c r="P14" s="25">
        <v>10222</v>
      </c>
      <c r="Q14" s="25">
        <v>10651</v>
      </c>
      <c r="R14" s="25">
        <v>11434</v>
      </c>
      <c r="S14" s="25">
        <v>10654</v>
      </c>
      <c r="T14" s="25">
        <v>14074</v>
      </c>
      <c r="U14" s="25">
        <v>17296</v>
      </c>
    </row>
    <row r="15" spans="1:21">
      <c r="A15" s="13" t="s">
        <v>23</v>
      </c>
      <c r="B15" s="13" t="s">
        <v>24</v>
      </c>
      <c r="C15" s="25">
        <v>5390</v>
      </c>
      <c r="D15" s="25">
        <v>4658</v>
      </c>
      <c r="E15" s="25">
        <v>4346</v>
      </c>
      <c r="F15" s="25">
        <v>3402</v>
      </c>
      <c r="G15" s="25">
        <v>3577</v>
      </c>
      <c r="H15" s="25">
        <v>5196</v>
      </c>
      <c r="I15" s="25">
        <v>5377</v>
      </c>
      <c r="J15" s="25">
        <v>5463</v>
      </c>
      <c r="K15" s="25">
        <v>5436</v>
      </c>
      <c r="L15" s="25">
        <v>5217</v>
      </c>
      <c r="M15" s="25">
        <v>5323</v>
      </c>
      <c r="N15" s="25">
        <v>5907</v>
      </c>
      <c r="O15" s="25">
        <v>6064</v>
      </c>
      <c r="P15" s="25">
        <v>5997</v>
      </c>
      <c r="Q15" s="25">
        <v>6001</v>
      </c>
      <c r="R15" s="25">
        <v>5517</v>
      </c>
      <c r="S15" s="25">
        <v>2850</v>
      </c>
      <c r="T15" s="25">
        <v>3344</v>
      </c>
      <c r="U15" s="25">
        <v>5742</v>
      </c>
    </row>
    <row r="16" spans="1:21">
      <c r="A16" s="13" t="s">
        <v>25</v>
      </c>
      <c r="B16" s="13" t="s">
        <v>26</v>
      </c>
      <c r="C16" s="25">
        <v>4991</v>
      </c>
      <c r="D16" s="25">
        <v>5581</v>
      </c>
      <c r="E16" s="25">
        <v>5298</v>
      </c>
      <c r="F16" s="25">
        <v>5470</v>
      </c>
      <c r="G16" s="25">
        <v>5491</v>
      </c>
      <c r="H16" s="25">
        <v>5547</v>
      </c>
      <c r="I16" s="25">
        <v>5405</v>
      </c>
      <c r="J16" s="25">
        <v>5405</v>
      </c>
      <c r="K16" s="25">
        <v>5252</v>
      </c>
      <c r="L16" s="25">
        <v>5580</v>
      </c>
      <c r="M16" s="25">
        <v>5654</v>
      </c>
      <c r="N16" s="25">
        <v>5795</v>
      </c>
      <c r="O16" s="25">
        <v>6129</v>
      </c>
      <c r="P16" s="25">
        <v>6665</v>
      </c>
      <c r="Q16" s="25">
        <v>7484</v>
      </c>
      <c r="R16" s="25">
        <v>8391</v>
      </c>
      <c r="S16" s="25">
        <v>4400</v>
      </c>
      <c r="T16" s="25">
        <v>5591</v>
      </c>
      <c r="U16" s="25">
        <v>9476</v>
      </c>
    </row>
    <row r="17" spans="1:21">
      <c r="A17" s="13" t="s">
        <v>27</v>
      </c>
      <c r="B17" s="13" t="s">
        <v>28</v>
      </c>
      <c r="C17" s="25">
        <v>5528</v>
      </c>
      <c r="D17" s="25">
        <v>4724</v>
      </c>
      <c r="E17" s="25">
        <v>4958</v>
      </c>
      <c r="F17" s="25">
        <v>5089</v>
      </c>
      <c r="G17" s="25">
        <v>5162</v>
      </c>
      <c r="H17" s="25">
        <v>5138</v>
      </c>
      <c r="I17" s="25">
        <v>4892</v>
      </c>
      <c r="J17" s="25">
        <v>5215</v>
      </c>
      <c r="K17" s="25">
        <v>3748</v>
      </c>
      <c r="L17" s="25">
        <v>5501</v>
      </c>
      <c r="M17" s="25">
        <v>6298</v>
      </c>
      <c r="N17" s="25">
        <v>6783</v>
      </c>
      <c r="O17" s="25">
        <v>7005</v>
      </c>
      <c r="P17" s="25">
        <v>3862</v>
      </c>
      <c r="Q17" s="25">
        <v>7273</v>
      </c>
      <c r="R17" s="25">
        <v>7417</v>
      </c>
      <c r="S17" s="25">
        <v>3234</v>
      </c>
      <c r="T17" s="25">
        <v>3820</v>
      </c>
      <c r="U17" s="25">
        <v>6044</v>
      </c>
    </row>
    <row r="18" spans="1:21">
      <c r="A18" s="13" t="s">
        <v>29</v>
      </c>
      <c r="B18" s="13" t="s">
        <v>30</v>
      </c>
      <c r="C18" s="25">
        <v>9555</v>
      </c>
      <c r="D18" s="25">
        <v>10066</v>
      </c>
      <c r="E18" s="25">
        <v>4492</v>
      </c>
      <c r="F18" s="25">
        <v>4403</v>
      </c>
      <c r="G18" s="25">
        <v>8135</v>
      </c>
      <c r="H18" s="25">
        <v>8047</v>
      </c>
      <c r="I18" s="25">
        <v>7589</v>
      </c>
      <c r="J18" s="25">
        <v>8969</v>
      </c>
      <c r="K18" s="25">
        <v>10783</v>
      </c>
      <c r="L18" s="25">
        <v>10785</v>
      </c>
      <c r="M18" s="25">
        <v>11144</v>
      </c>
      <c r="N18" s="25">
        <v>11256</v>
      </c>
      <c r="O18" s="25">
        <v>11429</v>
      </c>
      <c r="P18" s="25">
        <v>11778</v>
      </c>
      <c r="Q18" s="25">
        <v>11961</v>
      </c>
      <c r="R18" s="25">
        <v>12347</v>
      </c>
      <c r="S18" s="25">
        <v>5258</v>
      </c>
      <c r="T18" s="25">
        <v>9828</v>
      </c>
      <c r="U18" s="25">
        <v>16497</v>
      </c>
    </row>
    <row r="19" spans="1:21">
      <c r="A19" s="13" t="s">
        <v>31</v>
      </c>
      <c r="B19" s="13" t="s">
        <v>32</v>
      </c>
      <c r="C19" s="25">
        <v>4598</v>
      </c>
      <c r="D19" s="25">
        <v>7995</v>
      </c>
      <c r="E19" s="25">
        <v>5004</v>
      </c>
      <c r="F19" s="25">
        <v>9606</v>
      </c>
      <c r="G19" s="25">
        <v>9317</v>
      </c>
      <c r="H19" s="25">
        <v>9225</v>
      </c>
      <c r="I19" s="25">
        <v>9184</v>
      </c>
      <c r="J19" s="25">
        <v>9701</v>
      </c>
      <c r="K19" s="25">
        <v>10333</v>
      </c>
      <c r="L19" s="25">
        <v>13934</v>
      </c>
      <c r="M19" s="25">
        <v>11272</v>
      </c>
      <c r="N19" s="25">
        <v>11592</v>
      </c>
      <c r="O19" s="25">
        <v>6308</v>
      </c>
      <c r="P19" s="25">
        <v>6779</v>
      </c>
      <c r="Q19" s="25">
        <v>6985</v>
      </c>
      <c r="R19" s="25">
        <v>7112</v>
      </c>
      <c r="S19" s="25">
        <v>8019</v>
      </c>
      <c r="T19" s="25">
        <v>10140</v>
      </c>
      <c r="U19" s="25">
        <v>16854</v>
      </c>
    </row>
    <row r="20" spans="1:21">
      <c r="A20" s="13" t="s">
        <v>33</v>
      </c>
      <c r="B20" s="13" t="s">
        <v>34</v>
      </c>
      <c r="C20" s="25">
        <v>31859</v>
      </c>
      <c r="D20" s="25">
        <v>41085</v>
      </c>
      <c r="E20" s="25">
        <v>43176</v>
      </c>
      <c r="F20" s="25">
        <v>45869</v>
      </c>
      <c r="G20" s="25">
        <v>43755</v>
      </c>
      <c r="H20" s="25">
        <v>37229</v>
      </c>
      <c r="I20" s="25">
        <v>41285</v>
      </c>
      <c r="J20" s="25">
        <v>41953</v>
      </c>
      <c r="K20" s="25">
        <v>47658</v>
      </c>
      <c r="L20" s="25">
        <v>43275</v>
      </c>
      <c r="M20" s="25">
        <v>41752</v>
      </c>
      <c r="N20" s="25">
        <v>41583</v>
      </c>
      <c r="O20" s="25">
        <v>42874</v>
      </c>
      <c r="P20" s="25">
        <v>42096</v>
      </c>
      <c r="Q20" s="25">
        <v>42223</v>
      </c>
      <c r="R20" s="25">
        <v>41898</v>
      </c>
      <c r="S20" s="25">
        <v>38043</v>
      </c>
      <c r="T20" s="25">
        <v>44791</v>
      </c>
      <c r="U20" s="25">
        <v>53169</v>
      </c>
    </row>
    <row r="21" spans="1:21">
      <c r="A21" s="13" t="s">
        <v>35</v>
      </c>
      <c r="B21" s="13" t="s">
        <v>36</v>
      </c>
      <c r="C21" s="25">
        <v>12724</v>
      </c>
      <c r="D21" s="25">
        <v>14645</v>
      </c>
      <c r="E21" s="25">
        <v>15663</v>
      </c>
      <c r="F21" s="25">
        <v>15609</v>
      </c>
      <c r="G21" s="25">
        <v>16278</v>
      </c>
      <c r="H21" s="25">
        <v>15742</v>
      </c>
      <c r="I21" s="25">
        <v>15634</v>
      </c>
      <c r="J21" s="25">
        <v>16344</v>
      </c>
      <c r="K21" s="25">
        <v>16745</v>
      </c>
      <c r="L21" s="25">
        <v>17580</v>
      </c>
      <c r="M21" s="25">
        <v>17922</v>
      </c>
      <c r="N21" s="25">
        <v>20159</v>
      </c>
      <c r="O21" s="25">
        <v>16416</v>
      </c>
      <c r="P21" s="25">
        <v>20257</v>
      </c>
      <c r="Q21" s="25">
        <v>18769</v>
      </c>
      <c r="R21" s="25">
        <v>19332</v>
      </c>
      <c r="S21" s="25">
        <v>19851</v>
      </c>
      <c r="T21" s="25">
        <v>20109</v>
      </c>
      <c r="U21" s="25">
        <v>22595</v>
      </c>
    </row>
    <row r="22" spans="1:21">
      <c r="A22" s="13" t="s">
        <v>37</v>
      </c>
      <c r="B22" s="13" t="s">
        <v>38</v>
      </c>
      <c r="C22" s="25">
        <v>2315</v>
      </c>
      <c r="D22" s="25">
        <v>2420</v>
      </c>
      <c r="E22" s="25">
        <v>2817</v>
      </c>
      <c r="F22" s="25">
        <v>2769</v>
      </c>
      <c r="G22" s="25">
        <v>2537</v>
      </c>
      <c r="H22" s="25">
        <v>2552</v>
      </c>
      <c r="I22" s="25">
        <v>2621</v>
      </c>
      <c r="J22" s="25">
        <v>2619</v>
      </c>
      <c r="K22" s="25">
        <v>2666</v>
      </c>
      <c r="L22" s="25">
        <v>2875</v>
      </c>
      <c r="M22" s="25">
        <v>2987</v>
      </c>
      <c r="N22" s="25">
        <v>2856</v>
      </c>
      <c r="O22" s="25">
        <v>2912</v>
      </c>
      <c r="P22" s="25">
        <v>2994</v>
      </c>
      <c r="Q22" s="25">
        <v>2939</v>
      </c>
      <c r="R22" s="25">
        <v>2992</v>
      </c>
      <c r="S22" s="25">
        <v>7805</v>
      </c>
      <c r="T22" s="25">
        <v>1852</v>
      </c>
      <c r="U22" s="25">
        <v>3175</v>
      </c>
    </row>
    <row r="23" spans="1:21">
      <c r="A23" s="13" t="s">
        <v>39</v>
      </c>
      <c r="B23" s="13" t="s">
        <v>40</v>
      </c>
      <c r="C23" s="25">
        <v>4948</v>
      </c>
      <c r="D23" s="25">
        <v>4719</v>
      </c>
      <c r="E23" s="25">
        <v>5314</v>
      </c>
      <c r="F23" s="25">
        <v>5014</v>
      </c>
      <c r="G23" s="25">
        <v>3911</v>
      </c>
      <c r="H23" s="25">
        <v>5568</v>
      </c>
      <c r="I23" s="25">
        <v>6132</v>
      </c>
      <c r="J23" s="25">
        <v>6174</v>
      </c>
      <c r="K23" s="25">
        <v>6344</v>
      </c>
      <c r="L23" s="25">
        <v>7407</v>
      </c>
      <c r="M23" s="25">
        <v>7506</v>
      </c>
      <c r="N23" s="25">
        <v>9164</v>
      </c>
      <c r="O23" s="25">
        <v>7916</v>
      </c>
      <c r="P23" s="25">
        <v>7959</v>
      </c>
      <c r="Q23" s="25">
        <v>8230</v>
      </c>
      <c r="R23" s="25">
        <v>8649</v>
      </c>
      <c r="S23" s="25">
        <v>4303</v>
      </c>
      <c r="T23" s="25">
        <v>5940</v>
      </c>
      <c r="U23" s="25">
        <v>10173</v>
      </c>
    </row>
    <row r="24" spans="1:21">
      <c r="A24" s="13" t="s">
        <v>41</v>
      </c>
      <c r="B24" s="13" t="s">
        <v>42</v>
      </c>
      <c r="C24" s="25">
        <v>15517</v>
      </c>
      <c r="D24" s="25">
        <v>10965</v>
      </c>
      <c r="E24" s="25">
        <v>19016</v>
      </c>
      <c r="F24" s="25">
        <v>15523</v>
      </c>
      <c r="G24" s="25">
        <v>14695</v>
      </c>
      <c r="H24" s="25">
        <v>15483</v>
      </c>
      <c r="I24" s="25">
        <v>13652</v>
      </c>
      <c r="J24" s="25">
        <v>14130</v>
      </c>
      <c r="K24" s="25">
        <v>14823</v>
      </c>
      <c r="L24" s="25">
        <v>20430</v>
      </c>
      <c r="M24" s="25">
        <v>19653</v>
      </c>
      <c r="N24" s="25">
        <v>17360</v>
      </c>
      <c r="O24" s="25">
        <v>14657</v>
      </c>
      <c r="P24" s="25">
        <v>19045</v>
      </c>
      <c r="Q24" s="25">
        <v>19410</v>
      </c>
      <c r="R24" s="25">
        <v>19120</v>
      </c>
      <c r="S24" s="25">
        <v>21127</v>
      </c>
      <c r="T24" s="25">
        <v>11973</v>
      </c>
      <c r="U24" s="25">
        <v>25201</v>
      </c>
    </row>
    <row r="25" spans="1:21">
      <c r="A25" s="13" t="s">
        <v>43</v>
      </c>
      <c r="B25" s="13" t="s">
        <v>44</v>
      </c>
      <c r="C25" s="25">
        <v>3366</v>
      </c>
      <c r="D25" s="25">
        <v>6748</v>
      </c>
      <c r="E25" s="25">
        <v>3281</v>
      </c>
      <c r="F25" s="25">
        <v>3300</v>
      </c>
      <c r="G25" s="25">
        <v>3533</v>
      </c>
      <c r="H25" s="25">
        <v>3749</v>
      </c>
      <c r="I25" s="25">
        <v>3935</v>
      </c>
      <c r="J25" s="25">
        <v>4372</v>
      </c>
      <c r="K25" s="25">
        <v>4698</v>
      </c>
      <c r="L25" s="25">
        <v>4853</v>
      </c>
      <c r="M25" s="25">
        <v>4830</v>
      </c>
      <c r="N25" s="25">
        <v>4971</v>
      </c>
      <c r="O25" s="25">
        <v>5237</v>
      </c>
      <c r="P25" s="25">
        <v>5668</v>
      </c>
      <c r="Q25" s="25">
        <v>5628</v>
      </c>
      <c r="R25" s="25">
        <v>5613</v>
      </c>
      <c r="S25" s="25">
        <v>5760</v>
      </c>
      <c r="T25" s="25">
        <v>8241</v>
      </c>
      <c r="U25" s="25">
        <v>6833</v>
      </c>
    </row>
    <row r="26" spans="1:21">
      <c r="A26" s="13" t="s">
        <v>45</v>
      </c>
      <c r="B26" s="13" t="s">
        <v>46</v>
      </c>
      <c r="C26" s="25">
        <v>6818</v>
      </c>
      <c r="D26" s="25">
        <v>10453</v>
      </c>
      <c r="E26" s="25">
        <v>7231</v>
      </c>
      <c r="F26" s="25">
        <v>7733</v>
      </c>
      <c r="G26" s="25">
        <v>7829</v>
      </c>
      <c r="H26" s="25">
        <v>11786</v>
      </c>
      <c r="I26" s="25">
        <v>11687</v>
      </c>
      <c r="J26" s="25">
        <v>8682</v>
      </c>
      <c r="K26" s="25">
        <v>13094</v>
      </c>
      <c r="L26" s="25">
        <v>14890</v>
      </c>
      <c r="M26" s="25">
        <v>10182</v>
      </c>
      <c r="N26" s="25">
        <v>9473</v>
      </c>
      <c r="O26" s="25">
        <v>9431</v>
      </c>
      <c r="P26" s="25">
        <v>9979</v>
      </c>
      <c r="Q26" s="25">
        <v>9840</v>
      </c>
      <c r="R26" s="25">
        <v>10159</v>
      </c>
      <c r="S26" s="25">
        <v>8745</v>
      </c>
      <c r="T26" s="25">
        <v>10503</v>
      </c>
      <c r="U26" s="25">
        <v>10467</v>
      </c>
    </row>
    <row r="27" spans="1:21">
      <c r="A27" s="13" t="s">
        <v>65</v>
      </c>
      <c r="B27" s="13" t="s">
        <v>66</v>
      </c>
      <c r="C27" s="25">
        <v>4081</v>
      </c>
      <c r="D27" s="25">
        <v>8131</v>
      </c>
      <c r="E27" s="25">
        <v>7094</v>
      </c>
      <c r="F27" s="25">
        <v>5570</v>
      </c>
      <c r="G27" s="25">
        <v>4689</v>
      </c>
      <c r="H27" s="25">
        <v>5111</v>
      </c>
      <c r="I27" s="25">
        <v>4877</v>
      </c>
      <c r="J27" s="25">
        <v>5187</v>
      </c>
      <c r="K27" s="25">
        <v>4901</v>
      </c>
      <c r="L27" s="25">
        <v>5073</v>
      </c>
      <c r="M27" s="25">
        <v>3736</v>
      </c>
      <c r="N27" s="25">
        <v>4952</v>
      </c>
      <c r="O27" s="25">
        <v>3960</v>
      </c>
      <c r="P27" s="25">
        <v>2648</v>
      </c>
      <c r="Q27" s="25">
        <v>1714</v>
      </c>
      <c r="R27" s="25">
        <v>4602</v>
      </c>
      <c r="S27" s="25">
        <v>4501</v>
      </c>
      <c r="T27" s="25">
        <v>5366</v>
      </c>
      <c r="U27" s="25">
        <v>1876</v>
      </c>
    </row>
    <row r="28" spans="1:21">
      <c r="A28" s="13" t="s">
        <v>67</v>
      </c>
      <c r="B28" s="13" t="s">
        <v>68</v>
      </c>
      <c r="C28" s="25">
        <v>4227</v>
      </c>
      <c r="D28" s="25">
        <v>1359</v>
      </c>
      <c r="E28" s="25">
        <v>1925</v>
      </c>
      <c r="F28" s="25">
        <v>1570</v>
      </c>
      <c r="G28" s="25">
        <v>2023</v>
      </c>
      <c r="H28" s="25">
        <v>1946</v>
      </c>
      <c r="I28" s="25">
        <v>2236</v>
      </c>
      <c r="J28" s="25">
        <v>2546</v>
      </c>
      <c r="K28" s="25">
        <v>4418</v>
      </c>
      <c r="L28" s="25">
        <v>4667</v>
      </c>
      <c r="M28" s="25">
        <v>2448</v>
      </c>
      <c r="N28" s="25">
        <v>2613</v>
      </c>
      <c r="O28" s="25">
        <v>5512</v>
      </c>
      <c r="P28" s="25">
        <v>5536</v>
      </c>
      <c r="Q28" s="25">
        <v>5638</v>
      </c>
      <c r="R28" s="25">
        <v>6503</v>
      </c>
      <c r="S28" s="25">
        <v>4988</v>
      </c>
      <c r="T28" s="25">
        <v>7424</v>
      </c>
      <c r="U28" s="25">
        <v>8242</v>
      </c>
    </row>
    <row r="29" spans="1:21">
      <c r="A29" s="13" t="s">
        <v>47</v>
      </c>
      <c r="B29" s="13" t="s">
        <v>48</v>
      </c>
      <c r="C29" s="25">
        <v>12358</v>
      </c>
      <c r="D29" s="25">
        <v>18659</v>
      </c>
      <c r="E29" s="25">
        <v>12253</v>
      </c>
      <c r="F29" s="25">
        <v>3441</v>
      </c>
      <c r="G29" s="25">
        <v>9373</v>
      </c>
      <c r="H29" s="25">
        <v>9143</v>
      </c>
      <c r="I29" s="25">
        <v>3427</v>
      </c>
      <c r="J29" s="25">
        <v>3594</v>
      </c>
      <c r="K29" s="25">
        <v>7430</v>
      </c>
      <c r="L29" s="25">
        <v>13304</v>
      </c>
      <c r="M29" s="25">
        <v>4998</v>
      </c>
      <c r="N29" s="25">
        <v>14651</v>
      </c>
      <c r="O29" s="25">
        <v>5505</v>
      </c>
      <c r="P29" s="25">
        <v>5637</v>
      </c>
      <c r="Q29" s="25">
        <v>14574</v>
      </c>
      <c r="R29" s="25">
        <v>10429</v>
      </c>
      <c r="S29" s="25">
        <v>12693</v>
      </c>
      <c r="T29" s="25">
        <v>9021</v>
      </c>
      <c r="U29" s="25">
        <v>5504</v>
      </c>
    </row>
    <row r="30" spans="1:21">
      <c r="A30" s="13" t="s">
        <v>49</v>
      </c>
      <c r="B30" s="13" t="s">
        <v>50</v>
      </c>
      <c r="C30" s="25">
        <v>6662</v>
      </c>
      <c r="D30" s="25">
        <v>8804</v>
      </c>
      <c r="E30" s="25">
        <v>6329</v>
      </c>
      <c r="F30" s="25">
        <v>8995</v>
      </c>
      <c r="G30" s="25">
        <v>9985</v>
      </c>
      <c r="H30" s="25">
        <v>9718</v>
      </c>
      <c r="I30" s="25">
        <v>9786</v>
      </c>
      <c r="J30" s="25">
        <v>10296</v>
      </c>
      <c r="K30" s="25">
        <v>10800</v>
      </c>
      <c r="L30" s="25">
        <v>11148</v>
      </c>
      <c r="M30" s="25">
        <v>11754</v>
      </c>
      <c r="N30" s="25">
        <v>12394</v>
      </c>
      <c r="O30" s="25">
        <v>12261</v>
      </c>
      <c r="P30" s="25">
        <v>10051</v>
      </c>
      <c r="Q30" s="25">
        <v>10431</v>
      </c>
      <c r="R30" s="25">
        <v>10704</v>
      </c>
      <c r="S30" s="25">
        <v>17163</v>
      </c>
      <c r="T30" s="25">
        <v>14099</v>
      </c>
      <c r="U30" s="25">
        <v>16213</v>
      </c>
    </row>
    <row r="31" spans="1:21">
      <c r="A31" s="13" t="s">
        <v>51</v>
      </c>
      <c r="B31" s="13" t="s">
        <v>52</v>
      </c>
      <c r="C31" s="25">
        <v>3676</v>
      </c>
      <c r="D31" s="25">
        <v>6917</v>
      </c>
      <c r="E31" s="25">
        <v>3682</v>
      </c>
      <c r="F31" s="25">
        <v>6093</v>
      </c>
      <c r="G31" s="25">
        <v>3355</v>
      </c>
      <c r="H31" s="25">
        <v>3372</v>
      </c>
      <c r="I31" s="25">
        <v>3481</v>
      </c>
      <c r="J31" s="25">
        <v>3476</v>
      </c>
      <c r="K31" s="25">
        <v>3552</v>
      </c>
      <c r="L31" s="25">
        <v>3587</v>
      </c>
      <c r="M31" s="25">
        <v>3511</v>
      </c>
      <c r="N31" s="25">
        <v>3795</v>
      </c>
      <c r="O31" s="25">
        <v>4477</v>
      </c>
      <c r="P31" s="25">
        <v>4564</v>
      </c>
      <c r="Q31" s="25">
        <v>4745</v>
      </c>
      <c r="R31" s="25">
        <v>4783</v>
      </c>
      <c r="S31" s="25">
        <v>5075</v>
      </c>
      <c r="T31" s="25">
        <v>6090</v>
      </c>
      <c r="U31" s="25">
        <v>10809</v>
      </c>
    </row>
    <row r="32" spans="1:21">
      <c r="A32" s="13" t="s">
        <v>53</v>
      </c>
      <c r="B32" s="13" t="s">
        <v>54</v>
      </c>
      <c r="C32" s="25">
        <v>4858</v>
      </c>
      <c r="D32" s="25">
        <v>8691</v>
      </c>
      <c r="E32" s="25">
        <v>5292</v>
      </c>
      <c r="F32" s="25">
        <v>5443</v>
      </c>
      <c r="G32" s="25">
        <v>5365</v>
      </c>
      <c r="H32" s="25">
        <v>5446</v>
      </c>
      <c r="I32" s="25">
        <v>5659</v>
      </c>
      <c r="J32" s="25">
        <v>6100</v>
      </c>
      <c r="K32" s="25">
        <v>6220</v>
      </c>
      <c r="L32" s="25">
        <v>5604</v>
      </c>
      <c r="M32" s="25">
        <v>6706</v>
      </c>
      <c r="N32" s="25">
        <v>7046</v>
      </c>
      <c r="O32" s="25">
        <v>8120</v>
      </c>
      <c r="P32" s="25">
        <v>8912</v>
      </c>
      <c r="Q32" s="25">
        <v>9491</v>
      </c>
      <c r="R32" s="25">
        <v>10702</v>
      </c>
      <c r="S32" s="25">
        <v>14628</v>
      </c>
      <c r="T32" s="25">
        <v>18502</v>
      </c>
      <c r="U32" s="25">
        <v>10619</v>
      </c>
    </row>
    <row r="33" spans="1:21">
      <c r="A33" s="13" t="s">
        <v>55</v>
      </c>
      <c r="B33" s="13" t="s">
        <v>56</v>
      </c>
      <c r="C33" s="25">
        <v>5777</v>
      </c>
      <c r="D33" s="25">
        <v>15369</v>
      </c>
      <c r="E33" s="25">
        <v>9861</v>
      </c>
      <c r="F33" s="25">
        <v>9083</v>
      </c>
      <c r="G33" s="25">
        <v>11273</v>
      </c>
      <c r="H33" s="25">
        <v>12601</v>
      </c>
      <c r="I33" s="25">
        <v>10396</v>
      </c>
      <c r="J33" s="25">
        <v>11367</v>
      </c>
      <c r="K33" s="25">
        <v>11008</v>
      </c>
      <c r="L33" s="25">
        <v>10837</v>
      </c>
      <c r="M33" s="25">
        <v>11199</v>
      </c>
      <c r="N33" s="25">
        <v>11241</v>
      </c>
      <c r="O33" s="25">
        <v>11290</v>
      </c>
      <c r="P33" s="25">
        <v>11806</v>
      </c>
      <c r="Q33" s="25">
        <v>11748</v>
      </c>
      <c r="R33" s="25">
        <v>12403</v>
      </c>
      <c r="S33" s="25">
        <v>9940</v>
      </c>
      <c r="T33" s="25">
        <v>9837</v>
      </c>
      <c r="U33" s="25">
        <v>10650</v>
      </c>
    </row>
    <row r="34" spans="1:21">
      <c r="A34" s="13" t="s">
        <v>57</v>
      </c>
      <c r="B34" s="13" t="s">
        <v>58</v>
      </c>
      <c r="C34" s="25">
        <v>12656</v>
      </c>
      <c r="D34" s="25">
        <v>12747</v>
      </c>
      <c r="E34" s="25">
        <v>13131</v>
      </c>
      <c r="F34" s="25">
        <v>12889</v>
      </c>
      <c r="G34" s="25">
        <v>13000</v>
      </c>
      <c r="H34" s="25">
        <v>14522</v>
      </c>
      <c r="I34" s="25">
        <v>14896</v>
      </c>
      <c r="J34" s="25">
        <v>15223</v>
      </c>
      <c r="K34" s="25">
        <v>15297</v>
      </c>
      <c r="L34" s="25">
        <v>16340</v>
      </c>
      <c r="M34" s="25">
        <v>16485</v>
      </c>
      <c r="N34" s="25">
        <v>17575</v>
      </c>
      <c r="O34" s="25">
        <v>19067</v>
      </c>
      <c r="P34" s="25">
        <v>19522</v>
      </c>
      <c r="Q34" s="25">
        <v>19604</v>
      </c>
      <c r="R34" s="25">
        <v>17373</v>
      </c>
      <c r="S34" s="25">
        <v>26023</v>
      </c>
      <c r="T34" s="25">
        <v>14132</v>
      </c>
      <c r="U34" s="25">
        <v>18006</v>
      </c>
    </row>
    <row r="35" spans="1:21">
      <c r="A35" s="13" t="s">
        <v>59</v>
      </c>
      <c r="B35" s="13" t="s">
        <v>60</v>
      </c>
      <c r="C35" s="25">
        <v>9724</v>
      </c>
      <c r="D35" s="25">
        <v>7765</v>
      </c>
      <c r="E35" s="25">
        <v>8663</v>
      </c>
      <c r="F35" s="25">
        <v>9956</v>
      </c>
      <c r="G35" s="25">
        <v>11833</v>
      </c>
      <c r="H35" s="25">
        <v>12255</v>
      </c>
      <c r="I35" s="25">
        <v>12276</v>
      </c>
      <c r="J35" s="25">
        <v>12355</v>
      </c>
      <c r="K35" s="25">
        <v>12176</v>
      </c>
      <c r="L35" s="25">
        <v>11814</v>
      </c>
      <c r="M35" s="25">
        <v>12290</v>
      </c>
      <c r="N35" s="25">
        <v>11750</v>
      </c>
      <c r="O35" s="25">
        <v>11871</v>
      </c>
      <c r="P35" s="25">
        <v>13678</v>
      </c>
      <c r="Q35" s="25">
        <v>14068</v>
      </c>
      <c r="R35" s="25">
        <v>11556</v>
      </c>
      <c r="S35" s="25">
        <v>12469</v>
      </c>
      <c r="T35" s="25">
        <v>17020</v>
      </c>
      <c r="U35" s="25">
        <v>19278</v>
      </c>
    </row>
    <row r="36" spans="1:21">
      <c r="A36" s="13" t="s">
        <v>61</v>
      </c>
      <c r="B36" s="13" t="s">
        <v>62</v>
      </c>
      <c r="C36" s="25">
        <v>6588</v>
      </c>
      <c r="D36" s="25">
        <v>5521</v>
      </c>
      <c r="E36" s="25">
        <v>5243</v>
      </c>
      <c r="F36" s="25">
        <v>5112</v>
      </c>
      <c r="G36" s="25">
        <v>5249</v>
      </c>
      <c r="H36" s="25">
        <v>5013</v>
      </c>
      <c r="I36" s="25">
        <v>5387</v>
      </c>
      <c r="J36" s="25">
        <v>3966</v>
      </c>
      <c r="K36" s="25">
        <v>6991</v>
      </c>
      <c r="L36" s="25">
        <v>7386</v>
      </c>
      <c r="M36" s="25">
        <v>3920</v>
      </c>
      <c r="N36" s="25">
        <v>4244</v>
      </c>
      <c r="O36" s="25">
        <v>4398</v>
      </c>
      <c r="P36" s="25">
        <v>7595</v>
      </c>
      <c r="Q36" s="25">
        <v>7535</v>
      </c>
      <c r="R36" s="25">
        <v>7666</v>
      </c>
      <c r="S36" s="25">
        <v>3788</v>
      </c>
      <c r="T36" s="25">
        <v>4714</v>
      </c>
      <c r="U36" s="25">
        <v>7296</v>
      </c>
    </row>
    <row r="37" spans="1:21">
      <c r="A37" s="13" t="s">
        <v>63</v>
      </c>
      <c r="B37" s="13" t="s">
        <v>64</v>
      </c>
      <c r="C37" s="25">
        <v>27086</v>
      </c>
      <c r="D37" s="25">
        <v>26391</v>
      </c>
      <c r="E37" s="25">
        <v>26164</v>
      </c>
      <c r="F37" s="25">
        <v>25952</v>
      </c>
      <c r="G37" s="25">
        <v>17023</v>
      </c>
      <c r="H37" s="25">
        <v>17336</v>
      </c>
      <c r="I37" s="25">
        <v>16507</v>
      </c>
      <c r="J37" s="25">
        <v>17043</v>
      </c>
      <c r="K37" s="25">
        <v>17920</v>
      </c>
      <c r="L37" s="25">
        <v>18294</v>
      </c>
      <c r="M37" s="25">
        <v>18766</v>
      </c>
      <c r="N37" s="25">
        <v>18802</v>
      </c>
      <c r="O37" s="25">
        <v>21033</v>
      </c>
      <c r="P37" s="25">
        <v>20504</v>
      </c>
      <c r="Q37" s="25">
        <v>25653</v>
      </c>
      <c r="R37" s="25">
        <v>20302</v>
      </c>
      <c r="S37" s="25">
        <v>21385</v>
      </c>
      <c r="T37" s="25">
        <v>23997</v>
      </c>
      <c r="U37" s="25">
        <v>29381</v>
      </c>
    </row>
    <row r="38" spans="1:21">
      <c r="A38" s="13" t="s">
        <v>69</v>
      </c>
      <c r="B38" s="13" t="s">
        <v>70</v>
      </c>
      <c r="C38" s="25">
        <v>9202</v>
      </c>
      <c r="D38" s="25">
        <v>13901</v>
      </c>
      <c r="E38" s="25">
        <v>16941</v>
      </c>
      <c r="F38" s="25">
        <v>17868</v>
      </c>
      <c r="G38" s="25">
        <v>21269</v>
      </c>
      <c r="H38" s="25">
        <v>19134</v>
      </c>
      <c r="I38" s="25">
        <v>15995</v>
      </c>
      <c r="J38" s="25">
        <v>13816</v>
      </c>
      <c r="K38" s="25">
        <v>22018</v>
      </c>
      <c r="L38" s="25">
        <v>22065</v>
      </c>
      <c r="M38" s="25">
        <v>23253</v>
      </c>
      <c r="N38" s="25">
        <v>16103</v>
      </c>
      <c r="O38" s="25">
        <v>16983</v>
      </c>
      <c r="P38" s="25">
        <v>22192</v>
      </c>
      <c r="Q38" s="25">
        <v>21503</v>
      </c>
      <c r="R38" s="25">
        <v>18334</v>
      </c>
      <c r="S38" s="25">
        <v>18541</v>
      </c>
      <c r="T38" s="25">
        <v>10064</v>
      </c>
      <c r="U38" s="25">
        <v>17328</v>
      </c>
    </row>
    <row r="39" spans="1:21">
      <c r="A39" s="13" t="s">
        <v>71</v>
      </c>
      <c r="B39" s="13" t="s">
        <v>72</v>
      </c>
      <c r="C39" s="25">
        <v>15489</v>
      </c>
      <c r="D39" s="25">
        <v>15410</v>
      </c>
      <c r="E39" s="25">
        <v>16121</v>
      </c>
      <c r="F39" s="25">
        <v>16859</v>
      </c>
      <c r="G39" s="25">
        <v>18290</v>
      </c>
      <c r="H39" s="25">
        <v>17343</v>
      </c>
      <c r="I39" s="25">
        <v>17986</v>
      </c>
      <c r="J39" s="25">
        <v>17049</v>
      </c>
      <c r="K39" s="25">
        <v>18773</v>
      </c>
      <c r="L39" s="25">
        <v>18921</v>
      </c>
      <c r="M39" s="25">
        <v>17276</v>
      </c>
      <c r="N39" s="25">
        <v>18198</v>
      </c>
      <c r="O39" s="25">
        <v>20594</v>
      </c>
      <c r="P39" s="25">
        <v>20652</v>
      </c>
      <c r="Q39" s="25">
        <v>20862</v>
      </c>
      <c r="R39" s="25">
        <v>23654</v>
      </c>
      <c r="S39" s="25">
        <v>27374</v>
      </c>
      <c r="T39" s="25">
        <v>15494</v>
      </c>
      <c r="U39" s="25">
        <v>18489</v>
      </c>
    </row>
    <row r="40" spans="1:21">
      <c r="A40" s="13" t="s">
        <v>73</v>
      </c>
      <c r="B40" s="13" t="s">
        <v>74</v>
      </c>
      <c r="C40" s="25">
        <v>6714</v>
      </c>
      <c r="D40" s="25">
        <v>5139</v>
      </c>
      <c r="E40" s="25">
        <v>5460</v>
      </c>
      <c r="F40" s="25">
        <v>5501</v>
      </c>
      <c r="G40" s="25">
        <v>5472</v>
      </c>
      <c r="H40" s="25">
        <v>7086</v>
      </c>
      <c r="I40" s="25">
        <v>5658</v>
      </c>
      <c r="J40" s="25">
        <v>8008</v>
      </c>
      <c r="K40" s="25">
        <v>6917</v>
      </c>
      <c r="L40" s="25">
        <v>7277</v>
      </c>
      <c r="M40" s="25">
        <v>7330</v>
      </c>
      <c r="N40" s="25">
        <v>7472</v>
      </c>
      <c r="O40" s="25">
        <v>7575</v>
      </c>
      <c r="P40" s="25">
        <v>7965</v>
      </c>
      <c r="Q40" s="25">
        <v>8130</v>
      </c>
      <c r="R40" s="25">
        <v>8352</v>
      </c>
      <c r="S40" s="25">
        <v>6972</v>
      </c>
      <c r="T40" s="25">
        <v>7828</v>
      </c>
      <c r="U40" s="25">
        <v>8284</v>
      </c>
    </row>
    <row r="41" spans="1:21">
      <c r="A41" s="13" t="s">
        <v>75</v>
      </c>
      <c r="B41" s="13" t="s">
        <v>76</v>
      </c>
      <c r="C41" s="25">
        <v>23606</v>
      </c>
      <c r="D41" s="25">
        <v>25398</v>
      </c>
      <c r="E41" s="25">
        <v>19541</v>
      </c>
      <c r="F41" s="25">
        <v>18462</v>
      </c>
      <c r="G41" s="25">
        <v>18495</v>
      </c>
      <c r="H41" s="25">
        <v>18237</v>
      </c>
      <c r="I41" s="25">
        <v>20897</v>
      </c>
      <c r="J41" s="25">
        <v>20273</v>
      </c>
      <c r="K41" s="25">
        <v>21928</v>
      </c>
      <c r="L41" s="25">
        <v>25259</v>
      </c>
      <c r="M41" s="25">
        <v>24410</v>
      </c>
      <c r="N41" s="25">
        <v>29472</v>
      </c>
      <c r="O41" s="25">
        <v>28541</v>
      </c>
      <c r="P41" s="25">
        <v>28843</v>
      </c>
      <c r="Q41" s="25">
        <v>29158</v>
      </c>
      <c r="R41" s="25">
        <v>32387</v>
      </c>
      <c r="S41" s="25">
        <v>55522</v>
      </c>
      <c r="T41" s="25">
        <v>21755</v>
      </c>
      <c r="U41" s="25">
        <v>36365</v>
      </c>
    </row>
    <row r="42" spans="1:21">
      <c r="A42" s="13" t="s">
        <v>77</v>
      </c>
      <c r="B42" s="13" t="s">
        <v>78</v>
      </c>
      <c r="C42" s="25">
        <v>17748</v>
      </c>
      <c r="D42" s="25">
        <v>14141</v>
      </c>
      <c r="E42" s="25">
        <v>14689</v>
      </c>
      <c r="F42" s="25">
        <v>21741</v>
      </c>
      <c r="G42" s="25">
        <v>22261</v>
      </c>
      <c r="H42" s="25">
        <v>20898</v>
      </c>
      <c r="I42" s="25">
        <v>23994</v>
      </c>
      <c r="J42" s="25">
        <v>16320</v>
      </c>
      <c r="K42" s="25">
        <v>15598</v>
      </c>
      <c r="L42" s="25">
        <v>17578</v>
      </c>
      <c r="M42" s="25">
        <v>14041</v>
      </c>
      <c r="N42" s="25">
        <v>13478</v>
      </c>
      <c r="O42" s="25">
        <v>13514</v>
      </c>
      <c r="P42" s="25">
        <v>13848</v>
      </c>
      <c r="Q42" s="25">
        <v>13954</v>
      </c>
      <c r="R42" s="25">
        <v>14158</v>
      </c>
      <c r="S42" s="25">
        <v>14548</v>
      </c>
      <c r="T42" s="25">
        <v>23342</v>
      </c>
      <c r="U42" s="25">
        <v>16425</v>
      </c>
    </row>
    <row r="43" spans="1:21">
      <c r="A43" s="13" t="s">
        <v>79</v>
      </c>
      <c r="B43" s="13" t="s">
        <v>80</v>
      </c>
      <c r="C43" s="25">
        <v>8663</v>
      </c>
      <c r="D43" s="25">
        <v>10004</v>
      </c>
      <c r="E43" s="25">
        <v>10862</v>
      </c>
      <c r="F43" s="25">
        <v>12692</v>
      </c>
      <c r="G43" s="25">
        <v>12746</v>
      </c>
      <c r="H43" s="25">
        <v>10850</v>
      </c>
      <c r="I43" s="25">
        <v>10880</v>
      </c>
      <c r="J43" s="25">
        <v>12128</v>
      </c>
      <c r="K43" s="25">
        <v>12912</v>
      </c>
      <c r="L43" s="25">
        <v>14387</v>
      </c>
      <c r="M43" s="25">
        <v>14956</v>
      </c>
      <c r="N43" s="25">
        <v>19446</v>
      </c>
      <c r="O43" s="25">
        <v>19991</v>
      </c>
      <c r="P43" s="25">
        <v>20706</v>
      </c>
      <c r="Q43" s="25">
        <v>21007</v>
      </c>
      <c r="R43" s="25">
        <v>23601</v>
      </c>
      <c r="S43" s="25">
        <v>26535</v>
      </c>
      <c r="T43" s="25">
        <v>22046</v>
      </c>
      <c r="U43" s="25">
        <v>26301</v>
      </c>
    </row>
    <row r="44" spans="1:21">
      <c r="A44" s="13" t="s">
        <v>81</v>
      </c>
      <c r="B44" s="13" t="s">
        <v>82</v>
      </c>
      <c r="C44" s="25">
        <v>4981</v>
      </c>
      <c r="D44" s="25">
        <v>5376</v>
      </c>
      <c r="E44" s="25">
        <v>5759</v>
      </c>
      <c r="F44" s="25">
        <v>5762</v>
      </c>
      <c r="G44" s="25">
        <v>5945</v>
      </c>
      <c r="H44" s="25">
        <v>5971</v>
      </c>
      <c r="I44" s="25">
        <v>6174</v>
      </c>
      <c r="J44" s="25">
        <v>5978</v>
      </c>
      <c r="K44" s="25">
        <v>6246</v>
      </c>
      <c r="L44" s="25">
        <v>6418</v>
      </c>
      <c r="M44" s="25">
        <v>6350</v>
      </c>
      <c r="N44" s="25">
        <v>6361</v>
      </c>
      <c r="O44" s="25">
        <v>6473</v>
      </c>
      <c r="P44" s="25">
        <v>6804</v>
      </c>
      <c r="Q44" s="25">
        <v>6828</v>
      </c>
      <c r="R44" s="25">
        <v>7035</v>
      </c>
      <c r="S44" s="25">
        <v>11046</v>
      </c>
      <c r="T44" s="25">
        <v>4698</v>
      </c>
      <c r="U44" s="25">
        <v>7126</v>
      </c>
    </row>
    <row r="45" spans="1:21">
      <c r="A45" s="13" t="s">
        <v>83</v>
      </c>
      <c r="B45" s="13" t="s">
        <v>84</v>
      </c>
      <c r="C45" s="25">
        <v>6035</v>
      </c>
      <c r="D45" s="25">
        <v>6127</v>
      </c>
      <c r="E45" s="25">
        <v>6284</v>
      </c>
      <c r="F45" s="25">
        <v>6275</v>
      </c>
      <c r="G45" s="25">
        <v>6568</v>
      </c>
      <c r="H45" s="25">
        <v>6508</v>
      </c>
      <c r="I45" s="25">
        <v>6686</v>
      </c>
      <c r="J45" s="25">
        <v>7041</v>
      </c>
      <c r="K45" s="25">
        <v>7726</v>
      </c>
      <c r="L45" s="25">
        <v>7670</v>
      </c>
      <c r="M45" s="25">
        <v>8169</v>
      </c>
      <c r="N45" s="25">
        <v>8597</v>
      </c>
      <c r="O45" s="25">
        <v>9083</v>
      </c>
      <c r="P45" s="25">
        <v>9174</v>
      </c>
      <c r="Q45" s="25">
        <v>12773</v>
      </c>
      <c r="R45" s="25">
        <v>9355</v>
      </c>
      <c r="S45" s="25">
        <v>4197</v>
      </c>
      <c r="T45" s="25">
        <v>4737</v>
      </c>
      <c r="U45" s="25">
        <v>8502</v>
      </c>
    </row>
    <row r="46" spans="1:21">
      <c r="A46" s="13" t="s">
        <v>85</v>
      </c>
      <c r="B46" s="13" t="s">
        <v>86</v>
      </c>
      <c r="C46" s="25">
        <v>24025</v>
      </c>
      <c r="D46" s="25">
        <v>29613</v>
      </c>
      <c r="E46" s="25">
        <v>27724</v>
      </c>
      <c r="F46" s="25">
        <v>28308</v>
      </c>
      <c r="G46" s="25">
        <v>26931</v>
      </c>
      <c r="H46" s="25">
        <v>29988</v>
      </c>
      <c r="I46" s="25">
        <v>29311</v>
      </c>
      <c r="J46" s="25">
        <v>30545</v>
      </c>
      <c r="K46" s="25">
        <v>26430</v>
      </c>
      <c r="L46" s="25">
        <v>28394</v>
      </c>
      <c r="M46" s="25">
        <v>30489</v>
      </c>
      <c r="N46" s="25">
        <v>32705</v>
      </c>
      <c r="O46" s="25">
        <v>32673</v>
      </c>
      <c r="P46" s="25">
        <v>32698</v>
      </c>
      <c r="Q46" s="25">
        <v>33760</v>
      </c>
      <c r="R46" s="25">
        <v>34674</v>
      </c>
      <c r="S46" s="25">
        <v>23230</v>
      </c>
      <c r="T46" s="25">
        <v>25207</v>
      </c>
      <c r="U46" s="25">
        <v>35309</v>
      </c>
    </row>
    <row r="47" spans="1:21">
      <c r="A47" s="13" t="s">
        <v>87</v>
      </c>
      <c r="B47" s="13" t="s">
        <v>88</v>
      </c>
      <c r="C47" s="25">
        <v>7138</v>
      </c>
      <c r="D47" s="25">
        <v>6880</v>
      </c>
      <c r="E47" s="25">
        <v>6695</v>
      </c>
      <c r="F47" s="25">
        <v>6165</v>
      </c>
      <c r="G47" s="25">
        <v>6093</v>
      </c>
      <c r="H47" s="25">
        <v>6578</v>
      </c>
      <c r="I47" s="25">
        <v>6654</v>
      </c>
      <c r="J47" s="25">
        <v>8016</v>
      </c>
      <c r="K47" s="25">
        <v>8270</v>
      </c>
      <c r="L47" s="25">
        <v>8169</v>
      </c>
      <c r="M47" s="25">
        <v>10418</v>
      </c>
      <c r="N47" s="25">
        <v>13174</v>
      </c>
      <c r="O47" s="25">
        <v>13630</v>
      </c>
      <c r="P47" s="25">
        <v>14461</v>
      </c>
      <c r="Q47" s="25">
        <v>14802</v>
      </c>
      <c r="R47" s="25">
        <v>14602</v>
      </c>
      <c r="S47" s="25">
        <v>19087</v>
      </c>
      <c r="T47" s="25">
        <v>15353</v>
      </c>
      <c r="U47" s="25">
        <v>14407</v>
      </c>
    </row>
    <row r="48" spans="1:21">
      <c r="A48" s="13" t="s">
        <v>89</v>
      </c>
      <c r="B48" s="13" t="s">
        <v>90</v>
      </c>
      <c r="C48" s="25">
        <v>11187</v>
      </c>
      <c r="D48" s="25">
        <v>11015</v>
      </c>
      <c r="E48" s="25">
        <v>11158</v>
      </c>
      <c r="F48" s="25">
        <v>10931</v>
      </c>
      <c r="G48" s="25">
        <v>11143</v>
      </c>
      <c r="H48" s="25">
        <v>11036</v>
      </c>
      <c r="I48" s="25">
        <v>11060</v>
      </c>
      <c r="J48" s="25">
        <v>11183</v>
      </c>
      <c r="K48" s="25">
        <v>11301</v>
      </c>
      <c r="L48" s="25">
        <v>11876</v>
      </c>
      <c r="M48" s="25">
        <v>14475</v>
      </c>
      <c r="N48" s="25">
        <v>14879</v>
      </c>
      <c r="O48" s="25">
        <v>16971</v>
      </c>
      <c r="P48" s="25">
        <v>21249</v>
      </c>
      <c r="Q48" s="25">
        <v>27595</v>
      </c>
      <c r="R48" s="25">
        <v>24280</v>
      </c>
      <c r="S48" s="25">
        <v>36221</v>
      </c>
      <c r="T48" s="25">
        <v>15655</v>
      </c>
      <c r="U48" s="25">
        <v>20729</v>
      </c>
    </row>
    <row r="49" spans="1:21">
      <c r="A49" s="13" t="s">
        <v>91</v>
      </c>
      <c r="B49" s="13" t="s">
        <v>92</v>
      </c>
      <c r="C49" s="25">
        <v>8506</v>
      </c>
      <c r="D49" s="25">
        <v>8330</v>
      </c>
      <c r="E49" s="25">
        <v>8336</v>
      </c>
      <c r="F49" s="25">
        <v>8325</v>
      </c>
      <c r="G49" s="25">
        <v>8340</v>
      </c>
      <c r="H49" s="25">
        <v>7564</v>
      </c>
      <c r="I49" s="25">
        <v>8181</v>
      </c>
      <c r="J49" s="25">
        <v>8509</v>
      </c>
      <c r="K49" s="25">
        <v>8493</v>
      </c>
      <c r="L49" s="25">
        <v>8695</v>
      </c>
      <c r="M49" s="25">
        <v>8895</v>
      </c>
      <c r="N49" s="25">
        <v>8975</v>
      </c>
      <c r="O49" s="25">
        <v>9294</v>
      </c>
      <c r="P49" s="25">
        <v>9540</v>
      </c>
      <c r="Q49" s="25">
        <v>9940</v>
      </c>
      <c r="R49" s="25">
        <v>10337</v>
      </c>
      <c r="S49" s="25">
        <v>8434</v>
      </c>
      <c r="T49" s="25">
        <v>12070</v>
      </c>
      <c r="U49" s="25">
        <v>7752</v>
      </c>
    </row>
    <row r="50" spans="1:21">
      <c r="A50" s="13" t="s">
        <v>93</v>
      </c>
      <c r="B50" s="13" t="s">
        <v>94</v>
      </c>
      <c r="C50" s="25">
        <v>9702</v>
      </c>
      <c r="D50" s="25">
        <v>8451</v>
      </c>
      <c r="E50" s="25">
        <v>6812</v>
      </c>
      <c r="F50" s="25">
        <v>7249</v>
      </c>
      <c r="G50" s="25">
        <v>11978</v>
      </c>
      <c r="H50" s="25">
        <v>12649</v>
      </c>
      <c r="I50" s="25">
        <v>10990</v>
      </c>
      <c r="J50" s="25">
        <v>13936</v>
      </c>
      <c r="K50" s="25">
        <v>13878</v>
      </c>
      <c r="L50" s="25">
        <v>17345</v>
      </c>
      <c r="M50" s="25">
        <v>13358</v>
      </c>
      <c r="N50" s="25">
        <v>18415</v>
      </c>
      <c r="O50" s="25">
        <v>17082</v>
      </c>
      <c r="P50" s="25">
        <v>19855</v>
      </c>
      <c r="Q50" s="25">
        <v>20296</v>
      </c>
      <c r="R50" s="25">
        <v>20739</v>
      </c>
      <c r="S50" s="25">
        <v>16594</v>
      </c>
      <c r="T50" s="25">
        <v>10368</v>
      </c>
      <c r="U50" s="25">
        <v>21681</v>
      </c>
    </row>
    <row r="51" spans="1:21">
      <c r="A51" s="13" t="s">
        <v>95</v>
      </c>
      <c r="B51" s="13" t="s">
        <v>96</v>
      </c>
      <c r="C51" s="25">
        <v>5111</v>
      </c>
      <c r="D51" s="25">
        <v>3720</v>
      </c>
      <c r="E51" s="25">
        <v>4768</v>
      </c>
      <c r="F51" s="25">
        <v>5336</v>
      </c>
      <c r="G51" s="25">
        <v>5403</v>
      </c>
      <c r="H51" s="25">
        <v>6509</v>
      </c>
      <c r="I51" s="25">
        <v>6374</v>
      </c>
      <c r="J51" s="25">
        <v>6780</v>
      </c>
      <c r="K51" s="25">
        <v>7373</v>
      </c>
      <c r="L51" s="25">
        <v>7579</v>
      </c>
      <c r="M51" s="25">
        <v>8242</v>
      </c>
      <c r="N51" s="25">
        <v>8055</v>
      </c>
      <c r="O51" s="25">
        <v>8490</v>
      </c>
      <c r="P51" s="25">
        <v>8641</v>
      </c>
      <c r="Q51" s="25">
        <v>8352</v>
      </c>
      <c r="R51" s="25">
        <v>8457</v>
      </c>
      <c r="S51" s="25">
        <v>8526</v>
      </c>
      <c r="T51" s="25">
        <v>4602</v>
      </c>
      <c r="U51" s="25">
        <v>7885</v>
      </c>
    </row>
    <row r="52" spans="1:21">
      <c r="A52" s="13" t="s">
        <v>97</v>
      </c>
      <c r="B52" s="13" t="s">
        <v>98</v>
      </c>
      <c r="C52" s="25">
        <v>14060</v>
      </c>
      <c r="D52" s="25">
        <v>14314</v>
      </c>
      <c r="E52" s="25">
        <v>15197</v>
      </c>
      <c r="F52" s="25">
        <v>17979</v>
      </c>
      <c r="G52" s="25">
        <v>15165</v>
      </c>
      <c r="H52" s="25">
        <v>19597</v>
      </c>
      <c r="I52" s="25">
        <v>17265</v>
      </c>
      <c r="J52" s="25">
        <v>18391</v>
      </c>
      <c r="K52" s="25">
        <v>19283</v>
      </c>
      <c r="L52" s="25">
        <v>20090</v>
      </c>
      <c r="M52" s="25">
        <v>21200</v>
      </c>
      <c r="N52" s="25">
        <v>25263</v>
      </c>
      <c r="O52" s="25">
        <v>22577</v>
      </c>
      <c r="P52" s="25">
        <v>23134</v>
      </c>
      <c r="Q52" s="25">
        <v>21996</v>
      </c>
      <c r="R52" s="25">
        <v>24032</v>
      </c>
      <c r="S52" s="25">
        <v>31264</v>
      </c>
      <c r="T52" s="25">
        <v>31353</v>
      </c>
      <c r="U52" s="25">
        <v>28196</v>
      </c>
    </row>
    <row r="53" spans="1:21">
      <c r="A53" s="13" t="s">
        <v>99</v>
      </c>
      <c r="B53" s="13" t="s">
        <v>100</v>
      </c>
      <c r="C53" s="25">
        <v>6029</v>
      </c>
      <c r="D53" s="25">
        <v>11089</v>
      </c>
      <c r="E53" s="25">
        <v>5788</v>
      </c>
      <c r="F53" s="25">
        <v>5235</v>
      </c>
      <c r="G53" s="25">
        <v>11227</v>
      </c>
      <c r="H53" s="25">
        <v>5155</v>
      </c>
      <c r="I53" s="25">
        <v>5600</v>
      </c>
      <c r="J53" s="25">
        <v>5694</v>
      </c>
      <c r="K53" s="25">
        <v>5920</v>
      </c>
      <c r="L53" s="25">
        <v>5733</v>
      </c>
      <c r="M53" s="25">
        <v>5846</v>
      </c>
      <c r="N53" s="25">
        <v>16253</v>
      </c>
      <c r="O53" s="25">
        <v>10918</v>
      </c>
      <c r="P53" s="25">
        <v>5590</v>
      </c>
      <c r="Q53" s="25">
        <v>6240</v>
      </c>
      <c r="R53" s="25">
        <v>6945</v>
      </c>
      <c r="S53" s="25">
        <v>7768</v>
      </c>
      <c r="T53" s="25">
        <v>10067</v>
      </c>
      <c r="U53" s="25">
        <v>7360</v>
      </c>
    </row>
    <row r="54" spans="1:21">
      <c r="A54" s="13" t="s">
        <v>101</v>
      </c>
      <c r="B54" s="13" t="s">
        <v>102</v>
      </c>
      <c r="C54" s="25">
        <v>4842</v>
      </c>
      <c r="D54" s="25">
        <v>4972</v>
      </c>
      <c r="E54" s="25">
        <v>5116</v>
      </c>
      <c r="F54" s="25">
        <v>5606</v>
      </c>
      <c r="G54" s="25">
        <v>5856</v>
      </c>
      <c r="H54" s="25">
        <v>5825</v>
      </c>
      <c r="I54" s="25">
        <v>6048</v>
      </c>
      <c r="J54" s="25">
        <v>6407</v>
      </c>
      <c r="K54" s="25">
        <v>6317</v>
      </c>
      <c r="L54" s="25">
        <v>6943</v>
      </c>
      <c r="M54" s="25">
        <v>7128</v>
      </c>
      <c r="N54" s="25">
        <v>6894</v>
      </c>
      <c r="O54" s="25">
        <v>7587</v>
      </c>
      <c r="P54" s="25">
        <v>8297</v>
      </c>
      <c r="Q54" s="25">
        <v>8187</v>
      </c>
      <c r="R54" s="25">
        <v>8244</v>
      </c>
      <c r="S54" s="25">
        <v>8859</v>
      </c>
      <c r="T54" s="25">
        <v>4609</v>
      </c>
      <c r="U54" s="25">
        <v>7473</v>
      </c>
    </row>
    <row r="55" spans="1:21">
      <c r="A55" s="13" t="s">
        <v>103</v>
      </c>
      <c r="B55" s="13" t="s">
        <v>104</v>
      </c>
      <c r="C55" s="25">
        <v>9044</v>
      </c>
      <c r="D55" s="25">
        <v>10078</v>
      </c>
      <c r="E55" s="25">
        <v>9889</v>
      </c>
      <c r="F55" s="25">
        <v>9594</v>
      </c>
      <c r="G55" s="25">
        <v>9764</v>
      </c>
      <c r="H55" s="25">
        <v>9835</v>
      </c>
      <c r="I55" s="25">
        <v>7623</v>
      </c>
      <c r="J55" s="25">
        <v>8852</v>
      </c>
      <c r="K55" s="25">
        <v>9124</v>
      </c>
      <c r="L55" s="25">
        <v>10028</v>
      </c>
      <c r="M55" s="25">
        <v>12773</v>
      </c>
      <c r="N55" s="25">
        <v>13294</v>
      </c>
      <c r="O55" s="25">
        <v>10035</v>
      </c>
      <c r="P55" s="25">
        <v>10125</v>
      </c>
      <c r="Q55" s="25">
        <v>9753</v>
      </c>
      <c r="R55" s="25">
        <v>9999</v>
      </c>
      <c r="S55" s="25">
        <v>11237</v>
      </c>
      <c r="T55" s="25">
        <v>14298</v>
      </c>
      <c r="U55" s="25">
        <v>17914</v>
      </c>
    </row>
    <row r="56" spans="1:21">
      <c r="A56" s="13" t="s">
        <v>105</v>
      </c>
      <c r="B56" s="13" t="s">
        <v>106</v>
      </c>
      <c r="C56" s="25">
        <v>3993</v>
      </c>
      <c r="D56" s="25">
        <v>4189</v>
      </c>
      <c r="E56" s="25">
        <v>4234</v>
      </c>
      <c r="F56" s="25">
        <v>4416</v>
      </c>
      <c r="G56" s="25">
        <v>4466</v>
      </c>
      <c r="H56" s="25">
        <v>4466</v>
      </c>
      <c r="I56" s="25">
        <v>4328</v>
      </c>
      <c r="J56" s="25">
        <v>4588</v>
      </c>
      <c r="K56" s="25">
        <v>4479</v>
      </c>
      <c r="L56" s="25">
        <v>5083</v>
      </c>
      <c r="M56" s="25">
        <v>5687</v>
      </c>
      <c r="N56" s="25">
        <v>5956</v>
      </c>
      <c r="O56" s="25">
        <v>6281</v>
      </c>
      <c r="P56" s="25">
        <v>6359</v>
      </c>
      <c r="Q56" s="25">
        <v>6301</v>
      </c>
      <c r="R56" s="25">
        <v>6453</v>
      </c>
      <c r="S56" s="25">
        <v>3365</v>
      </c>
      <c r="T56" s="25">
        <v>3927</v>
      </c>
      <c r="U56" s="25">
        <v>6599</v>
      </c>
    </row>
    <row r="57" spans="1:21">
      <c r="A57" s="13" t="s">
        <v>107</v>
      </c>
      <c r="B57" s="13" t="s">
        <v>108</v>
      </c>
      <c r="C57" s="25">
        <v>4109</v>
      </c>
      <c r="D57" s="25">
        <v>3907</v>
      </c>
      <c r="E57" s="25">
        <v>5442</v>
      </c>
      <c r="F57" s="25">
        <v>5627</v>
      </c>
      <c r="G57" s="25">
        <v>5828</v>
      </c>
      <c r="H57" s="25">
        <v>7152</v>
      </c>
      <c r="I57" s="25">
        <v>10595</v>
      </c>
      <c r="J57" s="25">
        <v>7105</v>
      </c>
      <c r="K57" s="25">
        <v>5853</v>
      </c>
      <c r="L57" s="25">
        <v>5899</v>
      </c>
      <c r="M57" s="25">
        <v>6250</v>
      </c>
      <c r="N57" s="25">
        <v>9436</v>
      </c>
      <c r="O57" s="25">
        <v>7707</v>
      </c>
      <c r="P57" s="25">
        <v>7852</v>
      </c>
      <c r="Q57" s="25">
        <v>8009</v>
      </c>
      <c r="R57" s="25">
        <v>8189</v>
      </c>
      <c r="S57" s="25">
        <v>4260</v>
      </c>
      <c r="T57" s="25">
        <v>4865</v>
      </c>
      <c r="U57" s="25">
        <v>8306</v>
      </c>
    </row>
    <row r="58" spans="1:21">
      <c r="A58" s="13" t="s">
        <v>109</v>
      </c>
      <c r="B58" s="13" t="s">
        <v>110</v>
      </c>
      <c r="C58" s="25">
        <v>7331</v>
      </c>
      <c r="D58" s="25">
        <v>15563</v>
      </c>
      <c r="E58" s="25">
        <v>7158</v>
      </c>
      <c r="F58" s="25">
        <v>9471</v>
      </c>
      <c r="G58" s="25">
        <v>8880</v>
      </c>
      <c r="H58" s="25">
        <v>17583</v>
      </c>
      <c r="I58" s="25">
        <v>9503</v>
      </c>
      <c r="J58" s="25">
        <v>6883</v>
      </c>
      <c r="K58" s="25">
        <v>10174</v>
      </c>
      <c r="L58" s="25">
        <v>11744</v>
      </c>
      <c r="M58" s="25">
        <v>18620</v>
      </c>
      <c r="N58" s="25">
        <v>19222</v>
      </c>
      <c r="O58" s="25">
        <v>10394</v>
      </c>
      <c r="P58" s="25">
        <v>11004</v>
      </c>
      <c r="Q58" s="25">
        <v>13812</v>
      </c>
      <c r="R58" s="25">
        <v>11909</v>
      </c>
      <c r="S58" s="25">
        <v>14248</v>
      </c>
      <c r="T58" s="25">
        <v>16893</v>
      </c>
      <c r="U58" s="25">
        <v>23762</v>
      </c>
    </row>
    <row r="59" spans="1:21">
      <c r="A59" s="13" t="s">
        <v>111</v>
      </c>
      <c r="B59" s="13" t="s">
        <v>112</v>
      </c>
      <c r="C59" s="25">
        <v>9652</v>
      </c>
      <c r="D59" s="25">
        <v>7830</v>
      </c>
      <c r="E59" s="25">
        <v>7051</v>
      </c>
      <c r="F59" s="25">
        <v>6649</v>
      </c>
      <c r="G59" s="25">
        <v>5344</v>
      </c>
      <c r="H59" s="25">
        <v>5811</v>
      </c>
      <c r="I59" s="25">
        <v>6568</v>
      </c>
      <c r="J59" s="25">
        <v>6695</v>
      </c>
      <c r="K59" s="25">
        <v>6517</v>
      </c>
      <c r="L59" s="25">
        <v>6496</v>
      </c>
      <c r="M59" s="25">
        <v>6477</v>
      </c>
      <c r="N59" s="25">
        <v>7135</v>
      </c>
      <c r="O59" s="25">
        <v>7485</v>
      </c>
      <c r="P59" s="25">
        <v>10280</v>
      </c>
      <c r="Q59" s="25">
        <v>10323</v>
      </c>
      <c r="R59" s="25">
        <v>8472</v>
      </c>
      <c r="S59" s="25">
        <v>7561</v>
      </c>
      <c r="T59" s="25">
        <v>9945</v>
      </c>
      <c r="U59" s="25">
        <v>7977</v>
      </c>
    </row>
    <row r="60" spans="1:21">
      <c r="A60" s="13" t="s">
        <v>113</v>
      </c>
      <c r="B60" s="13" t="s">
        <v>114</v>
      </c>
      <c r="C60" s="25">
        <v>1262</v>
      </c>
      <c r="D60" s="25">
        <v>3668</v>
      </c>
      <c r="E60" s="25">
        <v>1468</v>
      </c>
      <c r="F60" s="25">
        <v>4305</v>
      </c>
      <c r="G60" s="25">
        <v>1756</v>
      </c>
      <c r="H60" s="25">
        <v>3566</v>
      </c>
      <c r="I60" s="25">
        <v>4495</v>
      </c>
      <c r="J60" s="25">
        <v>4759</v>
      </c>
      <c r="K60" s="25">
        <v>4342</v>
      </c>
      <c r="L60" s="25">
        <v>3260</v>
      </c>
      <c r="M60" s="25">
        <v>3211</v>
      </c>
      <c r="N60" s="25">
        <v>3213</v>
      </c>
      <c r="O60" s="25">
        <v>3170</v>
      </c>
      <c r="P60" s="25">
        <v>3519</v>
      </c>
      <c r="Q60" s="25">
        <v>3815</v>
      </c>
      <c r="R60" s="25">
        <v>4024</v>
      </c>
      <c r="S60" s="25">
        <v>12809</v>
      </c>
      <c r="T60" s="25">
        <v>2282</v>
      </c>
      <c r="U60" s="25">
        <v>3899</v>
      </c>
    </row>
    <row r="61" spans="1:21">
      <c r="A61" s="13" t="s">
        <v>115</v>
      </c>
      <c r="B61" s="13" t="s">
        <v>116</v>
      </c>
      <c r="C61" s="25">
        <v>5395</v>
      </c>
      <c r="D61" s="25">
        <v>4974</v>
      </c>
      <c r="E61" s="25">
        <v>5405</v>
      </c>
      <c r="F61" s="25">
        <v>5186</v>
      </c>
      <c r="G61" s="25">
        <v>5388</v>
      </c>
      <c r="H61" s="25">
        <v>5303</v>
      </c>
      <c r="I61" s="25">
        <v>6570</v>
      </c>
      <c r="J61" s="25">
        <v>4485</v>
      </c>
      <c r="K61" s="25">
        <v>8632</v>
      </c>
      <c r="L61" s="25">
        <v>9576</v>
      </c>
      <c r="M61" s="25">
        <v>6721</v>
      </c>
      <c r="N61" s="25">
        <v>6712</v>
      </c>
      <c r="O61" s="25">
        <v>5645</v>
      </c>
      <c r="P61" s="25">
        <v>4664</v>
      </c>
      <c r="Q61" s="25">
        <v>5003</v>
      </c>
      <c r="R61" s="25">
        <v>5376</v>
      </c>
      <c r="S61" s="25">
        <v>6196</v>
      </c>
      <c r="T61" s="25">
        <v>7988</v>
      </c>
      <c r="U61" s="25">
        <v>11952</v>
      </c>
    </row>
    <row r="62" spans="1:21">
      <c r="A62" s="13" t="s">
        <v>117</v>
      </c>
      <c r="B62" s="13" t="s">
        <v>118</v>
      </c>
      <c r="C62" s="25">
        <v>9831</v>
      </c>
      <c r="D62" s="25">
        <v>9746</v>
      </c>
      <c r="E62" s="25">
        <v>9331</v>
      </c>
      <c r="F62" s="25">
        <v>9463</v>
      </c>
      <c r="G62" s="25">
        <v>9701</v>
      </c>
      <c r="H62" s="25">
        <v>9952</v>
      </c>
      <c r="I62" s="25">
        <v>11522</v>
      </c>
      <c r="J62" s="25">
        <v>12268</v>
      </c>
      <c r="K62" s="25">
        <v>11898</v>
      </c>
      <c r="L62" s="25">
        <v>12724</v>
      </c>
      <c r="M62" s="25">
        <v>12892</v>
      </c>
      <c r="N62" s="25">
        <v>12963</v>
      </c>
      <c r="O62" s="25">
        <v>10983</v>
      </c>
      <c r="P62" s="25">
        <v>10479</v>
      </c>
      <c r="Q62" s="25">
        <v>10823</v>
      </c>
      <c r="R62" s="25">
        <v>11508</v>
      </c>
      <c r="S62" s="25">
        <v>14030</v>
      </c>
      <c r="T62" s="25">
        <v>9584</v>
      </c>
      <c r="U62" s="25">
        <v>10754</v>
      </c>
    </row>
    <row r="63" spans="1:21">
      <c r="A63" s="13" t="s">
        <v>119</v>
      </c>
      <c r="B63" s="13" t="s">
        <v>120</v>
      </c>
      <c r="C63" s="25">
        <v>1021</v>
      </c>
      <c r="D63" s="25">
        <v>759</v>
      </c>
      <c r="E63" s="25">
        <v>774</v>
      </c>
      <c r="F63" s="25">
        <v>769</v>
      </c>
      <c r="G63" s="25">
        <v>781</v>
      </c>
      <c r="H63" s="25">
        <v>772</v>
      </c>
      <c r="I63" s="25">
        <v>784</v>
      </c>
      <c r="J63" s="25">
        <v>775</v>
      </c>
      <c r="K63" s="25">
        <v>802</v>
      </c>
      <c r="L63" s="25">
        <v>838</v>
      </c>
      <c r="M63" s="25">
        <v>844</v>
      </c>
      <c r="N63" s="25">
        <v>1087</v>
      </c>
      <c r="O63" s="25">
        <v>1638</v>
      </c>
      <c r="P63" s="25">
        <v>1777</v>
      </c>
      <c r="Q63" s="25">
        <v>1776</v>
      </c>
      <c r="R63" s="25">
        <v>1700</v>
      </c>
      <c r="S63" s="25">
        <v>9606</v>
      </c>
      <c r="T63" s="25">
        <v>5823</v>
      </c>
      <c r="U63" s="25">
        <v>1535</v>
      </c>
    </row>
    <row r="64" spans="1:21">
      <c r="A64" s="13" t="s">
        <v>121</v>
      </c>
      <c r="B64" s="13" t="s">
        <v>122</v>
      </c>
      <c r="C64" s="25">
        <v>10695</v>
      </c>
      <c r="D64" s="25">
        <v>11360</v>
      </c>
      <c r="E64" s="25">
        <v>10947</v>
      </c>
      <c r="F64" s="25">
        <v>10735</v>
      </c>
      <c r="G64" s="25">
        <v>11863</v>
      </c>
      <c r="H64" s="25">
        <v>12681</v>
      </c>
      <c r="I64" s="25">
        <v>13217</v>
      </c>
      <c r="J64" s="25">
        <v>14035</v>
      </c>
      <c r="K64" s="25">
        <v>14371</v>
      </c>
      <c r="L64" s="25">
        <v>14872</v>
      </c>
      <c r="M64" s="25">
        <v>15482</v>
      </c>
      <c r="N64" s="25">
        <v>13344</v>
      </c>
      <c r="O64" s="25">
        <v>14630</v>
      </c>
      <c r="P64" s="25">
        <v>15404</v>
      </c>
      <c r="Q64" s="25">
        <v>15927</v>
      </c>
      <c r="R64" s="25">
        <v>16608</v>
      </c>
      <c r="S64" s="25">
        <v>21807</v>
      </c>
      <c r="T64" s="25">
        <v>23045</v>
      </c>
      <c r="U64" s="25">
        <v>17409</v>
      </c>
    </row>
    <row r="65" spans="1:21">
      <c r="A65" s="13" t="s">
        <v>123</v>
      </c>
      <c r="B65" s="13" t="s">
        <v>124</v>
      </c>
      <c r="C65" s="25">
        <v>12369</v>
      </c>
      <c r="D65" s="25">
        <v>8024</v>
      </c>
      <c r="E65" s="25">
        <v>7874</v>
      </c>
      <c r="F65" s="25">
        <v>8285</v>
      </c>
      <c r="G65" s="25">
        <v>11036</v>
      </c>
      <c r="H65" s="25">
        <v>9456</v>
      </c>
      <c r="I65" s="25">
        <v>9253</v>
      </c>
      <c r="J65" s="25">
        <v>9301</v>
      </c>
      <c r="K65" s="25">
        <v>9347</v>
      </c>
      <c r="L65" s="25">
        <v>7229</v>
      </c>
      <c r="M65" s="25">
        <v>7927</v>
      </c>
      <c r="N65" s="25">
        <v>8620</v>
      </c>
      <c r="O65" s="25">
        <v>9481</v>
      </c>
      <c r="P65" s="25">
        <v>9199</v>
      </c>
      <c r="Q65" s="25">
        <v>9540</v>
      </c>
      <c r="R65" s="25">
        <v>9427</v>
      </c>
      <c r="S65" s="25">
        <v>28348</v>
      </c>
      <c r="T65" s="25">
        <v>15969</v>
      </c>
      <c r="U65" s="25">
        <v>12058</v>
      </c>
    </row>
    <row r="66" spans="1:21">
      <c r="A66" s="13" t="s">
        <v>125</v>
      </c>
      <c r="B66" s="13" t="s">
        <v>126</v>
      </c>
      <c r="C66" s="25">
        <v>5838</v>
      </c>
      <c r="D66" s="25">
        <v>5751</v>
      </c>
      <c r="E66" s="25">
        <v>6037</v>
      </c>
      <c r="F66" s="25">
        <v>5988</v>
      </c>
      <c r="G66" s="25">
        <v>6051</v>
      </c>
      <c r="H66" s="25">
        <v>5936</v>
      </c>
      <c r="I66" s="25">
        <v>6372</v>
      </c>
      <c r="J66" s="25">
        <v>6589</v>
      </c>
      <c r="K66" s="25">
        <v>6796</v>
      </c>
      <c r="L66" s="25">
        <v>7226</v>
      </c>
      <c r="M66" s="25">
        <v>7624</v>
      </c>
      <c r="N66" s="25">
        <v>7840</v>
      </c>
      <c r="O66" s="25">
        <v>8226</v>
      </c>
      <c r="P66" s="25">
        <v>8632</v>
      </c>
      <c r="Q66" s="25">
        <v>8716</v>
      </c>
      <c r="R66" s="25">
        <v>8692</v>
      </c>
      <c r="S66" s="25">
        <v>4345</v>
      </c>
      <c r="T66" s="25">
        <v>5283</v>
      </c>
      <c r="U66" s="25">
        <v>8867</v>
      </c>
    </row>
    <row r="67" spans="1:21">
      <c r="A67" s="13" t="s">
        <v>127</v>
      </c>
      <c r="B67" s="13" t="s">
        <v>128</v>
      </c>
      <c r="C67" s="25">
        <v>26359</v>
      </c>
      <c r="D67" s="25">
        <v>26560</v>
      </c>
      <c r="E67" s="25">
        <v>22673</v>
      </c>
      <c r="F67" s="25">
        <v>23155</v>
      </c>
      <c r="G67" s="25">
        <v>22167</v>
      </c>
      <c r="H67" s="25">
        <v>22792</v>
      </c>
      <c r="I67" s="25">
        <v>22884</v>
      </c>
      <c r="J67" s="25">
        <v>23862</v>
      </c>
      <c r="K67" s="25">
        <v>23775</v>
      </c>
      <c r="L67" s="25">
        <v>26432</v>
      </c>
      <c r="M67" s="25">
        <v>30170</v>
      </c>
      <c r="N67" s="25">
        <v>23310</v>
      </c>
      <c r="O67" s="25">
        <v>24005</v>
      </c>
      <c r="P67" s="25">
        <v>24096</v>
      </c>
      <c r="Q67" s="25">
        <v>24538</v>
      </c>
      <c r="R67" s="25">
        <v>25175</v>
      </c>
      <c r="S67" s="25">
        <v>35324</v>
      </c>
      <c r="T67" s="25">
        <v>49795</v>
      </c>
      <c r="U67" s="25">
        <v>30760</v>
      </c>
    </row>
    <row r="68" spans="1:21">
      <c r="A68" s="13" t="s">
        <v>129</v>
      </c>
      <c r="B68" s="13" t="s">
        <v>130</v>
      </c>
      <c r="C68" s="25">
        <v>12282</v>
      </c>
      <c r="D68" s="25">
        <v>13526</v>
      </c>
      <c r="E68" s="25">
        <v>13466</v>
      </c>
      <c r="F68" s="25">
        <v>13129</v>
      </c>
      <c r="G68" s="25">
        <v>14079</v>
      </c>
      <c r="H68" s="25">
        <v>14071</v>
      </c>
      <c r="I68" s="25">
        <v>13956</v>
      </c>
      <c r="J68" s="25">
        <v>13849</v>
      </c>
      <c r="K68" s="25">
        <v>11194</v>
      </c>
      <c r="L68" s="25">
        <v>13158</v>
      </c>
      <c r="M68" s="25">
        <v>11762</v>
      </c>
      <c r="N68" s="25">
        <v>15133</v>
      </c>
      <c r="O68" s="25">
        <v>14014</v>
      </c>
      <c r="P68" s="25">
        <v>9509</v>
      </c>
      <c r="Q68" s="25">
        <v>9398</v>
      </c>
      <c r="R68" s="25">
        <v>9579</v>
      </c>
      <c r="S68" s="25">
        <v>12497</v>
      </c>
      <c r="T68" s="25">
        <v>15465</v>
      </c>
      <c r="U68" s="25">
        <v>13959</v>
      </c>
    </row>
    <row r="69" spans="1:21">
      <c r="A69" s="13" t="s">
        <v>131</v>
      </c>
      <c r="B69" s="13" t="s">
        <v>132</v>
      </c>
      <c r="C69" s="25">
        <v>6282</v>
      </c>
      <c r="D69" s="25">
        <v>8536</v>
      </c>
      <c r="E69" s="25">
        <v>6187</v>
      </c>
      <c r="F69" s="25">
        <v>8232</v>
      </c>
      <c r="G69" s="25">
        <v>8709</v>
      </c>
      <c r="H69" s="25">
        <v>8744</v>
      </c>
      <c r="I69" s="25">
        <v>9116</v>
      </c>
      <c r="J69" s="25">
        <v>6758</v>
      </c>
      <c r="K69" s="25">
        <v>7118</v>
      </c>
      <c r="L69" s="25">
        <v>9597</v>
      </c>
      <c r="M69" s="25">
        <v>7656</v>
      </c>
      <c r="N69" s="25">
        <v>7621</v>
      </c>
      <c r="O69" s="25">
        <v>7607</v>
      </c>
      <c r="P69" s="25">
        <v>7730</v>
      </c>
      <c r="Q69" s="25">
        <v>8141</v>
      </c>
      <c r="R69" s="25">
        <v>8344</v>
      </c>
      <c r="S69" s="25">
        <v>5547</v>
      </c>
      <c r="T69" s="25">
        <v>6595</v>
      </c>
      <c r="U69" s="25">
        <v>11930</v>
      </c>
    </row>
    <row r="70" spans="1:21">
      <c r="A70" s="13" t="s">
        <v>133</v>
      </c>
      <c r="B70" s="13" t="s">
        <v>134</v>
      </c>
      <c r="C70" s="25">
        <v>19303</v>
      </c>
      <c r="D70" s="25">
        <v>15872</v>
      </c>
      <c r="E70" s="25">
        <v>17996</v>
      </c>
      <c r="F70" s="25">
        <v>17179</v>
      </c>
      <c r="G70" s="25">
        <v>17427</v>
      </c>
      <c r="H70" s="25">
        <v>15814</v>
      </c>
      <c r="I70" s="25">
        <v>16460</v>
      </c>
      <c r="J70" s="25">
        <v>17854</v>
      </c>
      <c r="K70" s="25">
        <v>17788</v>
      </c>
      <c r="L70" s="25">
        <v>15534</v>
      </c>
      <c r="M70" s="25">
        <v>15157</v>
      </c>
      <c r="N70" s="25">
        <v>15618</v>
      </c>
      <c r="O70" s="25">
        <v>17055</v>
      </c>
      <c r="P70" s="25">
        <v>16859</v>
      </c>
      <c r="Q70" s="25">
        <v>17139</v>
      </c>
      <c r="R70" s="25">
        <v>16925</v>
      </c>
      <c r="S70" s="25">
        <v>30454</v>
      </c>
      <c r="T70" s="25">
        <v>17387</v>
      </c>
      <c r="U70" s="25">
        <v>16254</v>
      </c>
    </row>
    <row r="71" spans="1:21">
      <c r="A71" s="13" t="s">
        <v>135</v>
      </c>
      <c r="B71" s="13" t="s">
        <v>136</v>
      </c>
      <c r="C71" s="25">
        <v>11349</v>
      </c>
      <c r="D71" s="25">
        <v>11232</v>
      </c>
      <c r="E71" s="25">
        <v>11470</v>
      </c>
      <c r="F71" s="25">
        <v>9891</v>
      </c>
      <c r="G71" s="25">
        <v>10337</v>
      </c>
      <c r="H71" s="25">
        <v>9786</v>
      </c>
      <c r="I71" s="25">
        <v>9774</v>
      </c>
      <c r="J71" s="25">
        <v>11394</v>
      </c>
      <c r="K71" s="25">
        <v>10611</v>
      </c>
      <c r="L71" s="25">
        <v>9271</v>
      </c>
      <c r="M71" s="25">
        <v>14632</v>
      </c>
      <c r="N71" s="25">
        <v>9608</v>
      </c>
      <c r="O71" s="25">
        <v>10388</v>
      </c>
      <c r="P71" s="25">
        <v>10210</v>
      </c>
      <c r="Q71" s="25">
        <v>10777</v>
      </c>
      <c r="R71" s="25">
        <v>10362</v>
      </c>
      <c r="S71" s="25">
        <v>9911</v>
      </c>
      <c r="T71" s="25">
        <v>12005</v>
      </c>
      <c r="U71" s="25">
        <v>14335</v>
      </c>
    </row>
    <row r="72" spans="1:21">
      <c r="A72" s="13" t="s">
        <v>137</v>
      </c>
      <c r="B72" s="13" t="s">
        <v>138</v>
      </c>
      <c r="C72" s="25">
        <v>8216</v>
      </c>
      <c r="D72" s="25">
        <v>13303</v>
      </c>
      <c r="E72" s="25">
        <v>8513</v>
      </c>
      <c r="F72" s="25">
        <v>20296</v>
      </c>
      <c r="G72" s="25">
        <v>20901</v>
      </c>
      <c r="H72" s="25">
        <v>19919</v>
      </c>
      <c r="I72" s="25">
        <v>18387</v>
      </c>
      <c r="J72" s="25">
        <v>18808</v>
      </c>
      <c r="K72" s="25">
        <v>18660</v>
      </c>
      <c r="L72" s="25">
        <v>11717</v>
      </c>
      <c r="M72" s="25">
        <v>13812</v>
      </c>
      <c r="N72" s="25">
        <v>30472</v>
      </c>
      <c r="O72" s="25">
        <v>29809</v>
      </c>
      <c r="P72" s="25">
        <v>30131</v>
      </c>
      <c r="Q72" s="25">
        <v>30016</v>
      </c>
      <c r="R72" s="25">
        <v>30662</v>
      </c>
      <c r="S72" s="25">
        <v>23947</v>
      </c>
      <c r="T72" s="25">
        <v>18562</v>
      </c>
      <c r="U72" s="25">
        <v>36319</v>
      </c>
    </row>
    <row r="73" spans="1:21">
      <c r="A73" s="13" t="s">
        <v>139</v>
      </c>
      <c r="B73" s="13" t="s">
        <v>140</v>
      </c>
      <c r="C73" s="25">
        <v>6490</v>
      </c>
      <c r="D73" s="25">
        <v>6631</v>
      </c>
      <c r="E73" s="25">
        <v>6782</v>
      </c>
      <c r="F73" s="25">
        <v>6555</v>
      </c>
      <c r="G73" s="25">
        <v>6219</v>
      </c>
      <c r="H73" s="25">
        <v>6356</v>
      </c>
      <c r="I73" s="25">
        <v>6680</v>
      </c>
      <c r="J73" s="25">
        <v>6919</v>
      </c>
      <c r="K73" s="25">
        <v>8398</v>
      </c>
      <c r="L73" s="25">
        <v>6881</v>
      </c>
      <c r="M73" s="25">
        <v>8256</v>
      </c>
      <c r="N73" s="25">
        <v>9933</v>
      </c>
      <c r="O73" s="25">
        <v>10472</v>
      </c>
      <c r="P73" s="25">
        <v>12158</v>
      </c>
      <c r="Q73" s="25">
        <v>13735</v>
      </c>
      <c r="R73" s="25">
        <v>14002</v>
      </c>
      <c r="S73" s="25">
        <v>6513</v>
      </c>
      <c r="T73" s="25">
        <v>7745</v>
      </c>
      <c r="U73" s="25">
        <v>12865</v>
      </c>
    </row>
    <row r="74" spans="1:21">
      <c r="A74" s="13" t="s">
        <v>141</v>
      </c>
      <c r="B74" s="13" t="s">
        <v>142</v>
      </c>
      <c r="C74" s="25">
        <v>5315</v>
      </c>
      <c r="D74" s="25">
        <v>9868</v>
      </c>
      <c r="E74" s="25">
        <v>4867</v>
      </c>
      <c r="F74" s="25">
        <v>4372</v>
      </c>
      <c r="G74" s="25">
        <v>7008</v>
      </c>
      <c r="H74" s="25">
        <v>10519</v>
      </c>
      <c r="I74" s="25">
        <v>7332</v>
      </c>
      <c r="J74" s="25">
        <v>4686</v>
      </c>
      <c r="K74" s="25">
        <v>4604</v>
      </c>
      <c r="L74" s="25">
        <v>5127</v>
      </c>
      <c r="M74" s="25">
        <v>5466</v>
      </c>
      <c r="N74" s="25">
        <v>5401</v>
      </c>
      <c r="O74" s="25">
        <v>5320</v>
      </c>
      <c r="P74" s="25">
        <v>5331</v>
      </c>
      <c r="Q74" s="25">
        <v>5133</v>
      </c>
      <c r="R74" s="25">
        <v>8111</v>
      </c>
      <c r="S74" s="25">
        <v>9565</v>
      </c>
      <c r="T74" s="25">
        <v>13864</v>
      </c>
      <c r="U74" s="25">
        <v>11650</v>
      </c>
    </row>
    <row r="75" spans="1:21">
      <c r="A75" s="13" t="s">
        <v>143</v>
      </c>
      <c r="B75" s="13" t="s">
        <v>144</v>
      </c>
      <c r="C75" s="25">
        <v>8628</v>
      </c>
      <c r="D75" s="25">
        <v>10746</v>
      </c>
      <c r="E75" s="25">
        <v>8935</v>
      </c>
      <c r="F75" s="25">
        <v>11711</v>
      </c>
      <c r="G75" s="25">
        <v>9086</v>
      </c>
      <c r="H75" s="25">
        <v>9108</v>
      </c>
      <c r="I75" s="25">
        <v>11535</v>
      </c>
      <c r="J75" s="25">
        <v>11774</v>
      </c>
      <c r="K75" s="25">
        <v>11709</v>
      </c>
      <c r="L75" s="25">
        <v>15388</v>
      </c>
      <c r="M75" s="25">
        <v>12293</v>
      </c>
      <c r="N75" s="25">
        <v>12685</v>
      </c>
      <c r="O75" s="25">
        <v>13056</v>
      </c>
      <c r="P75" s="25">
        <v>13058</v>
      </c>
      <c r="Q75" s="25">
        <v>13047</v>
      </c>
      <c r="R75" s="25">
        <v>13148</v>
      </c>
      <c r="S75" s="25">
        <v>6202</v>
      </c>
      <c r="T75" s="25">
        <v>9857</v>
      </c>
      <c r="U75" s="25">
        <v>14800</v>
      </c>
    </row>
    <row r="76" spans="1:21">
      <c r="A76" s="13" t="s">
        <v>145</v>
      </c>
      <c r="B76" s="13" t="s">
        <v>146</v>
      </c>
      <c r="C76" s="25">
        <v>7732</v>
      </c>
      <c r="D76" s="25">
        <v>8092</v>
      </c>
      <c r="E76" s="25">
        <v>10164</v>
      </c>
      <c r="F76" s="25">
        <v>7670</v>
      </c>
      <c r="G76" s="25">
        <v>9670</v>
      </c>
      <c r="H76" s="25">
        <v>6734</v>
      </c>
      <c r="I76" s="25">
        <v>7035</v>
      </c>
      <c r="J76" s="25">
        <v>7081</v>
      </c>
      <c r="K76" s="25">
        <v>7227</v>
      </c>
      <c r="L76" s="25">
        <v>12705</v>
      </c>
      <c r="M76" s="25">
        <v>12836</v>
      </c>
      <c r="N76" s="25">
        <v>6911</v>
      </c>
      <c r="O76" s="25">
        <v>7284</v>
      </c>
      <c r="P76" s="25">
        <v>7488</v>
      </c>
      <c r="Q76" s="25">
        <v>13954</v>
      </c>
      <c r="R76" s="25">
        <v>7092</v>
      </c>
      <c r="S76" s="25">
        <v>18193</v>
      </c>
      <c r="T76" s="25">
        <v>22568</v>
      </c>
      <c r="U76" s="25">
        <v>13961</v>
      </c>
    </row>
    <row r="77" spans="1:21">
      <c r="A77" s="13" t="s">
        <v>147</v>
      </c>
      <c r="B77" s="13" t="s">
        <v>148</v>
      </c>
      <c r="C77" s="25">
        <v>21233</v>
      </c>
      <c r="D77" s="25">
        <v>19594</v>
      </c>
      <c r="E77" s="25">
        <v>22017</v>
      </c>
      <c r="F77" s="25">
        <v>19760</v>
      </c>
      <c r="G77" s="25">
        <v>22446</v>
      </c>
      <c r="H77" s="25">
        <v>22615</v>
      </c>
      <c r="I77" s="25">
        <v>24094</v>
      </c>
      <c r="J77" s="25">
        <v>23472</v>
      </c>
      <c r="K77" s="25">
        <v>28740</v>
      </c>
      <c r="L77" s="25">
        <v>27896</v>
      </c>
      <c r="M77" s="25">
        <v>29765</v>
      </c>
      <c r="N77" s="25">
        <v>30933</v>
      </c>
      <c r="O77" s="25">
        <v>30452</v>
      </c>
      <c r="P77" s="25">
        <v>30672</v>
      </c>
      <c r="Q77" s="25">
        <v>34491</v>
      </c>
      <c r="R77" s="25">
        <v>35182</v>
      </c>
      <c r="S77" s="25">
        <v>22143</v>
      </c>
      <c r="T77" s="25">
        <v>26672</v>
      </c>
      <c r="U77" s="25">
        <v>44915</v>
      </c>
    </row>
    <row r="78" spans="1:21">
      <c r="A78" s="13" t="s">
        <v>149</v>
      </c>
      <c r="B78" s="13" t="s">
        <v>150</v>
      </c>
      <c r="C78" s="25">
        <v>4027</v>
      </c>
      <c r="D78" s="25">
        <v>3858</v>
      </c>
      <c r="E78" s="25">
        <v>3733</v>
      </c>
      <c r="F78" s="25">
        <v>3050</v>
      </c>
      <c r="G78" s="25">
        <v>3496</v>
      </c>
      <c r="H78" s="25">
        <v>3733</v>
      </c>
      <c r="I78" s="25">
        <v>3787</v>
      </c>
      <c r="J78" s="25">
        <v>3923</v>
      </c>
      <c r="K78" s="25">
        <v>4262</v>
      </c>
      <c r="L78" s="25">
        <v>3353</v>
      </c>
      <c r="M78" s="25">
        <v>4248</v>
      </c>
      <c r="N78" s="25">
        <v>4518</v>
      </c>
      <c r="O78" s="25">
        <v>4586</v>
      </c>
      <c r="P78" s="25">
        <v>4599</v>
      </c>
      <c r="Q78" s="25">
        <v>4545</v>
      </c>
      <c r="R78" s="25">
        <v>4453</v>
      </c>
      <c r="S78" s="25">
        <v>2483</v>
      </c>
      <c r="T78" s="25">
        <v>2859</v>
      </c>
      <c r="U78" s="25">
        <v>4644</v>
      </c>
    </row>
    <row r="79" spans="1:21">
      <c r="A79" s="13" t="s">
        <v>151</v>
      </c>
      <c r="B79" s="13" t="s">
        <v>152</v>
      </c>
      <c r="C79" s="25">
        <v>16172</v>
      </c>
      <c r="D79" s="25">
        <v>16244</v>
      </c>
      <c r="E79" s="25">
        <v>17563</v>
      </c>
      <c r="F79" s="25">
        <v>17687</v>
      </c>
      <c r="G79" s="25">
        <v>18067</v>
      </c>
      <c r="H79" s="25">
        <v>22554</v>
      </c>
      <c r="I79" s="25">
        <v>20135</v>
      </c>
      <c r="J79" s="25">
        <v>21406</v>
      </c>
      <c r="K79" s="25">
        <v>24881</v>
      </c>
      <c r="L79" s="25">
        <v>21962</v>
      </c>
      <c r="M79" s="25">
        <v>22232</v>
      </c>
      <c r="N79" s="25">
        <v>21935</v>
      </c>
      <c r="O79" s="25">
        <v>22479</v>
      </c>
      <c r="P79" s="25">
        <v>23428</v>
      </c>
      <c r="Q79" s="25">
        <v>24957</v>
      </c>
      <c r="R79" s="25">
        <v>32572</v>
      </c>
      <c r="S79" s="25">
        <v>17245</v>
      </c>
      <c r="T79" s="25">
        <v>18085</v>
      </c>
      <c r="U79" s="25">
        <v>28720</v>
      </c>
    </row>
    <row r="80" spans="1:21">
      <c r="A80" s="13" t="s">
        <v>153</v>
      </c>
      <c r="B80" s="13" t="s">
        <v>154</v>
      </c>
      <c r="C80" s="25">
        <v>6031</v>
      </c>
      <c r="D80" s="25">
        <v>6405</v>
      </c>
      <c r="E80" s="25">
        <v>6438</v>
      </c>
      <c r="F80" s="25">
        <v>6914</v>
      </c>
      <c r="G80" s="25">
        <v>7482</v>
      </c>
      <c r="H80" s="25">
        <v>8600</v>
      </c>
      <c r="I80" s="25">
        <v>9115</v>
      </c>
      <c r="J80" s="25">
        <v>9217</v>
      </c>
      <c r="K80" s="25">
        <v>9270</v>
      </c>
      <c r="L80" s="25">
        <v>9230</v>
      </c>
      <c r="M80" s="25">
        <v>9547</v>
      </c>
      <c r="N80" s="25">
        <v>9313</v>
      </c>
      <c r="O80" s="25">
        <v>21854</v>
      </c>
      <c r="P80" s="25">
        <v>21320</v>
      </c>
      <c r="Q80" s="25">
        <v>20943</v>
      </c>
      <c r="R80" s="25">
        <v>20474</v>
      </c>
      <c r="S80" s="25">
        <v>11912</v>
      </c>
      <c r="T80" s="25">
        <v>8562</v>
      </c>
      <c r="U80" s="25">
        <v>25724</v>
      </c>
    </row>
    <row r="81" spans="1:21">
      <c r="A81" s="13" t="s">
        <v>155</v>
      </c>
      <c r="B81" s="13" t="s">
        <v>156</v>
      </c>
      <c r="C81" s="25">
        <v>25515</v>
      </c>
      <c r="D81" s="25">
        <v>27411</v>
      </c>
      <c r="E81" s="25">
        <v>26595</v>
      </c>
      <c r="F81" s="25">
        <v>26203</v>
      </c>
      <c r="G81" s="25">
        <v>25720</v>
      </c>
      <c r="H81" s="25">
        <v>26295</v>
      </c>
      <c r="I81" s="25">
        <v>25989</v>
      </c>
      <c r="J81" s="25">
        <v>27093</v>
      </c>
      <c r="K81" s="25">
        <v>24674</v>
      </c>
      <c r="L81" s="25">
        <v>24329</v>
      </c>
      <c r="M81" s="25">
        <v>25219</v>
      </c>
      <c r="N81" s="25">
        <v>27429</v>
      </c>
      <c r="O81" s="25">
        <v>28640</v>
      </c>
      <c r="P81" s="25">
        <v>27465</v>
      </c>
      <c r="Q81" s="25">
        <v>34366</v>
      </c>
      <c r="R81" s="25">
        <v>31960</v>
      </c>
      <c r="S81" s="25">
        <v>21957</v>
      </c>
      <c r="T81" s="25">
        <v>23113</v>
      </c>
      <c r="U81" s="25">
        <v>34269</v>
      </c>
    </row>
    <row r="82" spans="1:21">
      <c r="A82" s="13" t="s">
        <v>157</v>
      </c>
      <c r="B82" s="13" t="s">
        <v>158</v>
      </c>
      <c r="C82" s="25">
        <v>19019</v>
      </c>
      <c r="D82" s="25">
        <v>23554</v>
      </c>
      <c r="E82" s="25">
        <v>21270</v>
      </c>
      <c r="F82" s="25">
        <v>21359</v>
      </c>
      <c r="G82" s="25">
        <v>20549</v>
      </c>
      <c r="H82" s="25">
        <v>19507</v>
      </c>
      <c r="I82" s="25">
        <v>19548</v>
      </c>
      <c r="J82" s="25">
        <v>20899</v>
      </c>
      <c r="K82" s="25">
        <v>20776</v>
      </c>
      <c r="L82" s="25">
        <v>20693</v>
      </c>
      <c r="M82" s="25">
        <v>22149</v>
      </c>
      <c r="N82" s="25">
        <v>23352</v>
      </c>
      <c r="O82" s="25">
        <v>23953</v>
      </c>
      <c r="P82" s="25">
        <v>24748</v>
      </c>
      <c r="Q82" s="25">
        <v>25148</v>
      </c>
      <c r="R82" s="25">
        <v>22170</v>
      </c>
      <c r="S82" s="25">
        <v>13896</v>
      </c>
      <c r="T82" s="25">
        <v>23081</v>
      </c>
      <c r="U82" s="25">
        <v>26790</v>
      </c>
    </row>
    <row r="83" spans="1:21">
      <c r="A83" s="13" t="s">
        <v>159</v>
      </c>
      <c r="B83" s="13" t="s">
        <v>160</v>
      </c>
      <c r="C83" s="25">
        <v>12669.569218161223</v>
      </c>
      <c r="D83" s="25">
        <v>12089.697287728217</v>
      </c>
      <c r="E83" s="25">
        <v>14788.545451032991</v>
      </c>
      <c r="F83" s="25">
        <v>20227.451589406835</v>
      </c>
      <c r="G83" s="25">
        <v>12921.793830584016</v>
      </c>
      <c r="H83" s="25">
        <v>8416.0474473644881</v>
      </c>
      <c r="I83" s="25">
        <v>9445.8145484734068</v>
      </c>
      <c r="J83" s="25">
        <v>12994.350934689743</v>
      </c>
      <c r="K83" s="25">
        <v>20507.275654821235</v>
      </c>
      <c r="L83" s="25">
        <v>23228.316638212138</v>
      </c>
      <c r="M83" s="25">
        <v>19443.152373650213</v>
      </c>
      <c r="N83" s="25">
        <v>26161.419343764614</v>
      </c>
      <c r="O83" s="25">
        <v>8485.1205917553107</v>
      </c>
      <c r="P83" s="25">
        <v>13172.064454516736</v>
      </c>
      <c r="Q83" s="25">
        <v>16075.154696492456</v>
      </c>
      <c r="R83" s="25">
        <v>10948.414880554388</v>
      </c>
      <c r="S83" s="25">
        <v>11445.52265571241</v>
      </c>
      <c r="T83" s="25">
        <v>18892.498476535871</v>
      </c>
      <c r="U83" s="25">
        <v>22046.555109864756</v>
      </c>
    </row>
    <row r="84" spans="1:21">
      <c r="A84" s="13" t="s">
        <v>161</v>
      </c>
      <c r="B84" s="13" t="s">
        <v>162</v>
      </c>
      <c r="C84" s="25">
        <v>13089</v>
      </c>
      <c r="D84" s="25">
        <v>14576</v>
      </c>
      <c r="E84" s="25">
        <v>15698</v>
      </c>
      <c r="F84" s="25">
        <v>15497</v>
      </c>
      <c r="G84" s="25">
        <v>16210</v>
      </c>
      <c r="H84" s="25">
        <v>17178</v>
      </c>
      <c r="I84" s="25">
        <v>26294</v>
      </c>
      <c r="J84" s="25">
        <v>16230</v>
      </c>
      <c r="K84" s="25">
        <v>28185</v>
      </c>
      <c r="L84" s="25">
        <v>22627</v>
      </c>
      <c r="M84" s="25">
        <v>14433</v>
      </c>
      <c r="N84" s="25">
        <v>11850</v>
      </c>
      <c r="O84" s="25">
        <v>13968</v>
      </c>
      <c r="P84" s="25">
        <v>14127</v>
      </c>
      <c r="Q84" s="25">
        <v>14993</v>
      </c>
      <c r="R84" s="25">
        <v>15534</v>
      </c>
      <c r="S84" s="25">
        <v>26452</v>
      </c>
      <c r="T84" s="25">
        <v>26008</v>
      </c>
      <c r="U84" s="25">
        <v>16299</v>
      </c>
    </row>
    <row r="85" spans="1:21">
      <c r="A85" s="13" t="s">
        <v>163</v>
      </c>
      <c r="B85" s="13" t="s">
        <v>164</v>
      </c>
      <c r="C85" s="25">
        <v>29624</v>
      </c>
      <c r="D85" s="25">
        <v>21571</v>
      </c>
      <c r="E85" s="25">
        <v>24499</v>
      </c>
      <c r="F85" s="25">
        <v>23973</v>
      </c>
      <c r="G85" s="25">
        <v>25085</v>
      </c>
      <c r="H85" s="25">
        <v>30516</v>
      </c>
      <c r="I85" s="25">
        <v>27049</v>
      </c>
      <c r="J85" s="25">
        <v>20648</v>
      </c>
      <c r="K85" s="25">
        <v>24395</v>
      </c>
      <c r="L85" s="25">
        <v>25374</v>
      </c>
      <c r="M85" s="25">
        <v>25056</v>
      </c>
      <c r="N85" s="25">
        <v>20931</v>
      </c>
      <c r="O85" s="25">
        <v>19737</v>
      </c>
      <c r="P85" s="25">
        <v>20603</v>
      </c>
      <c r="Q85" s="25">
        <v>30762</v>
      </c>
      <c r="R85" s="25">
        <v>29275</v>
      </c>
      <c r="S85" s="25">
        <v>32451</v>
      </c>
      <c r="T85" s="25">
        <v>31752</v>
      </c>
      <c r="U85" s="25">
        <v>39525</v>
      </c>
    </row>
    <row r="86" spans="1:21">
      <c r="A86" s="13" t="s">
        <v>165</v>
      </c>
      <c r="B86" s="13" t="s">
        <v>166</v>
      </c>
      <c r="C86" s="25">
        <v>13463</v>
      </c>
      <c r="D86" s="25">
        <v>15007</v>
      </c>
      <c r="E86" s="25">
        <v>15106</v>
      </c>
      <c r="F86" s="25">
        <v>15610</v>
      </c>
      <c r="G86" s="25">
        <v>16548</v>
      </c>
      <c r="H86" s="25">
        <v>19270</v>
      </c>
      <c r="I86" s="25">
        <v>20650</v>
      </c>
      <c r="J86" s="25">
        <v>18589</v>
      </c>
      <c r="K86" s="25">
        <v>21470</v>
      </c>
      <c r="L86" s="25">
        <v>23846</v>
      </c>
      <c r="M86" s="25">
        <v>18521</v>
      </c>
      <c r="N86" s="25">
        <v>27957</v>
      </c>
      <c r="O86" s="25">
        <v>20699</v>
      </c>
      <c r="P86" s="25">
        <v>24553</v>
      </c>
      <c r="Q86" s="25">
        <v>26513</v>
      </c>
      <c r="R86" s="25">
        <v>21183</v>
      </c>
      <c r="S86" s="25">
        <v>30184</v>
      </c>
      <c r="T86" s="25">
        <v>32176</v>
      </c>
      <c r="U86" s="25">
        <v>31082</v>
      </c>
    </row>
    <row r="87" spans="1:21">
      <c r="A87" s="13" t="s">
        <v>167</v>
      </c>
      <c r="B87" s="13" t="s">
        <v>168</v>
      </c>
      <c r="C87" s="25">
        <v>5589</v>
      </c>
      <c r="D87" s="25">
        <v>5455</v>
      </c>
      <c r="E87" s="25">
        <v>5648</v>
      </c>
      <c r="F87" s="25">
        <v>5716</v>
      </c>
      <c r="G87" s="25">
        <v>7417</v>
      </c>
      <c r="H87" s="25">
        <v>7515</v>
      </c>
      <c r="I87" s="25">
        <v>7539</v>
      </c>
      <c r="J87" s="25">
        <v>8234</v>
      </c>
      <c r="K87" s="25">
        <v>8623</v>
      </c>
      <c r="L87" s="25">
        <v>10367</v>
      </c>
      <c r="M87" s="25">
        <v>7511</v>
      </c>
      <c r="N87" s="25">
        <v>7561</v>
      </c>
      <c r="O87" s="25">
        <v>7987</v>
      </c>
      <c r="P87" s="25">
        <v>8034</v>
      </c>
      <c r="Q87" s="25">
        <v>8239</v>
      </c>
      <c r="R87" s="25">
        <v>8532</v>
      </c>
      <c r="S87" s="25">
        <v>7798</v>
      </c>
      <c r="T87" s="25">
        <v>6345</v>
      </c>
      <c r="U87" s="25">
        <v>13556</v>
      </c>
    </row>
    <row r="88" spans="1:21">
      <c r="A88" s="13" t="s">
        <v>169</v>
      </c>
      <c r="B88" s="13" t="s">
        <v>170</v>
      </c>
      <c r="C88" s="25">
        <v>6273</v>
      </c>
      <c r="D88" s="25">
        <v>8026</v>
      </c>
      <c r="E88" s="25">
        <v>6656</v>
      </c>
      <c r="F88" s="25">
        <v>6949</v>
      </c>
      <c r="G88" s="25">
        <v>7621</v>
      </c>
      <c r="H88" s="25">
        <v>7045</v>
      </c>
      <c r="I88" s="25">
        <v>6850</v>
      </c>
      <c r="J88" s="25">
        <v>7333</v>
      </c>
      <c r="K88" s="25">
        <v>7601</v>
      </c>
      <c r="L88" s="25">
        <v>7751</v>
      </c>
      <c r="M88" s="25">
        <v>8394</v>
      </c>
      <c r="N88" s="25">
        <v>9009</v>
      </c>
      <c r="O88" s="25">
        <v>10019</v>
      </c>
      <c r="P88" s="25">
        <v>13167</v>
      </c>
      <c r="Q88" s="25">
        <v>13763</v>
      </c>
      <c r="R88" s="25">
        <v>14462</v>
      </c>
      <c r="S88" s="25">
        <v>6549</v>
      </c>
      <c r="T88" s="25">
        <v>9992</v>
      </c>
      <c r="U88" s="25">
        <v>17030</v>
      </c>
    </row>
    <row r="89" spans="1:21">
      <c r="A89" s="13" t="s">
        <v>171</v>
      </c>
      <c r="B89" s="13" t="s">
        <v>172</v>
      </c>
      <c r="C89" s="25">
        <v>10454</v>
      </c>
      <c r="D89" s="25">
        <v>10201</v>
      </c>
      <c r="E89" s="25">
        <v>9476</v>
      </c>
      <c r="F89" s="25">
        <v>11782</v>
      </c>
      <c r="G89" s="25">
        <v>6943</v>
      </c>
      <c r="H89" s="25">
        <v>6393</v>
      </c>
      <c r="I89" s="25">
        <v>7628</v>
      </c>
      <c r="J89" s="25">
        <v>7601</v>
      </c>
      <c r="K89" s="25">
        <v>7063</v>
      </c>
      <c r="L89" s="25">
        <v>7480</v>
      </c>
      <c r="M89" s="25">
        <v>13405</v>
      </c>
      <c r="N89" s="25">
        <v>14639</v>
      </c>
      <c r="O89" s="25">
        <v>14839</v>
      </c>
      <c r="P89" s="25">
        <v>14416</v>
      </c>
      <c r="Q89" s="25">
        <v>13566</v>
      </c>
      <c r="R89" s="25">
        <v>15449</v>
      </c>
      <c r="S89" s="25">
        <v>12794</v>
      </c>
      <c r="T89" s="25">
        <v>14315</v>
      </c>
      <c r="U89" s="25">
        <v>14950</v>
      </c>
    </row>
    <row r="90" spans="1:21">
      <c r="A90" s="13" t="s">
        <v>173</v>
      </c>
      <c r="B90" s="13" t="s">
        <v>174</v>
      </c>
      <c r="C90" s="25">
        <v>5447</v>
      </c>
      <c r="D90" s="25">
        <v>9139</v>
      </c>
      <c r="E90" s="25">
        <v>8835</v>
      </c>
      <c r="F90" s="25">
        <v>5232</v>
      </c>
      <c r="G90" s="25">
        <v>9477</v>
      </c>
      <c r="H90" s="25">
        <v>8613</v>
      </c>
      <c r="I90" s="25">
        <v>8597</v>
      </c>
      <c r="J90" s="25">
        <v>9094</v>
      </c>
      <c r="K90" s="25">
        <v>9028</v>
      </c>
      <c r="L90" s="25">
        <v>9180</v>
      </c>
      <c r="M90" s="25">
        <v>9711</v>
      </c>
      <c r="N90" s="25">
        <v>9995</v>
      </c>
      <c r="O90" s="25">
        <v>10405</v>
      </c>
      <c r="P90" s="25">
        <v>10926</v>
      </c>
      <c r="Q90" s="25">
        <v>11239</v>
      </c>
      <c r="R90" s="25">
        <v>11231</v>
      </c>
      <c r="S90" s="25">
        <v>5602</v>
      </c>
      <c r="T90" s="25">
        <v>6948</v>
      </c>
      <c r="U90" s="25">
        <v>10568</v>
      </c>
    </row>
    <row r="91" spans="1:21">
      <c r="A91" s="13" t="s">
        <v>175</v>
      </c>
      <c r="B91" s="13" t="s">
        <v>176</v>
      </c>
      <c r="C91" s="25">
        <v>15128</v>
      </c>
      <c r="D91" s="25">
        <v>27243</v>
      </c>
      <c r="E91" s="25">
        <v>28860</v>
      </c>
      <c r="F91" s="25">
        <v>29532</v>
      </c>
      <c r="G91" s="25">
        <v>31178</v>
      </c>
      <c r="H91" s="25">
        <v>28755</v>
      </c>
      <c r="I91" s="25">
        <v>26092</v>
      </c>
      <c r="J91" s="25">
        <v>18364</v>
      </c>
      <c r="K91" s="25">
        <v>19735</v>
      </c>
      <c r="L91" s="25">
        <v>19850</v>
      </c>
      <c r="M91" s="25">
        <v>23712</v>
      </c>
      <c r="N91" s="25">
        <v>20282</v>
      </c>
      <c r="O91" s="25">
        <v>22330</v>
      </c>
      <c r="P91" s="25">
        <v>23599</v>
      </c>
      <c r="Q91" s="25">
        <v>23963</v>
      </c>
      <c r="R91" s="25">
        <v>24277</v>
      </c>
      <c r="S91" s="25">
        <v>29340</v>
      </c>
      <c r="T91" s="25">
        <v>27543</v>
      </c>
      <c r="U91" s="25">
        <v>22213</v>
      </c>
    </row>
    <row r="92" spans="1:21">
      <c r="A92" s="13" t="s">
        <v>177</v>
      </c>
      <c r="B92" s="13" t="s">
        <v>178</v>
      </c>
      <c r="C92" s="25">
        <v>15938</v>
      </c>
      <c r="D92" s="25">
        <v>14579</v>
      </c>
      <c r="E92" s="25">
        <v>12608</v>
      </c>
      <c r="F92" s="25">
        <v>13721</v>
      </c>
      <c r="G92" s="25">
        <v>13341</v>
      </c>
      <c r="H92" s="25">
        <v>13983</v>
      </c>
      <c r="I92" s="25">
        <v>17263</v>
      </c>
      <c r="J92" s="25">
        <v>15378</v>
      </c>
      <c r="K92" s="25">
        <v>15262</v>
      </c>
      <c r="L92" s="25">
        <v>19791</v>
      </c>
      <c r="M92" s="25">
        <v>20471</v>
      </c>
      <c r="N92" s="25">
        <v>22934</v>
      </c>
      <c r="O92" s="25">
        <v>17529</v>
      </c>
      <c r="P92" s="25">
        <v>17545</v>
      </c>
      <c r="Q92" s="25">
        <v>23798</v>
      </c>
      <c r="R92" s="25">
        <v>22940</v>
      </c>
      <c r="S92" s="25">
        <v>19231</v>
      </c>
      <c r="T92" s="25">
        <v>25817</v>
      </c>
      <c r="U92" s="25">
        <v>26112</v>
      </c>
    </row>
    <row r="93" spans="1:21">
      <c r="A93" s="13" t="s">
        <v>179</v>
      </c>
      <c r="B93" s="13" t="s">
        <v>180</v>
      </c>
      <c r="C93" s="25">
        <v>14265</v>
      </c>
      <c r="D93" s="25">
        <v>15117</v>
      </c>
      <c r="E93" s="25">
        <v>14671</v>
      </c>
      <c r="F93" s="25">
        <v>15217</v>
      </c>
      <c r="G93" s="25">
        <v>16592</v>
      </c>
      <c r="H93" s="25">
        <v>16102</v>
      </c>
      <c r="I93" s="25">
        <v>18058</v>
      </c>
      <c r="J93" s="25">
        <v>17209</v>
      </c>
      <c r="K93" s="25">
        <v>16117</v>
      </c>
      <c r="L93" s="25">
        <v>21548</v>
      </c>
      <c r="M93" s="25">
        <v>19573</v>
      </c>
      <c r="N93" s="25">
        <v>19643</v>
      </c>
      <c r="O93" s="25">
        <v>16412</v>
      </c>
      <c r="P93" s="25">
        <v>17086</v>
      </c>
      <c r="Q93" s="25">
        <v>21777</v>
      </c>
      <c r="R93" s="25">
        <v>18610</v>
      </c>
      <c r="S93" s="25">
        <v>23245</v>
      </c>
      <c r="T93" s="25">
        <v>20665</v>
      </c>
      <c r="U93" s="25">
        <v>21478</v>
      </c>
    </row>
    <row r="94" spans="1:21">
      <c r="A94" s="13" t="s">
        <v>181</v>
      </c>
      <c r="B94" s="13" t="s">
        <v>182</v>
      </c>
      <c r="C94" s="25">
        <v>5156</v>
      </c>
      <c r="D94" s="25">
        <v>5100</v>
      </c>
      <c r="E94" s="25">
        <v>5393</v>
      </c>
      <c r="F94" s="25">
        <v>5572</v>
      </c>
      <c r="G94" s="25">
        <v>8485</v>
      </c>
      <c r="H94" s="25">
        <v>5741</v>
      </c>
      <c r="I94" s="25">
        <v>5899</v>
      </c>
      <c r="J94" s="25">
        <v>9120</v>
      </c>
      <c r="K94" s="25">
        <v>12839</v>
      </c>
      <c r="L94" s="25">
        <v>5796</v>
      </c>
      <c r="M94" s="25">
        <v>7809</v>
      </c>
      <c r="N94" s="25">
        <v>7022</v>
      </c>
      <c r="O94" s="25">
        <v>9085</v>
      </c>
      <c r="P94" s="25">
        <v>7988</v>
      </c>
      <c r="Q94" s="25">
        <v>9676</v>
      </c>
      <c r="R94" s="25">
        <v>8089</v>
      </c>
      <c r="S94" s="25">
        <v>22534</v>
      </c>
      <c r="T94" s="25">
        <v>4637</v>
      </c>
      <c r="U94" s="25">
        <v>7924</v>
      </c>
    </row>
    <row r="95" spans="1:21">
      <c r="A95" s="13" t="s">
        <v>183</v>
      </c>
      <c r="B95" s="13" t="s">
        <v>184</v>
      </c>
      <c r="C95" s="25">
        <v>3438</v>
      </c>
      <c r="D95" s="25">
        <v>5527</v>
      </c>
      <c r="E95" s="25">
        <v>3476</v>
      </c>
      <c r="F95" s="25">
        <v>6998</v>
      </c>
      <c r="G95" s="25">
        <v>3706</v>
      </c>
      <c r="H95" s="25">
        <v>6961</v>
      </c>
      <c r="I95" s="25">
        <v>7213</v>
      </c>
      <c r="J95" s="25">
        <v>7866</v>
      </c>
      <c r="K95" s="25">
        <v>7683</v>
      </c>
      <c r="L95" s="25">
        <v>7923</v>
      </c>
      <c r="M95" s="25">
        <v>8528</v>
      </c>
      <c r="N95" s="25">
        <v>8856</v>
      </c>
      <c r="O95" s="25">
        <v>9143</v>
      </c>
      <c r="P95" s="25">
        <v>9714</v>
      </c>
      <c r="Q95" s="25">
        <v>9686</v>
      </c>
      <c r="R95" s="25">
        <v>9630</v>
      </c>
      <c r="S95" s="25">
        <v>3969</v>
      </c>
      <c r="T95" s="25">
        <v>5058</v>
      </c>
      <c r="U95" s="25">
        <v>8544</v>
      </c>
    </row>
    <row r="96" spans="1:21">
      <c r="A96" s="13" t="s">
        <v>185</v>
      </c>
      <c r="B96" s="13" t="s">
        <v>186</v>
      </c>
      <c r="C96" s="25">
        <v>6439</v>
      </c>
      <c r="D96" s="25">
        <v>6189</v>
      </c>
      <c r="E96" s="25">
        <v>6955</v>
      </c>
      <c r="F96" s="25">
        <v>6786</v>
      </c>
      <c r="G96" s="25">
        <v>7266</v>
      </c>
      <c r="H96" s="25">
        <v>7041</v>
      </c>
      <c r="I96" s="25">
        <v>7268</v>
      </c>
      <c r="J96" s="25">
        <v>7596</v>
      </c>
      <c r="K96" s="25">
        <v>9779</v>
      </c>
      <c r="L96" s="25">
        <v>7313</v>
      </c>
      <c r="M96" s="25">
        <v>8446</v>
      </c>
      <c r="N96" s="25">
        <v>8474</v>
      </c>
      <c r="O96" s="25">
        <v>9867</v>
      </c>
      <c r="P96" s="25">
        <v>10020</v>
      </c>
      <c r="Q96" s="25">
        <v>11029</v>
      </c>
      <c r="R96" s="25">
        <v>8453</v>
      </c>
      <c r="S96" s="25">
        <v>10235</v>
      </c>
      <c r="T96" s="25">
        <v>10305</v>
      </c>
      <c r="U96" s="25">
        <v>16690</v>
      </c>
    </row>
    <row r="97" spans="1:21">
      <c r="A97" s="13" t="s">
        <v>187</v>
      </c>
      <c r="B97" s="13" t="s">
        <v>188</v>
      </c>
      <c r="C97" s="25">
        <v>3058</v>
      </c>
      <c r="D97" s="25">
        <v>3001</v>
      </c>
      <c r="E97" s="25">
        <v>4346</v>
      </c>
      <c r="F97" s="25">
        <v>2795</v>
      </c>
      <c r="G97" s="25">
        <v>3488</v>
      </c>
      <c r="H97" s="25">
        <v>3065</v>
      </c>
      <c r="I97" s="25">
        <v>2713</v>
      </c>
      <c r="J97" s="25">
        <v>2646</v>
      </c>
      <c r="K97" s="25">
        <v>2837</v>
      </c>
      <c r="L97" s="25">
        <v>2879</v>
      </c>
      <c r="M97" s="25">
        <v>4058</v>
      </c>
      <c r="N97" s="25">
        <v>4196</v>
      </c>
      <c r="O97" s="25">
        <v>4611</v>
      </c>
      <c r="P97" s="25">
        <v>4730</v>
      </c>
      <c r="Q97" s="25">
        <v>4932</v>
      </c>
      <c r="R97" s="25">
        <v>3817</v>
      </c>
      <c r="S97" s="25">
        <v>2178</v>
      </c>
      <c r="T97" s="25">
        <v>3162</v>
      </c>
      <c r="U97" s="25">
        <v>7327</v>
      </c>
    </row>
    <row r="98" spans="1:21">
      <c r="A98" s="13" t="s">
        <v>189</v>
      </c>
      <c r="B98" s="13" t="s">
        <v>190</v>
      </c>
      <c r="C98" s="25">
        <v>618</v>
      </c>
      <c r="D98" s="25">
        <v>603</v>
      </c>
      <c r="E98" s="25">
        <v>601</v>
      </c>
      <c r="F98" s="25">
        <v>586</v>
      </c>
      <c r="G98" s="25">
        <v>627</v>
      </c>
      <c r="H98" s="25">
        <v>568</v>
      </c>
      <c r="I98" s="25">
        <v>588</v>
      </c>
      <c r="J98" s="25">
        <v>592</v>
      </c>
      <c r="K98" s="25">
        <v>516</v>
      </c>
      <c r="L98" s="25">
        <v>529</v>
      </c>
      <c r="M98" s="25">
        <v>434</v>
      </c>
      <c r="N98" s="25">
        <v>476</v>
      </c>
      <c r="O98" s="25">
        <v>479</v>
      </c>
      <c r="P98" s="25">
        <v>486</v>
      </c>
      <c r="Q98" s="25">
        <v>549</v>
      </c>
      <c r="R98" s="25">
        <v>505</v>
      </c>
      <c r="S98" s="25">
        <v>259</v>
      </c>
      <c r="T98" s="25">
        <v>321</v>
      </c>
      <c r="U98" s="25">
        <v>497</v>
      </c>
    </row>
    <row r="99" spans="1:21">
      <c r="A99" s="13" t="s">
        <v>191</v>
      </c>
      <c r="B99" s="13" t="s">
        <v>192</v>
      </c>
      <c r="C99" s="25">
        <v>23781</v>
      </c>
      <c r="D99" s="25">
        <v>30950</v>
      </c>
      <c r="E99" s="25">
        <v>33436</v>
      </c>
      <c r="F99" s="25">
        <v>33966</v>
      </c>
      <c r="G99" s="25">
        <v>34355</v>
      </c>
      <c r="H99" s="25">
        <v>28496</v>
      </c>
      <c r="I99" s="25">
        <v>27812</v>
      </c>
      <c r="J99" s="25">
        <v>23574</v>
      </c>
      <c r="K99" s="25">
        <v>28639</v>
      </c>
      <c r="L99" s="25">
        <v>34839</v>
      </c>
      <c r="M99" s="25">
        <v>30058</v>
      </c>
      <c r="N99" s="25">
        <v>36834</v>
      </c>
      <c r="O99" s="25">
        <v>33403</v>
      </c>
      <c r="P99" s="25">
        <v>32796</v>
      </c>
      <c r="Q99" s="25">
        <v>38195</v>
      </c>
      <c r="R99" s="25">
        <v>43969</v>
      </c>
      <c r="S99" s="25">
        <v>45218</v>
      </c>
      <c r="T99" s="25">
        <v>38991</v>
      </c>
      <c r="U99" s="25">
        <v>63501</v>
      </c>
    </row>
    <row r="100" spans="1:21">
      <c r="A100" s="13" t="s">
        <v>193</v>
      </c>
      <c r="B100" s="13" t="s">
        <v>194</v>
      </c>
      <c r="C100" s="25">
        <v>18538</v>
      </c>
      <c r="D100" s="25">
        <v>18032</v>
      </c>
      <c r="E100" s="25">
        <v>19564</v>
      </c>
      <c r="F100" s="25">
        <v>21942</v>
      </c>
      <c r="G100" s="25">
        <v>22497</v>
      </c>
      <c r="H100" s="25">
        <v>25695</v>
      </c>
      <c r="I100" s="25">
        <v>25215</v>
      </c>
      <c r="J100" s="25">
        <v>25059</v>
      </c>
      <c r="K100" s="25">
        <v>26748</v>
      </c>
      <c r="L100" s="25">
        <v>27993</v>
      </c>
      <c r="M100" s="25">
        <v>28997</v>
      </c>
      <c r="N100" s="25">
        <v>28278</v>
      </c>
      <c r="O100" s="25">
        <v>28488</v>
      </c>
      <c r="P100" s="25">
        <v>29771</v>
      </c>
      <c r="Q100" s="25">
        <v>29873</v>
      </c>
      <c r="R100" s="25">
        <v>26618</v>
      </c>
      <c r="S100" s="25">
        <v>34429</v>
      </c>
      <c r="T100" s="25">
        <v>24995</v>
      </c>
      <c r="U100" s="25">
        <v>32146</v>
      </c>
    </row>
    <row r="101" spans="1:21">
      <c r="A101" s="13" t="s">
        <v>195</v>
      </c>
      <c r="B101" s="13" t="s">
        <v>196</v>
      </c>
      <c r="C101" s="25">
        <v>18271</v>
      </c>
      <c r="D101" s="25">
        <v>21121</v>
      </c>
      <c r="E101" s="25">
        <v>18699</v>
      </c>
      <c r="F101" s="25">
        <v>20347</v>
      </c>
      <c r="G101" s="25">
        <v>22958</v>
      </c>
      <c r="H101" s="25">
        <v>35082</v>
      </c>
      <c r="I101" s="25">
        <v>25507</v>
      </c>
      <c r="J101" s="25">
        <v>25723</v>
      </c>
      <c r="K101" s="25">
        <v>24336</v>
      </c>
      <c r="L101" s="25">
        <v>26591</v>
      </c>
      <c r="M101" s="25">
        <v>25254</v>
      </c>
      <c r="N101" s="25">
        <v>25085</v>
      </c>
      <c r="O101" s="25">
        <v>25570</v>
      </c>
      <c r="P101" s="25">
        <v>26029</v>
      </c>
      <c r="Q101" s="25">
        <v>23930</v>
      </c>
      <c r="R101" s="25">
        <v>25066</v>
      </c>
      <c r="S101" s="25">
        <v>16304</v>
      </c>
      <c r="T101" s="25">
        <v>21734</v>
      </c>
      <c r="U101" s="25">
        <v>31317</v>
      </c>
    </row>
    <row r="102" spans="1:21">
      <c r="A102" s="13" t="s">
        <v>197</v>
      </c>
      <c r="B102" s="13" t="s">
        <v>198</v>
      </c>
      <c r="C102" s="25">
        <v>17101</v>
      </c>
      <c r="D102" s="25">
        <v>17098</v>
      </c>
      <c r="E102" s="25">
        <v>16578</v>
      </c>
      <c r="F102" s="25">
        <v>16084</v>
      </c>
      <c r="G102" s="25">
        <v>17410</v>
      </c>
      <c r="H102" s="25">
        <v>18528</v>
      </c>
      <c r="I102" s="25">
        <v>18580</v>
      </c>
      <c r="J102" s="25">
        <v>19071</v>
      </c>
      <c r="K102" s="25">
        <v>19200</v>
      </c>
      <c r="L102" s="25">
        <v>24139</v>
      </c>
      <c r="M102" s="25">
        <v>24496</v>
      </c>
      <c r="N102" s="25">
        <v>28195</v>
      </c>
      <c r="O102" s="25">
        <v>25785</v>
      </c>
      <c r="P102" s="25">
        <v>23793</v>
      </c>
      <c r="Q102" s="25">
        <v>28410</v>
      </c>
      <c r="R102" s="25">
        <v>23474</v>
      </c>
      <c r="S102" s="25">
        <v>30064</v>
      </c>
      <c r="T102" s="25">
        <v>26026</v>
      </c>
      <c r="U102" s="25">
        <v>25631</v>
      </c>
    </row>
    <row r="103" spans="1:21">
      <c r="A103" s="13" t="s">
        <v>199</v>
      </c>
      <c r="B103" s="13" t="s">
        <v>200</v>
      </c>
      <c r="C103" s="25">
        <v>15920</v>
      </c>
      <c r="D103" s="25">
        <v>17791</v>
      </c>
      <c r="E103" s="25">
        <v>11866</v>
      </c>
      <c r="F103" s="25">
        <v>14313</v>
      </c>
      <c r="G103" s="25">
        <v>15515</v>
      </c>
      <c r="H103" s="25">
        <v>17825</v>
      </c>
      <c r="I103" s="25">
        <v>18205</v>
      </c>
      <c r="J103" s="25">
        <v>14722</v>
      </c>
      <c r="K103" s="25">
        <v>18545</v>
      </c>
      <c r="L103" s="25">
        <v>19855</v>
      </c>
      <c r="M103" s="25">
        <v>23001</v>
      </c>
      <c r="N103" s="25">
        <v>23150</v>
      </c>
      <c r="O103" s="25">
        <v>21878</v>
      </c>
      <c r="P103" s="25">
        <v>31025</v>
      </c>
      <c r="Q103" s="25">
        <v>24355</v>
      </c>
      <c r="R103" s="25">
        <v>22015</v>
      </c>
      <c r="S103" s="25">
        <v>24850</v>
      </c>
      <c r="T103" s="25">
        <v>24435</v>
      </c>
      <c r="U103" s="25">
        <v>33760</v>
      </c>
    </row>
    <row r="104" spans="1:21" s="2" customFormat="1" ht="12">
      <c r="A104" s="9"/>
      <c r="B104" s="9" t="s">
        <v>201</v>
      </c>
      <c r="C104" s="26">
        <v>996620.56921816117</v>
      </c>
      <c r="D104" s="26">
        <v>1092560.6972877281</v>
      </c>
      <c r="E104" s="26">
        <v>1043273.545451033</v>
      </c>
      <c r="F104" s="26">
        <v>1077314.4515894069</v>
      </c>
      <c r="G104" s="26">
        <v>1109662.793830584</v>
      </c>
      <c r="H104" s="26">
        <v>1141484.0474473645</v>
      </c>
      <c r="I104" s="26">
        <v>1131137.8145484733</v>
      </c>
      <c r="J104" s="26">
        <v>1103442.3509346899</v>
      </c>
      <c r="K104" s="26">
        <v>1191827.2756548212</v>
      </c>
      <c r="L104" s="26">
        <v>1253640.3166382122</v>
      </c>
      <c r="M104" s="26">
        <v>1251039.1523736501</v>
      </c>
      <c r="N104" s="26">
        <v>1329768.4193437647</v>
      </c>
      <c r="O104" s="26">
        <v>1283977.1205917553</v>
      </c>
      <c r="P104" s="26">
        <v>1326401.0644545169</v>
      </c>
      <c r="Q104" s="26">
        <v>1417241.1546964925</v>
      </c>
      <c r="R104" s="26">
        <v>1396244.4148805544</v>
      </c>
      <c r="S104" s="26">
        <v>1470122.5226557124</v>
      </c>
      <c r="T104" s="26">
        <v>1368429.498476536</v>
      </c>
      <c r="U104" s="26">
        <v>1661092.5551098648</v>
      </c>
    </row>
  </sheetData>
  <phoneticPr fontId="21" type="noConversion"/>
  <hyperlinks>
    <hyperlink ref="A2" location="Sommaire!A1" display="Retour au menu &quot;Exploitation des films&quot;" xr:uid="{00000000-0004-0000-1900-000000000000}"/>
  </hyperlinks>
  <pageMargins left="0.78740157499999996" right="0.78740157499999996" top="0.984251969" bottom="0.984251969" header="0.4921259845" footer="0.492125984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6"/>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6.44140625" style="4" bestFit="1" customWidth="1"/>
    <col min="4" max="14" width="5.44140625" style="4" bestFit="1"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324676</v>
      </c>
      <c r="D8" s="23">
        <v>303691</v>
      </c>
      <c r="E8" s="23">
        <v>324683</v>
      </c>
      <c r="F8" s="23">
        <v>295537</v>
      </c>
      <c r="G8" s="23">
        <v>378906</v>
      </c>
      <c r="H8" s="23">
        <v>338330</v>
      </c>
      <c r="I8" s="23">
        <v>343155</v>
      </c>
      <c r="J8" s="23">
        <v>266497</v>
      </c>
      <c r="K8" s="23">
        <v>233084</v>
      </c>
      <c r="L8" s="23">
        <v>298694</v>
      </c>
      <c r="M8" s="23">
        <v>278233</v>
      </c>
      <c r="N8" s="23">
        <v>282932</v>
      </c>
      <c r="O8" s="23">
        <v>312204</v>
      </c>
      <c r="P8" s="23">
        <v>293829</v>
      </c>
      <c r="Q8" s="23">
        <v>298855</v>
      </c>
      <c r="R8" s="23">
        <v>319757</v>
      </c>
      <c r="S8" s="23">
        <v>198591</v>
      </c>
      <c r="T8" s="23">
        <v>277161</v>
      </c>
      <c r="U8" s="23">
        <v>362798</v>
      </c>
    </row>
    <row r="9" spans="1:21">
      <c r="A9" s="13" t="s">
        <v>11</v>
      </c>
      <c r="B9" s="13" t="s">
        <v>12</v>
      </c>
      <c r="C9" s="23">
        <v>228417</v>
      </c>
      <c r="D9" s="23">
        <v>239777</v>
      </c>
      <c r="E9" s="23">
        <v>276052</v>
      </c>
      <c r="F9" s="23">
        <v>189018</v>
      </c>
      <c r="G9" s="23">
        <v>213215</v>
      </c>
      <c r="H9" s="23">
        <v>202566</v>
      </c>
      <c r="I9" s="23">
        <v>199331</v>
      </c>
      <c r="J9" s="23">
        <v>236778</v>
      </c>
      <c r="K9" s="23">
        <v>194424</v>
      </c>
      <c r="L9" s="23">
        <v>178167</v>
      </c>
      <c r="M9" s="23">
        <v>206334</v>
      </c>
      <c r="N9" s="23">
        <v>211301</v>
      </c>
      <c r="O9" s="23">
        <v>233347</v>
      </c>
      <c r="P9" s="23">
        <v>234977</v>
      </c>
      <c r="Q9" s="23">
        <v>233662</v>
      </c>
      <c r="R9" s="23">
        <v>235048</v>
      </c>
      <c r="S9" s="23">
        <v>165174</v>
      </c>
      <c r="T9" s="23">
        <v>268232</v>
      </c>
      <c r="U9" s="23">
        <v>302576</v>
      </c>
    </row>
    <row r="10" spans="1:21">
      <c r="A10" s="13" t="s">
        <v>13</v>
      </c>
      <c r="B10" s="13" t="s">
        <v>14</v>
      </c>
      <c r="C10" s="23">
        <v>134939</v>
      </c>
      <c r="D10" s="23">
        <v>88379</v>
      </c>
      <c r="E10" s="23">
        <v>131821</v>
      </c>
      <c r="F10" s="23">
        <v>87875</v>
      </c>
      <c r="G10" s="23">
        <v>87519</v>
      </c>
      <c r="H10" s="23">
        <v>54223</v>
      </c>
      <c r="I10" s="23">
        <v>76544</v>
      </c>
      <c r="J10" s="23">
        <v>54767</v>
      </c>
      <c r="K10" s="23">
        <v>46704</v>
      </c>
      <c r="L10" s="23">
        <v>36769</v>
      </c>
      <c r="M10" s="23">
        <v>46768</v>
      </c>
      <c r="N10" s="23">
        <v>49244</v>
      </c>
      <c r="O10" s="23">
        <v>55638</v>
      </c>
      <c r="P10" s="23">
        <v>53611</v>
      </c>
      <c r="Q10" s="23">
        <v>58245</v>
      </c>
      <c r="R10" s="23">
        <v>61964</v>
      </c>
      <c r="S10" s="23">
        <v>204284</v>
      </c>
      <c r="T10" s="23">
        <v>96538</v>
      </c>
      <c r="U10" s="23">
        <v>52349</v>
      </c>
    </row>
    <row r="11" spans="1:21">
      <c r="A11" s="13" t="s">
        <v>15</v>
      </c>
      <c r="B11" s="13" t="s">
        <v>16</v>
      </c>
      <c r="C11" s="23">
        <v>256962</v>
      </c>
      <c r="D11" s="23">
        <v>211058</v>
      </c>
      <c r="E11" s="23">
        <v>238597</v>
      </c>
      <c r="F11" s="23">
        <v>206433</v>
      </c>
      <c r="G11" s="23">
        <v>210940</v>
      </c>
      <c r="H11" s="23">
        <v>212011</v>
      </c>
      <c r="I11" s="23">
        <v>135003</v>
      </c>
      <c r="J11" s="23">
        <v>142727</v>
      </c>
      <c r="K11" s="23">
        <v>202946</v>
      </c>
      <c r="L11" s="23">
        <v>200384</v>
      </c>
      <c r="M11" s="23">
        <v>225472</v>
      </c>
      <c r="N11" s="23">
        <v>237458</v>
      </c>
      <c r="O11" s="23">
        <v>184011</v>
      </c>
      <c r="P11" s="23">
        <v>174396</v>
      </c>
      <c r="Q11" s="23">
        <v>171802</v>
      </c>
      <c r="R11" s="23">
        <v>172661</v>
      </c>
      <c r="S11" s="23">
        <v>166843</v>
      </c>
      <c r="T11" s="23">
        <v>145594</v>
      </c>
      <c r="U11" s="23">
        <v>249996</v>
      </c>
    </row>
    <row r="12" spans="1:21">
      <c r="A12" s="13" t="s">
        <v>17</v>
      </c>
      <c r="B12" s="13" t="s">
        <v>18</v>
      </c>
      <c r="C12" s="23">
        <v>388555</v>
      </c>
      <c r="D12" s="23">
        <v>316469</v>
      </c>
      <c r="E12" s="23">
        <v>334399</v>
      </c>
      <c r="F12" s="23">
        <v>305286</v>
      </c>
      <c r="G12" s="23">
        <v>316824</v>
      </c>
      <c r="H12" s="23">
        <v>290979</v>
      </c>
      <c r="I12" s="23">
        <v>272547</v>
      </c>
      <c r="J12" s="23">
        <v>299147</v>
      </c>
      <c r="K12" s="23">
        <v>261923</v>
      </c>
      <c r="L12" s="23">
        <v>253690</v>
      </c>
      <c r="M12" s="23">
        <v>282091</v>
      </c>
      <c r="N12" s="23">
        <v>284179</v>
      </c>
      <c r="O12" s="23">
        <v>307669</v>
      </c>
      <c r="P12" s="23">
        <v>285581</v>
      </c>
      <c r="Q12" s="23">
        <v>277104</v>
      </c>
      <c r="R12" s="23">
        <v>328193</v>
      </c>
      <c r="S12" s="23">
        <v>171235</v>
      </c>
      <c r="T12" s="23">
        <v>122584</v>
      </c>
      <c r="U12" s="23">
        <v>170889</v>
      </c>
    </row>
    <row r="13" spans="1:21">
      <c r="A13" s="13" t="s">
        <v>19</v>
      </c>
      <c r="B13" s="13" t="s">
        <v>20</v>
      </c>
      <c r="C13" s="23">
        <v>485894</v>
      </c>
      <c r="D13" s="23">
        <v>405677</v>
      </c>
      <c r="E13" s="23">
        <v>439782</v>
      </c>
      <c r="F13" s="23">
        <v>404391</v>
      </c>
      <c r="G13" s="23">
        <v>417172</v>
      </c>
      <c r="H13" s="23">
        <v>456681</v>
      </c>
      <c r="I13" s="23">
        <v>460421</v>
      </c>
      <c r="J13" s="23">
        <v>477345</v>
      </c>
      <c r="K13" s="23">
        <v>425194</v>
      </c>
      <c r="L13" s="23">
        <v>419740</v>
      </c>
      <c r="M13" s="23">
        <v>485438</v>
      </c>
      <c r="N13" s="23">
        <v>476386</v>
      </c>
      <c r="O13" s="23">
        <v>422009</v>
      </c>
      <c r="P13" s="23">
        <v>338441</v>
      </c>
      <c r="Q13" s="23">
        <v>346397</v>
      </c>
      <c r="R13" s="23">
        <v>343227</v>
      </c>
      <c r="S13" s="23">
        <v>162138</v>
      </c>
      <c r="T13" s="23">
        <v>206695</v>
      </c>
      <c r="U13" s="23">
        <v>278529</v>
      </c>
    </row>
    <row r="14" spans="1:21">
      <c r="A14" s="13" t="s">
        <v>21</v>
      </c>
      <c r="B14" s="13" t="s">
        <v>22</v>
      </c>
      <c r="C14" s="23">
        <v>229377</v>
      </c>
      <c r="D14" s="23">
        <v>173195</v>
      </c>
      <c r="E14" s="23">
        <v>240091</v>
      </c>
      <c r="F14" s="23">
        <v>231556</v>
      </c>
      <c r="G14" s="23">
        <v>236307</v>
      </c>
      <c r="H14" s="23">
        <v>241822</v>
      </c>
      <c r="I14" s="23">
        <v>241919</v>
      </c>
      <c r="J14" s="23">
        <v>270091</v>
      </c>
      <c r="K14" s="23">
        <v>249316</v>
      </c>
      <c r="L14" s="23">
        <v>251237</v>
      </c>
      <c r="M14" s="23">
        <v>298352</v>
      </c>
      <c r="N14" s="23">
        <v>287676</v>
      </c>
      <c r="O14" s="23">
        <v>303690</v>
      </c>
      <c r="P14" s="23">
        <v>268786</v>
      </c>
      <c r="Q14" s="23">
        <v>275105</v>
      </c>
      <c r="R14" s="23">
        <v>296546</v>
      </c>
      <c r="S14" s="23">
        <v>175349</v>
      </c>
      <c r="T14" s="23">
        <v>252024</v>
      </c>
      <c r="U14" s="23">
        <v>305583</v>
      </c>
    </row>
    <row r="15" spans="1:21">
      <c r="A15" s="13" t="s">
        <v>23</v>
      </c>
      <c r="B15" s="13" t="s">
        <v>24</v>
      </c>
      <c r="C15" s="23">
        <v>120202</v>
      </c>
      <c r="D15" s="23">
        <v>93556</v>
      </c>
      <c r="E15" s="23">
        <v>98429</v>
      </c>
      <c r="F15" s="23">
        <v>80247</v>
      </c>
      <c r="G15" s="23">
        <v>89966</v>
      </c>
      <c r="H15" s="23">
        <v>116122</v>
      </c>
      <c r="I15" s="23">
        <v>115551</v>
      </c>
      <c r="J15" s="23">
        <v>146084</v>
      </c>
      <c r="K15" s="23">
        <v>127939</v>
      </c>
      <c r="L15" s="23">
        <v>110849</v>
      </c>
      <c r="M15" s="23">
        <v>135859</v>
      </c>
      <c r="N15" s="23">
        <v>153715</v>
      </c>
      <c r="O15" s="23">
        <v>161668</v>
      </c>
      <c r="P15" s="23">
        <v>158086</v>
      </c>
      <c r="Q15" s="23">
        <v>149902</v>
      </c>
      <c r="R15" s="23">
        <v>136962</v>
      </c>
      <c r="S15" s="23">
        <v>41798</v>
      </c>
      <c r="T15" s="23">
        <v>55330</v>
      </c>
      <c r="U15" s="23">
        <v>104603</v>
      </c>
    </row>
    <row r="16" spans="1:21">
      <c r="A16" s="13" t="s">
        <v>25</v>
      </c>
      <c r="B16" s="13" t="s">
        <v>26</v>
      </c>
      <c r="C16" s="23">
        <v>180414</v>
      </c>
      <c r="D16" s="23">
        <v>158157</v>
      </c>
      <c r="E16" s="23">
        <v>168499</v>
      </c>
      <c r="F16" s="23">
        <v>175588</v>
      </c>
      <c r="G16" s="23">
        <v>161954</v>
      </c>
      <c r="H16" s="23">
        <v>174430</v>
      </c>
      <c r="I16" s="23">
        <v>169739</v>
      </c>
      <c r="J16" s="23">
        <v>180217</v>
      </c>
      <c r="K16" s="23">
        <v>148548</v>
      </c>
      <c r="L16" s="23">
        <v>130131</v>
      </c>
      <c r="M16" s="23">
        <v>149652</v>
      </c>
      <c r="N16" s="23">
        <v>150819</v>
      </c>
      <c r="O16" s="23">
        <v>164217</v>
      </c>
      <c r="P16" s="23">
        <v>164954</v>
      </c>
      <c r="Q16" s="23">
        <v>168354</v>
      </c>
      <c r="R16" s="23">
        <v>185850</v>
      </c>
      <c r="S16" s="23">
        <v>54302</v>
      </c>
      <c r="T16" s="23">
        <v>78773</v>
      </c>
      <c r="U16" s="23">
        <v>143633</v>
      </c>
    </row>
    <row r="17" spans="1:21">
      <c r="A17" s="13" t="s">
        <v>27</v>
      </c>
      <c r="B17" s="13" t="s">
        <v>28</v>
      </c>
      <c r="C17" s="23">
        <v>108144</v>
      </c>
      <c r="D17" s="23">
        <v>79898</v>
      </c>
      <c r="E17" s="23">
        <v>94878</v>
      </c>
      <c r="F17" s="23">
        <v>93147</v>
      </c>
      <c r="G17" s="23">
        <v>99023</v>
      </c>
      <c r="H17" s="23">
        <v>96204</v>
      </c>
      <c r="I17" s="23">
        <v>92662</v>
      </c>
      <c r="J17" s="23">
        <v>102817</v>
      </c>
      <c r="K17" s="23">
        <v>69289</v>
      </c>
      <c r="L17" s="23">
        <v>89281</v>
      </c>
      <c r="M17" s="23">
        <v>108468</v>
      </c>
      <c r="N17" s="23">
        <v>118642</v>
      </c>
      <c r="O17" s="23">
        <v>130826</v>
      </c>
      <c r="P17" s="23">
        <v>54798</v>
      </c>
      <c r="Q17" s="23">
        <v>126192</v>
      </c>
      <c r="R17" s="23">
        <v>129366</v>
      </c>
      <c r="S17" s="23">
        <v>33413</v>
      </c>
      <c r="T17" s="23">
        <v>53290</v>
      </c>
      <c r="U17" s="23">
        <v>83429</v>
      </c>
    </row>
    <row r="18" spans="1:21">
      <c r="A18" s="13" t="s">
        <v>29</v>
      </c>
      <c r="B18" s="13" t="s">
        <v>30</v>
      </c>
      <c r="C18" s="23">
        <v>206979</v>
      </c>
      <c r="D18" s="23">
        <v>195404</v>
      </c>
      <c r="E18" s="23">
        <v>125986</v>
      </c>
      <c r="F18" s="23">
        <v>122567</v>
      </c>
      <c r="G18" s="23">
        <v>151738</v>
      </c>
      <c r="H18" s="23">
        <v>161925</v>
      </c>
      <c r="I18" s="23">
        <v>157655</v>
      </c>
      <c r="J18" s="23">
        <v>203543</v>
      </c>
      <c r="K18" s="23">
        <v>196662</v>
      </c>
      <c r="L18" s="23">
        <v>189511</v>
      </c>
      <c r="M18" s="23">
        <v>214057</v>
      </c>
      <c r="N18" s="23">
        <v>204100</v>
      </c>
      <c r="O18" s="23">
        <v>224433</v>
      </c>
      <c r="P18" s="23">
        <v>213636</v>
      </c>
      <c r="Q18" s="23">
        <v>214557</v>
      </c>
      <c r="R18" s="23">
        <v>227718</v>
      </c>
      <c r="S18" s="23">
        <v>74743</v>
      </c>
      <c r="T18" s="23">
        <v>130765</v>
      </c>
      <c r="U18" s="23">
        <v>243670</v>
      </c>
    </row>
    <row r="19" spans="1:21">
      <c r="A19" s="13" t="s">
        <v>31</v>
      </c>
      <c r="B19" s="13" t="s">
        <v>32</v>
      </c>
      <c r="C19" s="23">
        <v>157822</v>
      </c>
      <c r="D19" s="23">
        <v>200770</v>
      </c>
      <c r="E19" s="23">
        <v>160199</v>
      </c>
      <c r="F19" s="23">
        <v>262976</v>
      </c>
      <c r="G19" s="23">
        <v>246958</v>
      </c>
      <c r="H19" s="23">
        <v>245909</v>
      </c>
      <c r="I19" s="23">
        <v>255802</v>
      </c>
      <c r="J19" s="23">
        <v>295301</v>
      </c>
      <c r="K19" s="23">
        <v>257164</v>
      </c>
      <c r="L19" s="23">
        <v>245446</v>
      </c>
      <c r="M19" s="23">
        <v>202999</v>
      </c>
      <c r="N19" s="23">
        <v>198528</v>
      </c>
      <c r="O19" s="23">
        <v>138357</v>
      </c>
      <c r="P19" s="23">
        <v>146964</v>
      </c>
      <c r="Q19" s="23">
        <v>150730</v>
      </c>
      <c r="R19" s="23">
        <v>159961</v>
      </c>
      <c r="S19" s="23">
        <v>100092</v>
      </c>
      <c r="T19" s="23">
        <v>148684</v>
      </c>
      <c r="U19" s="23">
        <v>256646</v>
      </c>
    </row>
    <row r="20" spans="1:21">
      <c r="A20" s="13" t="s">
        <v>33</v>
      </c>
      <c r="B20" s="13" t="s">
        <v>34</v>
      </c>
      <c r="C20" s="23">
        <v>686767</v>
      </c>
      <c r="D20" s="23">
        <v>758942</v>
      </c>
      <c r="E20" s="23">
        <v>827498</v>
      </c>
      <c r="F20" s="23">
        <v>864145</v>
      </c>
      <c r="G20" s="23">
        <v>835480</v>
      </c>
      <c r="H20" s="23">
        <v>689659</v>
      </c>
      <c r="I20" s="23">
        <v>755299</v>
      </c>
      <c r="J20" s="23">
        <v>830251</v>
      </c>
      <c r="K20" s="23">
        <v>858874</v>
      </c>
      <c r="L20" s="23">
        <v>694456</v>
      </c>
      <c r="M20" s="23">
        <v>679361</v>
      </c>
      <c r="N20" s="23">
        <v>629367</v>
      </c>
      <c r="O20" s="23">
        <v>643723</v>
      </c>
      <c r="P20" s="23">
        <v>613890</v>
      </c>
      <c r="Q20" s="23">
        <v>617413</v>
      </c>
      <c r="R20" s="23">
        <v>649417</v>
      </c>
      <c r="S20" s="23">
        <v>343346</v>
      </c>
      <c r="T20" s="23">
        <v>525340</v>
      </c>
      <c r="U20" s="23">
        <v>641648</v>
      </c>
    </row>
    <row r="21" spans="1:21">
      <c r="A21" s="13" t="s">
        <v>35</v>
      </c>
      <c r="B21" s="13" t="s">
        <v>36</v>
      </c>
      <c r="C21" s="23">
        <v>440414</v>
      </c>
      <c r="D21" s="23">
        <v>427513</v>
      </c>
      <c r="E21" s="23">
        <v>517713</v>
      </c>
      <c r="F21" s="23">
        <v>455164</v>
      </c>
      <c r="G21" s="23">
        <v>480604</v>
      </c>
      <c r="H21" s="23">
        <v>471188</v>
      </c>
      <c r="I21" s="23">
        <v>470236</v>
      </c>
      <c r="J21" s="23">
        <v>530349</v>
      </c>
      <c r="K21" s="23">
        <v>489830</v>
      </c>
      <c r="L21" s="23">
        <v>450869</v>
      </c>
      <c r="M21" s="23">
        <v>525814</v>
      </c>
      <c r="N21" s="23">
        <v>572718</v>
      </c>
      <c r="O21" s="23">
        <v>478937</v>
      </c>
      <c r="P21" s="23">
        <v>570846</v>
      </c>
      <c r="Q21" s="23">
        <v>536097</v>
      </c>
      <c r="R21" s="23">
        <v>576467</v>
      </c>
      <c r="S21" s="23">
        <v>369305</v>
      </c>
      <c r="T21" s="23">
        <v>451805</v>
      </c>
      <c r="U21" s="23">
        <v>480307</v>
      </c>
    </row>
    <row r="22" spans="1:21">
      <c r="A22" s="13" t="s">
        <v>37</v>
      </c>
      <c r="B22" s="13" t="s">
        <v>38</v>
      </c>
      <c r="C22" s="23">
        <v>69994</v>
      </c>
      <c r="D22" s="23">
        <v>56509</v>
      </c>
      <c r="E22" s="23">
        <v>76274</v>
      </c>
      <c r="F22" s="23">
        <v>70532</v>
      </c>
      <c r="G22" s="23">
        <v>63865</v>
      </c>
      <c r="H22" s="23">
        <v>70410</v>
      </c>
      <c r="I22" s="23">
        <v>70315</v>
      </c>
      <c r="J22" s="23">
        <v>79148</v>
      </c>
      <c r="K22" s="23">
        <v>65144</v>
      </c>
      <c r="L22" s="23">
        <v>55901</v>
      </c>
      <c r="M22" s="23">
        <v>68788</v>
      </c>
      <c r="N22" s="23">
        <v>69853</v>
      </c>
      <c r="O22" s="23">
        <v>74787</v>
      </c>
      <c r="P22" s="23">
        <v>73391</v>
      </c>
      <c r="Q22" s="23">
        <v>75507</v>
      </c>
      <c r="R22" s="23">
        <v>75895</v>
      </c>
      <c r="S22" s="23">
        <v>92180</v>
      </c>
      <c r="T22" s="23">
        <v>38268</v>
      </c>
      <c r="U22" s="23">
        <v>60670</v>
      </c>
    </row>
    <row r="23" spans="1:21">
      <c r="A23" s="13" t="s">
        <v>39</v>
      </c>
      <c r="B23" s="13" t="s">
        <v>40</v>
      </c>
      <c r="C23" s="23">
        <v>148783</v>
      </c>
      <c r="D23" s="23">
        <v>121286</v>
      </c>
      <c r="E23" s="23">
        <v>145315</v>
      </c>
      <c r="F23" s="23">
        <v>138822</v>
      </c>
      <c r="G23" s="23">
        <v>122931</v>
      </c>
      <c r="H23" s="23">
        <v>137845</v>
      </c>
      <c r="I23" s="23">
        <v>154970</v>
      </c>
      <c r="J23" s="23">
        <v>159378</v>
      </c>
      <c r="K23" s="23">
        <v>143097</v>
      </c>
      <c r="L23" s="23">
        <v>152937</v>
      </c>
      <c r="M23" s="23">
        <v>173681</v>
      </c>
      <c r="N23" s="23">
        <v>196262</v>
      </c>
      <c r="O23" s="23">
        <v>186074</v>
      </c>
      <c r="P23" s="23">
        <v>176195</v>
      </c>
      <c r="Q23" s="23">
        <v>172860</v>
      </c>
      <c r="R23" s="23">
        <v>190323</v>
      </c>
      <c r="S23" s="23">
        <v>64945</v>
      </c>
      <c r="T23" s="23">
        <v>99593</v>
      </c>
      <c r="U23" s="23">
        <v>170033</v>
      </c>
    </row>
    <row r="24" spans="1:21">
      <c r="A24" s="13" t="s">
        <v>41</v>
      </c>
      <c r="B24" s="13" t="s">
        <v>42</v>
      </c>
      <c r="C24" s="23">
        <v>446920</v>
      </c>
      <c r="D24" s="23">
        <v>320754</v>
      </c>
      <c r="E24" s="23">
        <v>520076</v>
      </c>
      <c r="F24" s="23">
        <v>397104</v>
      </c>
      <c r="G24" s="23">
        <v>404964</v>
      </c>
      <c r="H24" s="23">
        <v>428139</v>
      </c>
      <c r="I24" s="23">
        <v>357174</v>
      </c>
      <c r="J24" s="23">
        <v>395688</v>
      </c>
      <c r="K24" s="23">
        <v>359075</v>
      </c>
      <c r="L24" s="23">
        <v>431779</v>
      </c>
      <c r="M24" s="23">
        <v>450960</v>
      </c>
      <c r="N24" s="23">
        <v>372399</v>
      </c>
      <c r="O24" s="23">
        <v>325962</v>
      </c>
      <c r="P24" s="23">
        <v>396617</v>
      </c>
      <c r="Q24" s="23">
        <v>392220</v>
      </c>
      <c r="R24" s="23">
        <v>384239</v>
      </c>
      <c r="S24" s="23">
        <v>291974</v>
      </c>
      <c r="T24" s="23">
        <v>209035</v>
      </c>
      <c r="U24" s="23">
        <v>420486</v>
      </c>
    </row>
    <row r="25" spans="1:21">
      <c r="A25" s="13" t="s">
        <v>43</v>
      </c>
      <c r="B25" s="13" t="s">
        <v>44</v>
      </c>
      <c r="C25" s="23">
        <v>100925</v>
      </c>
      <c r="D25" s="23">
        <v>124758</v>
      </c>
      <c r="E25" s="23">
        <v>81755</v>
      </c>
      <c r="F25" s="23">
        <v>79574</v>
      </c>
      <c r="G25" s="23">
        <v>82333</v>
      </c>
      <c r="H25" s="23">
        <v>80021</v>
      </c>
      <c r="I25" s="23">
        <v>91579</v>
      </c>
      <c r="J25" s="23">
        <v>101807</v>
      </c>
      <c r="K25" s="23">
        <v>93939</v>
      </c>
      <c r="L25" s="23">
        <v>89764</v>
      </c>
      <c r="M25" s="23">
        <v>100457</v>
      </c>
      <c r="N25" s="23">
        <v>99959</v>
      </c>
      <c r="O25" s="23">
        <v>115289</v>
      </c>
      <c r="P25" s="23">
        <v>121473</v>
      </c>
      <c r="Q25" s="23">
        <v>115084</v>
      </c>
      <c r="R25" s="23">
        <v>124650</v>
      </c>
      <c r="S25" s="23">
        <v>83081</v>
      </c>
      <c r="T25" s="23">
        <v>120656</v>
      </c>
      <c r="U25" s="23">
        <v>107879</v>
      </c>
    </row>
    <row r="26" spans="1:21">
      <c r="A26" s="13" t="s">
        <v>45</v>
      </c>
      <c r="B26" s="13" t="s">
        <v>46</v>
      </c>
      <c r="C26" s="23">
        <v>166707</v>
      </c>
      <c r="D26" s="23">
        <v>221540</v>
      </c>
      <c r="E26" s="23">
        <v>157268</v>
      </c>
      <c r="F26" s="23">
        <v>149141</v>
      </c>
      <c r="G26" s="23">
        <v>147582</v>
      </c>
      <c r="H26" s="23">
        <v>218588</v>
      </c>
      <c r="I26" s="23">
        <v>226932</v>
      </c>
      <c r="J26" s="23">
        <v>161985</v>
      </c>
      <c r="K26" s="23">
        <v>220443</v>
      </c>
      <c r="L26" s="23">
        <v>211767</v>
      </c>
      <c r="M26" s="23">
        <v>159698</v>
      </c>
      <c r="N26" s="23">
        <v>148745</v>
      </c>
      <c r="O26" s="23">
        <v>154697</v>
      </c>
      <c r="P26" s="23">
        <v>146666</v>
      </c>
      <c r="Q26" s="23">
        <v>140636</v>
      </c>
      <c r="R26" s="23">
        <v>149754</v>
      </c>
      <c r="S26" s="23">
        <v>97242</v>
      </c>
      <c r="T26" s="23">
        <v>131615</v>
      </c>
      <c r="U26" s="23">
        <v>117523</v>
      </c>
    </row>
    <row r="27" spans="1:21">
      <c r="A27" s="13" t="s">
        <v>65</v>
      </c>
      <c r="B27" s="13" t="s">
        <v>66</v>
      </c>
      <c r="C27" s="23">
        <v>114403</v>
      </c>
      <c r="D27" s="23">
        <v>143015</v>
      </c>
      <c r="E27" s="23">
        <v>131306</v>
      </c>
      <c r="F27" s="23">
        <v>140441</v>
      </c>
      <c r="G27" s="23">
        <v>128329</v>
      </c>
      <c r="H27" s="23">
        <v>163076</v>
      </c>
      <c r="I27" s="23">
        <v>163223</v>
      </c>
      <c r="J27" s="23">
        <v>181197</v>
      </c>
      <c r="K27" s="23">
        <v>161928</v>
      </c>
      <c r="L27" s="23">
        <v>150923</v>
      </c>
      <c r="M27" s="23">
        <v>99579</v>
      </c>
      <c r="N27" s="23">
        <v>96501</v>
      </c>
      <c r="O27" s="23">
        <v>79274</v>
      </c>
      <c r="P27" s="23">
        <v>68408</v>
      </c>
      <c r="Q27" s="23">
        <v>56562</v>
      </c>
      <c r="R27" s="23">
        <v>106921</v>
      </c>
      <c r="S27" s="23">
        <v>45319</v>
      </c>
      <c r="T27" s="23">
        <v>69472</v>
      </c>
      <c r="U27" s="23">
        <v>30559</v>
      </c>
    </row>
    <row r="28" spans="1:21">
      <c r="A28" s="13" t="s">
        <v>67</v>
      </c>
      <c r="B28" s="13" t="s">
        <v>68</v>
      </c>
      <c r="C28" s="23">
        <v>114955</v>
      </c>
      <c r="D28" s="23">
        <v>36006</v>
      </c>
      <c r="E28" s="23">
        <v>48943</v>
      </c>
      <c r="F28" s="23">
        <v>52990</v>
      </c>
      <c r="G28" s="23">
        <v>68401</v>
      </c>
      <c r="H28" s="23">
        <v>83739</v>
      </c>
      <c r="I28" s="23">
        <v>108315</v>
      </c>
      <c r="J28" s="23">
        <v>123698</v>
      </c>
      <c r="K28" s="23">
        <v>189697</v>
      </c>
      <c r="L28" s="23">
        <v>184449</v>
      </c>
      <c r="M28" s="23">
        <v>108615</v>
      </c>
      <c r="N28" s="23">
        <v>106335</v>
      </c>
      <c r="O28" s="23">
        <v>159430</v>
      </c>
      <c r="P28" s="23">
        <v>159294</v>
      </c>
      <c r="Q28" s="23">
        <v>148903</v>
      </c>
      <c r="R28" s="23">
        <v>170458</v>
      </c>
      <c r="S28" s="23">
        <v>65725</v>
      </c>
      <c r="T28" s="23">
        <v>120418</v>
      </c>
      <c r="U28" s="23">
        <v>135412</v>
      </c>
    </row>
    <row r="29" spans="1:21">
      <c r="A29" s="13" t="s">
        <v>47</v>
      </c>
      <c r="B29" s="13" t="s">
        <v>48</v>
      </c>
      <c r="C29" s="23">
        <v>178270</v>
      </c>
      <c r="D29" s="23">
        <v>223052</v>
      </c>
      <c r="E29" s="23">
        <v>164788</v>
      </c>
      <c r="F29" s="23">
        <v>109281</v>
      </c>
      <c r="G29" s="23">
        <v>130854</v>
      </c>
      <c r="H29" s="23">
        <v>131740</v>
      </c>
      <c r="I29" s="23">
        <v>115463</v>
      </c>
      <c r="J29" s="23">
        <v>122217</v>
      </c>
      <c r="K29" s="23">
        <v>184299</v>
      </c>
      <c r="L29" s="23">
        <v>193238</v>
      </c>
      <c r="M29" s="23">
        <v>134864</v>
      </c>
      <c r="N29" s="23">
        <v>208294</v>
      </c>
      <c r="O29" s="23">
        <v>136615</v>
      </c>
      <c r="P29" s="23">
        <v>132602</v>
      </c>
      <c r="Q29" s="23">
        <v>213800</v>
      </c>
      <c r="R29" s="23">
        <v>181120</v>
      </c>
      <c r="S29" s="23">
        <v>159497</v>
      </c>
      <c r="T29" s="23">
        <v>124414</v>
      </c>
      <c r="U29" s="23">
        <v>111893</v>
      </c>
    </row>
    <row r="30" spans="1:21">
      <c r="A30" s="13" t="s">
        <v>49</v>
      </c>
      <c r="B30" s="13" t="s">
        <v>50</v>
      </c>
      <c r="C30" s="23">
        <v>267271</v>
      </c>
      <c r="D30" s="23">
        <v>294633</v>
      </c>
      <c r="E30" s="23">
        <v>227094</v>
      </c>
      <c r="F30" s="23">
        <v>281996</v>
      </c>
      <c r="G30" s="23">
        <v>307237</v>
      </c>
      <c r="H30" s="23">
        <v>307420</v>
      </c>
      <c r="I30" s="23">
        <v>302827</v>
      </c>
      <c r="J30" s="23">
        <v>347090</v>
      </c>
      <c r="K30" s="23">
        <v>325332</v>
      </c>
      <c r="L30" s="23">
        <v>290984</v>
      </c>
      <c r="M30" s="23">
        <v>341769</v>
      </c>
      <c r="N30" s="23">
        <v>338467</v>
      </c>
      <c r="O30" s="23">
        <v>348430</v>
      </c>
      <c r="P30" s="23">
        <v>270152</v>
      </c>
      <c r="Q30" s="23">
        <v>259706</v>
      </c>
      <c r="R30" s="23">
        <v>288772</v>
      </c>
      <c r="S30" s="23">
        <v>324599</v>
      </c>
      <c r="T30" s="23">
        <v>247559</v>
      </c>
      <c r="U30" s="23">
        <v>303997</v>
      </c>
    </row>
    <row r="31" spans="1:21">
      <c r="A31" s="13" t="s">
        <v>51</v>
      </c>
      <c r="B31" s="13" t="s">
        <v>52</v>
      </c>
      <c r="C31" s="23">
        <v>101484</v>
      </c>
      <c r="D31" s="23">
        <v>162992</v>
      </c>
      <c r="E31" s="23">
        <v>103320</v>
      </c>
      <c r="F31" s="23">
        <v>164769</v>
      </c>
      <c r="G31" s="23">
        <v>92759</v>
      </c>
      <c r="H31" s="23">
        <v>81301</v>
      </c>
      <c r="I31" s="23">
        <v>82066</v>
      </c>
      <c r="J31" s="23">
        <v>90331</v>
      </c>
      <c r="K31" s="23">
        <v>77716</v>
      </c>
      <c r="L31" s="23">
        <v>64138</v>
      </c>
      <c r="M31" s="23">
        <v>70857</v>
      </c>
      <c r="N31" s="23">
        <v>75389</v>
      </c>
      <c r="O31" s="23">
        <v>90350</v>
      </c>
      <c r="P31" s="23">
        <v>84846</v>
      </c>
      <c r="Q31" s="23">
        <v>86217</v>
      </c>
      <c r="R31" s="23">
        <v>88688</v>
      </c>
      <c r="S31" s="23">
        <v>56768</v>
      </c>
      <c r="T31" s="23">
        <v>89089</v>
      </c>
      <c r="U31" s="23">
        <v>136474</v>
      </c>
    </row>
    <row r="32" spans="1:21">
      <c r="A32" s="13" t="s">
        <v>53</v>
      </c>
      <c r="B32" s="13" t="s">
        <v>54</v>
      </c>
      <c r="C32" s="23">
        <v>230974</v>
      </c>
      <c r="D32" s="23">
        <v>284686</v>
      </c>
      <c r="E32" s="23">
        <v>236195</v>
      </c>
      <c r="F32" s="23">
        <v>229294</v>
      </c>
      <c r="G32" s="23">
        <v>211797</v>
      </c>
      <c r="H32" s="23">
        <v>210127</v>
      </c>
      <c r="I32" s="23">
        <v>210862</v>
      </c>
      <c r="J32" s="23">
        <v>237804</v>
      </c>
      <c r="K32" s="23">
        <v>214296</v>
      </c>
      <c r="L32" s="23">
        <v>170881</v>
      </c>
      <c r="M32" s="23">
        <v>190861</v>
      </c>
      <c r="N32" s="23">
        <v>193788</v>
      </c>
      <c r="O32" s="23">
        <v>217953</v>
      </c>
      <c r="P32" s="23">
        <v>224258</v>
      </c>
      <c r="Q32" s="23">
        <v>237524</v>
      </c>
      <c r="R32" s="23">
        <v>259871</v>
      </c>
      <c r="S32" s="23">
        <v>181946</v>
      </c>
      <c r="T32" s="23">
        <v>275015</v>
      </c>
      <c r="U32" s="23">
        <v>192856</v>
      </c>
    </row>
    <row r="33" spans="1:21">
      <c r="A33" s="13" t="s">
        <v>55</v>
      </c>
      <c r="B33" s="13" t="s">
        <v>56</v>
      </c>
      <c r="C33" s="23">
        <v>148325</v>
      </c>
      <c r="D33" s="23">
        <v>252089</v>
      </c>
      <c r="E33" s="23">
        <v>194484</v>
      </c>
      <c r="F33" s="23">
        <v>184270</v>
      </c>
      <c r="G33" s="23">
        <v>215385</v>
      </c>
      <c r="H33" s="23">
        <v>213646</v>
      </c>
      <c r="I33" s="23">
        <v>200975</v>
      </c>
      <c r="J33" s="23">
        <v>231510</v>
      </c>
      <c r="K33" s="23">
        <v>211506</v>
      </c>
      <c r="L33" s="23">
        <v>205005</v>
      </c>
      <c r="M33" s="23">
        <v>227759</v>
      </c>
      <c r="N33" s="23">
        <v>227150</v>
      </c>
      <c r="O33" s="23">
        <v>248101</v>
      </c>
      <c r="P33" s="23">
        <v>225557</v>
      </c>
      <c r="Q33" s="23">
        <v>229010</v>
      </c>
      <c r="R33" s="23">
        <v>246332</v>
      </c>
      <c r="S33" s="23">
        <v>148334</v>
      </c>
      <c r="T33" s="23">
        <v>128264</v>
      </c>
      <c r="U33" s="23">
        <v>157788</v>
      </c>
    </row>
    <row r="34" spans="1:21">
      <c r="A34" s="13" t="s">
        <v>57</v>
      </c>
      <c r="B34" s="13" t="s">
        <v>58</v>
      </c>
      <c r="C34" s="23">
        <v>396944</v>
      </c>
      <c r="D34" s="23">
        <v>347818</v>
      </c>
      <c r="E34" s="23">
        <v>397352</v>
      </c>
      <c r="F34" s="23">
        <v>372420</v>
      </c>
      <c r="G34" s="23">
        <v>371207</v>
      </c>
      <c r="H34" s="23">
        <v>410287</v>
      </c>
      <c r="I34" s="23">
        <v>425531</v>
      </c>
      <c r="J34" s="23">
        <v>448755</v>
      </c>
      <c r="K34" s="23">
        <v>414166</v>
      </c>
      <c r="L34" s="23">
        <v>430462</v>
      </c>
      <c r="M34" s="23">
        <v>448928</v>
      </c>
      <c r="N34" s="23">
        <v>458338</v>
      </c>
      <c r="O34" s="23">
        <v>516913</v>
      </c>
      <c r="P34" s="23">
        <v>503695</v>
      </c>
      <c r="Q34" s="23">
        <v>509180</v>
      </c>
      <c r="R34" s="23">
        <v>458443</v>
      </c>
      <c r="S34" s="23">
        <v>327558</v>
      </c>
      <c r="T34" s="23">
        <v>252535</v>
      </c>
      <c r="U34" s="23">
        <v>374016</v>
      </c>
    </row>
    <row r="35" spans="1:21">
      <c r="A35" s="13" t="s">
        <v>59</v>
      </c>
      <c r="B35" s="13" t="s">
        <v>60</v>
      </c>
      <c r="C35" s="23">
        <v>248444</v>
      </c>
      <c r="D35" s="23">
        <v>205092</v>
      </c>
      <c r="E35" s="23">
        <v>261471</v>
      </c>
      <c r="F35" s="23">
        <v>255034</v>
      </c>
      <c r="G35" s="23">
        <v>303399</v>
      </c>
      <c r="H35" s="23">
        <v>282604</v>
      </c>
      <c r="I35" s="23">
        <v>280922</v>
      </c>
      <c r="J35" s="23">
        <v>328689</v>
      </c>
      <c r="K35" s="23">
        <v>287728</v>
      </c>
      <c r="L35" s="23">
        <v>256393</v>
      </c>
      <c r="M35" s="23">
        <v>284235</v>
      </c>
      <c r="N35" s="23">
        <v>253236</v>
      </c>
      <c r="O35" s="23">
        <v>248313</v>
      </c>
      <c r="P35" s="23">
        <v>306151</v>
      </c>
      <c r="Q35" s="23">
        <v>308462</v>
      </c>
      <c r="R35" s="23">
        <v>257748</v>
      </c>
      <c r="S35" s="23">
        <v>160343</v>
      </c>
      <c r="T35" s="23">
        <v>283283</v>
      </c>
      <c r="U35" s="23">
        <v>314717</v>
      </c>
    </row>
    <row r="36" spans="1:21">
      <c r="A36" s="13" t="s">
        <v>61</v>
      </c>
      <c r="B36" s="13" t="s">
        <v>62</v>
      </c>
      <c r="C36" s="23">
        <v>182226</v>
      </c>
      <c r="D36" s="23">
        <v>147326</v>
      </c>
      <c r="E36" s="23">
        <v>176368</v>
      </c>
      <c r="F36" s="23">
        <v>159681</v>
      </c>
      <c r="G36" s="23">
        <v>168972</v>
      </c>
      <c r="H36" s="23">
        <v>144661</v>
      </c>
      <c r="I36" s="23">
        <v>145985</v>
      </c>
      <c r="J36" s="23">
        <v>109594</v>
      </c>
      <c r="K36" s="23">
        <v>173335</v>
      </c>
      <c r="L36" s="23">
        <v>160452</v>
      </c>
      <c r="M36" s="23">
        <v>95886</v>
      </c>
      <c r="N36" s="23">
        <v>105317</v>
      </c>
      <c r="O36" s="23">
        <v>113282</v>
      </c>
      <c r="P36" s="23">
        <v>197374</v>
      </c>
      <c r="Q36" s="23">
        <v>187367</v>
      </c>
      <c r="R36" s="23">
        <v>199651</v>
      </c>
      <c r="S36" s="23">
        <v>59963</v>
      </c>
      <c r="T36" s="23">
        <v>93344</v>
      </c>
      <c r="U36" s="23">
        <v>139444</v>
      </c>
    </row>
    <row r="37" spans="1:21">
      <c r="A37" s="13" t="s">
        <v>63</v>
      </c>
      <c r="B37" s="13" t="s">
        <v>64</v>
      </c>
      <c r="C37" s="23">
        <v>808656</v>
      </c>
      <c r="D37" s="23">
        <v>675682</v>
      </c>
      <c r="E37" s="23">
        <v>776690</v>
      </c>
      <c r="F37" s="23">
        <v>711076</v>
      </c>
      <c r="G37" s="23">
        <v>540432</v>
      </c>
      <c r="H37" s="23">
        <v>571803</v>
      </c>
      <c r="I37" s="23">
        <v>556119</v>
      </c>
      <c r="J37" s="23">
        <v>627791</v>
      </c>
      <c r="K37" s="23">
        <v>594009</v>
      </c>
      <c r="L37" s="23">
        <v>539029</v>
      </c>
      <c r="M37" s="23">
        <v>610800</v>
      </c>
      <c r="N37" s="23">
        <v>605381</v>
      </c>
      <c r="O37" s="23">
        <v>674978</v>
      </c>
      <c r="P37" s="23">
        <v>651405</v>
      </c>
      <c r="Q37" s="23">
        <v>640390</v>
      </c>
      <c r="R37" s="23">
        <v>703966</v>
      </c>
      <c r="S37" s="23">
        <v>374661</v>
      </c>
      <c r="T37" s="23">
        <v>456240</v>
      </c>
      <c r="U37" s="23">
        <v>564212</v>
      </c>
    </row>
    <row r="38" spans="1:21">
      <c r="A38" s="13" t="s">
        <v>69</v>
      </c>
      <c r="B38" s="13" t="s">
        <v>70</v>
      </c>
      <c r="C38" s="23">
        <v>233521</v>
      </c>
      <c r="D38" s="23">
        <v>253844</v>
      </c>
      <c r="E38" s="23">
        <v>306324</v>
      </c>
      <c r="F38" s="23">
        <v>311183</v>
      </c>
      <c r="G38" s="23">
        <v>376292</v>
      </c>
      <c r="H38" s="23">
        <v>338518</v>
      </c>
      <c r="I38" s="23">
        <v>336443</v>
      </c>
      <c r="J38" s="23">
        <v>278550</v>
      </c>
      <c r="K38" s="23">
        <v>404158</v>
      </c>
      <c r="L38" s="23">
        <v>384855</v>
      </c>
      <c r="M38" s="23">
        <v>427241</v>
      </c>
      <c r="N38" s="23">
        <v>282341</v>
      </c>
      <c r="O38" s="23">
        <v>288572</v>
      </c>
      <c r="P38" s="23">
        <v>352473</v>
      </c>
      <c r="Q38" s="23">
        <v>312470</v>
      </c>
      <c r="R38" s="23">
        <v>332608</v>
      </c>
      <c r="S38" s="23">
        <v>172104</v>
      </c>
      <c r="T38" s="23">
        <v>145893</v>
      </c>
      <c r="U38" s="23">
        <v>252479</v>
      </c>
    </row>
    <row r="39" spans="1:21">
      <c r="A39" s="13" t="s">
        <v>71</v>
      </c>
      <c r="B39" s="13" t="s">
        <v>72</v>
      </c>
      <c r="C39" s="23">
        <v>595712</v>
      </c>
      <c r="D39" s="23">
        <v>553945</v>
      </c>
      <c r="E39" s="23">
        <v>621647</v>
      </c>
      <c r="F39" s="23">
        <v>606534</v>
      </c>
      <c r="G39" s="23">
        <v>621619</v>
      </c>
      <c r="H39" s="23">
        <v>539331</v>
      </c>
      <c r="I39" s="23">
        <v>605371</v>
      </c>
      <c r="J39" s="23">
        <v>564388</v>
      </c>
      <c r="K39" s="23">
        <v>585595</v>
      </c>
      <c r="L39" s="23">
        <v>533561</v>
      </c>
      <c r="M39" s="23">
        <v>499040</v>
      </c>
      <c r="N39" s="23">
        <v>471415</v>
      </c>
      <c r="O39" s="23">
        <v>544283</v>
      </c>
      <c r="P39" s="23">
        <v>513920</v>
      </c>
      <c r="Q39" s="23">
        <v>531514</v>
      </c>
      <c r="R39" s="23">
        <v>598366</v>
      </c>
      <c r="S39" s="23">
        <v>441519</v>
      </c>
      <c r="T39" s="23">
        <v>334696</v>
      </c>
      <c r="U39" s="23">
        <v>396684</v>
      </c>
    </row>
    <row r="40" spans="1:21">
      <c r="A40" s="13" t="s">
        <v>73</v>
      </c>
      <c r="B40" s="13" t="s">
        <v>74</v>
      </c>
      <c r="C40" s="23">
        <v>226024</v>
      </c>
      <c r="D40" s="23">
        <v>158118</v>
      </c>
      <c r="E40" s="23">
        <v>177627</v>
      </c>
      <c r="F40" s="23">
        <v>168897</v>
      </c>
      <c r="G40" s="23">
        <v>160196</v>
      </c>
      <c r="H40" s="23">
        <v>217005</v>
      </c>
      <c r="I40" s="23">
        <v>158857</v>
      </c>
      <c r="J40" s="23">
        <v>234507</v>
      </c>
      <c r="K40" s="23">
        <v>167413</v>
      </c>
      <c r="L40" s="23">
        <v>159863</v>
      </c>
      <c r="M40" s="23">
        <v>170315</v>
      </c>
      <c r="N40" s="23">
        <v>176189</v>
      </c>
      <c r="O40" s="23">
        <v>184570</v>
      </c>
      <c r="P40" s="23">
        <v>183975</v>
      </c>
      <c r="Q40" s="23">
        <v>187537</v>
      </c>
      <c r="R40" s="23">
        <v>200570</v>
      </c>
      <c r="S40" s="23">
        <v>133093</v>
      </c>
      <c r="T40" s="23">
        <v>173444</v>
      </c>
      <c r="U40" s="23">
        <v>158228</v>
      </c>
    </row>
    <row r="41" spans="1:21">
      <c r="A41" s="13" t="s">
        <v>75</v>
      </c>
      <c r="B41" s="13" t="s">
        <v>76</v>
      </c>
      <c r="C41" s="23">
        <v>738401</v>
      </c>
      <c r="D41" s="23">
        <v>660838</v>
      </c>
      <c r="E41" s="23">
        <v>650625</v>
      </c>
      <c r="F41" s="23">
        <v>611445</v>
      </c>
      <c r="G41" s="23">
        <v>591574</v>
      </c>
      <c r="H41" s="23">
        <v>605764</v>
      </c>
      <c r="I41" s="23">
        <v>670504</v>
      </c>
      <c r="J41" s="23">
        <v>643421</v>
      </c>
      <c r="K41" s="23">
        <v>610274</v>
      </c>
      <c r="L41" s="23">
        <v>610500</v>
      </c>
      <c r="M41" s="23">
        <v>631334</v>
      </c>
      <c r="N41" s="23">
        <v>731827</v>
      </c>
      <c r="O41" s="23">
        <v>723374</v>
      </c>
      <c r="P41" s="23">
        <v>684929</v>
      </c>
      <c r="Q41" s="23">
        <v>683025</v>
      </c>
      <c r="R41" s="23">
        <v>799947</v>
      </c>
      <c r="S41" s="23">
        <v>768625</v>
      </c>
      <c r="T41" s="23">
        <v>367760</v>
      </c>
      <c r="U41" s="23">
        <v>586893</v>
      </c>
    </row>
    <row r="42" spans="1:21">
      <c r="A42" s="13" t="s">
        <v>77</v>
      </c>
      <c r="B42" s="13" t="s">
        <v>78</v>
      </c>
      <c r="C42" s="23">
        <v>383257</v>
      </c>
      <c r="D42" s="23">
        <v>298424</v>
      </c>
      <c r="E42" s="23">
        <v>354057</v>
      </c>
      <c r="F42" s="23">
        <v>412334</v>
      </c>
      <c r="G42" s="23">
        <v>422802</v>
      </c>
      <c r="H42" s="23">
        <v>405261</v>
      </c>
      <c r="I42" s="23">
        <v>442607</v>
      </c>
      <c r="J42" s="23">
        <v>369640</v>
      </c>
      <c r="K42" s="23">
        <v>351168</v>
      </c>
      <c r="L42" s="23">
        <v>396765</v>
      </c>
      <c r="M42" s="23">
        <v>305780</v>
      </c>
      <c r="N42" s="23">
        <v>291719</v>
      </c>
      <c r="O42" s="23">
        <v>308101</v>
      </c>
      <c r="P42" s="23">
        <v>301946</v>
      </c>
      <c r="Q42" s="23">
        <v>303353</v>
      </c>
      <c r="R42" s="23">
        <v>342964</v>
      </c>
      <c r="S42" s="23">
        <v>222545</v>
      </c>
      <c r="T42" s="23">
        <v>350883</v>
      </c>
      <c r="U42" s="23">
        <v>303711</v>
      </c>
    </row>
    <row r="43" spans="1:21">
      <c r="A43" s="13" t="s">
        <v>79</v>
      </c>
      <c r="B43" s="13" t="s">
        <v>80</v>
      </c>
      <c r="C43" s="23">
        <v>558192</v>
      </c>
      <c r="D43" s="23">
        <v>550483</v>
      </c>
      <c r="E43" s="23">
        <v>620387</v>
      </c>
      <c r="F43" s="23">
        <v>612424</v>
      </c>
      <c r="G43" s="23">
        <v>622266</v>
      </c>
      <c r="H43" s="23">
        <v>570506</v>
      </c>
      <c r="I43" s="23">
        <v>562933</v>
      </c>
      <c r="J43" s="23">
        <v>614416</v>
      </c>
      <c r="K43" s="23">
        <v>592166</v>
      </c>
      <c r="L43" s="23">
        <v>558932</v>
      </c>
      <c r="M43" s="23">
        <v>627741</v>
      </c>
      <c r="N43" s="23">
        <v>695253</v>
      </c>
      <c r="O43" s="23">
        <v>775163</v>
      </c>
      <c r="P43" s="23">
        <v>785486</v>
      </c>
      <c r="Q43" s="23">
        <v>772544</v>
      </c>
      <c r="R43" s="23">
        <v>860374</v>
      </c>
      <c r="S43" s="23">
        <v>481089</v>
      </c>
      <c r="T43" s="23">
        <v>524599</v>
      </c>
      <c r="U43" s="23">
        <v>674114</v>
      </c>
    </row>
    <row r="44" spans="1:21">
      <c r="A44" s="13" t="s">
        <v>81</v>
      </c>
      <c r="B44" s="13" t="s">
        <v>82</v>
      </c>
      <c r="C44" s="23">
        <v>144421</v>
      </c>
      <c r="D44" s="23">
        <v>138587</v>
      </c>
      <c r="E44" s="23">
        <v>160998</v>
      </c>
      <c r="F44" s="23">
        <v>155558</v>
      </c>
      <c r="G44" s="23">
        <v>157578</v>
      </c>
      <c r="H44" s="23">
        <v>150608</v>
      </c>
      <c r="I44" s="23">
        <v>158764</v>
      </c>
      <c r="J44" s="23">
        <v>167827</v>
      </c>
      <c r="K44" s="23">
        <v>154121</v>
      </c>
      <c r="L44" s="23">
        <v>147043</v>
      </c>
      <c r="M44" s="23">
        <v>160002</v>
      </c>
      <c r="N44" s="23">
        <v>147095</v>
      </c>
      <c r="O44" s="23">
        <v>161014</v>
      </c>
      <c r="P44" s="23">
        <v>158674</v>
      </c>
      <c r="Q44" s="23">
        <v>159005</v>
      </c>
      <c r="R44" s="23">
        <v>162686</v>
      </c>
      <c r="S44" s="23">
        <v>117062</v>
      </c>
      <c r="T44" s="23">
        <v>79034</v>
      </c>
      <c r="U44" s="23">
        <v>123402</v>
      </c>
    </row>
    <row r="45" spans="1:21">
      <c r="A45" s="13" t="s">
        <v>83</v>
      </c>
      <c r="B45" s="13" t="s">
        <v>84</v>
      </c>
      <c r="C45" s="23">
        <v>232382</v>
      </c>
      <c r="D45" s="23">
        <v>202470</v>
      </c>
      <c r="E45" s="23">
        <v>230296</v>
      </c>
      <c r="F45" s="23">
        <v>220483</v>
      </c>
      <c r="G45" s="23">
        <v>250500</v>
      </c>
      <c r="H45" s="23">
        <v>227597</v>
      </c>
      <c r="I45" s="23">
        <v>236398</v>
      </c>
      <c r="J45" s="23">
        <v>267555</v>
      </c>
      <c r="K45" s="23">
        <v>241950</v>
      </c>
      <c r="L45" s="23">
        <v>210457</v>
      </c>
      <c r="M45" s="23">
        <v>254906</v>
      </c>
      <c r="N45" s="23">
        <v>251890</v>
      </c>
      <c r="O45" s="23">
        <v>268788</v>
      </c>
      <c r="P45" s="23">
        <v>272765</v>
      </c>
      <c r="Q45" s="23">
        <v>304263</v>
      </c>
      <c r="R45" s="23">
        <v>277803</v>
      </c>
      <c r="S45" s="23">
        <v>87443</v>
      </c>
      <c r="T45" s="23">
        <v>113533</v>
      </c>
      <c r="U45" s="23">
        <v>197128</v>
      </c>
    </row>
    <row r="46" spans="1:21">
      <c r="A46" s="13" t="s">
        <v>85</v>
      </c>
      <c r="B46" s="13" t="s">
        <v>86</v>
      </c>
      <c r="C46" s="23">
        <v>754870</v>
      </c>
      <c r="D46" s="23">
        <v>790854</v>
      </c>
      <c r="E46" s="23">
        <v>809652</v>
      </c>
      <c r="F46" s="23">
        <v>766205</v>
      </c>
      <c r="G46" s="23">
        <v>736485</v>
      </c>
      <c r="H46" s="23">
        <v>793399</v>
      </c>
      <c r="I46" s="23">
        <v>776191</v>
      </c>
      <c r="J46" s="23">
        <v>857656</v>
      </c>
      <c r="K46" s="23">
        <v>675271</v>
      </c>
      <c r="L46" s="23">
        <v>657947</v>
      </c>
      <c r="M46" s="23">
        <v>703385</v>
      </c>
      <c r="N46" s="23">
        <v>800061</v>
      </c>
      <c r="O46" s="23">
        <v>808717</v>
      </c>
      <c r="P46" s="23">
        <v>785624</v>
      </c>
      <c r="Q46" s="23">
        <v>787850</v>
      </c>
      <c r="R46" s="23">
        <v>869991</v>
      </c>
      <c r="S46" s="23">
        <v>367671</v>
      </c>
      <c r="T46" s="23">
        <v>511131</v>
      </c>
      <c r="U46" s="23">
        <v>722551</v>
      </c>
    </row>
    <row r="47" spans="1:21">
      <c r="A47" s="13" t="s">
        <v>87</v>
      </c>
      <c r="B47" s="13" t="s">
        <v>88</v>
      </c>
      <c r="C47" s="23">
        <v>172702</v>
      </c>
      <c r="D47" s="23">
        <v>150268</v>
      </c>
      <c r="E47" s="23">
        <v>167176</v>
      </c>
      <c r="F47" s="23">
        <v>151473</v>
      </c>
      <c r="G47" s="23">
        <v>148410</v>
      </c>
      <c r="H47" s="23">
        <v>146927</v>
      </c>
      <c r="I47" s="23">
        <v>148580</v>
      </c>
      <c r="J47" s="23">
        <v>192161</v>
      </c>
      <c r="K47" s="23">
        <v>165491</v>
      </c>
      <c r="L47" s="23">
        <v>144898</v>
      </c>
      <c r="M47" s="23">
        <v>205841</v>
      </c>
      <c r="N47" s="23">
        <v>192490</v>
      </c>
      <c r="O47" s="23">
        <v>198881</v>
      </c>
      <c r="P47" s="23">
        <v>202509</v>
      </c>
      <c r="Q47" s="23">
        <v>195782</v>
      </c>
      <c r="R47" s="23">
        <v>194609</v>
      </c>
      <c r="S47" s="23">
        <v>165885</v>
      </c>
      <c r="T47" s="23">
        <v>164797</v>
      </c>
      <c r="U47" s="23">
        <v>149157</v>
      </c>
    </row>
    <row r="48" spans="1:21">
      <c r="A48" s="13" t="s">
        <v>89</v>
      </c>
      <c r="B48" s="13" t="s">
        <v>90</v>
      </c>
      <c r="C48" s="23">
        <v>366840</v>
      </c>
      <c r="D48" s="23">
        <v>303717</v>
      </c>
      <c r="E48" s="23">
        <v>316257</v>
      </c>
      <c r="F48" s="23">
        <v>303394</v>
      </c>
      <c r="G48" s="23">
        <v>297226</v>
      </c>
      <c r="H48" s="23">
        <v>289752</v>
      </c>
      <c r="I48" s="23">
        <v>295468</v>
      </c>
      <c r="J48" s="23">
        <v>329576</v>
      </c>
      <c r="K48" s="23">
        <v>279951</v>
      </c>
      <c r="L48" s="23">
        <v>261370</v>
      </c>
      <c r="M48" s="23">
        <v>346932</v>
      </c>
      <c r="N48" s="23">
        <v>346315</v>
      </c>
      <c r="O48" s="23">
        <v>397068</v>
      </c>
      <c r="P48" s="23">
        <v>406584</v>
      </c>
      <c r="Q48" s="23">
        <v>450512</v>
      </c>
      <c r="R48" s="23">
        <v>412807</v>
      </c>
      <c r="S48" s="23">
        <v>360276</v>
      </c>
      <c r="T48" s="23">
        <v>255349</v>
      </c>
      <c r="U48" s="23">
        <v>309681</v>
      </c>
    </row>
    <row r="49" spans="1:21">
      <c r="A49" s="13" t="s">
        <v>91</v>
      </c>
      <c r="B49" s="13" t="s">
        <v>92</v>
      </c>
      <c r="C49" s="23">
        <v>213920</v>
      </c>
      <c r="D49" s="23">
        <v>178977</v>
      </c>
      <c r="E49" s="23">
        <v>211435</v>
      </c>
      <c r="F49" s="23">
        <v>193438</v>
      </c>
      <c r="G49" s="23">
        <v>206790</v>
      </c>
      <c r="H49" s="23">
        <v>193986</v>
      </c>
      <c r="I49" s="23">
        <v>200733</v>
      </c>
      <c r="J49" s="23">
        <v>217874</v>
      </c>
      <c r="K49" s="23">
        <v>194326</v>
      </c>
      <c r="L49" s="23">
        <v>183582</v>
      </c>
      <c r="M49" s="23">
        <v>207360</v>
      </c>
      <c r="N49" s="23">
        <v>202005</v>
      </c>
      <c r="O49" s="23">
        <v>222796</v>
      </c>
      <c r="P49" s="23">
        <v>231447</v>
      </c>
      <c r="Q49" s="23">
        <v>211203</v>
      </c>
      <c r="R49" s="23">
        <v>235798</v>
      </c>
      <c r="S49" s="23">
        <v>119391</v>
      </c>
      <c r="T49" s="23">
        <v>202703</v>
      </c>
      <c r="U49" s="23">
        <v>119388</v>
      </c>
    </row>
    <row r="50" spans="1:21">
      <c r="A50" s="13" t="s">
        <v>93</v>
      </c>
      <c r="B50" s="13" t="s">
        <v>94</v>
      </c>
      <c r="C50" s="23">
        <v>355015</v>
      </c>
      <c r="D50" s="23">
        <v>284478</v>
      </c>
      <c r="E50" s="23">
        <v>253746</v>
      </c>
      <c r="F50" s="23">
        <v>259404</v>
      </c>
      <c r="G50" s="23">
        <v>389021</v>
      </c>
      <c r="H50" s="23">
        <v>405577</v>
      </c>
      <c r="I50" s="23">
        <v>339810</v>
      </c>
      <c r="J50" s="23">
        <v>451523</v>
      </c>
      <c r="K50" s="23">
        <v>408036</v>
      </c>
      <c r="L50" s="23">
        <v>458858</v>
      </c>
      <c r="M50" s="23">
        <v>371621</v>
      </c>
      <c r="N50" s="23">
        <v>478166</v>
      </c>
      <c r="O50" s="23">
        <v>444506</v>
      </c>
      <c r="P50" s="23">
        <v>487990</v>
      </c>
      <c r="Q50" s="23">
        <v>498234</v>
      </c>
      <c r="R50" s="23">
        <v>520630</v>
      </c>
      <c r="S50" s="23">
        <v>293280</v>
      </c>
      <c r="T50" s="23">
        <v>206884</v>
      </c>
      <c r="U50" s="23">
        <v>401309</v>
      </c>
    </row>
    <row r="51" spans="1:21">
      <c r="A51" s="13" t="s">
        <v>95</v>
      </c>
      <c r="B51" s="13" t="s">
        <v>96</v>
      </c>
      <c r="C51" s="23">
        <v>183384</v>
      </c>
      <c r="D51" s="23">
        <v>97817</v>
      </c>
      <c r="E51" s="23">
        <v>142981</v>
      </c>
      <c r="F51" s="23">
        <v>153643</v>
      </c>
      <c r="G51" s="23">
        <v>140261</v>
      </c>
      <c r="H51" s="23">
        <v>186049</v>
      </c>
      <c r="I51" s="23">
        <v>181004</v>
      </c>
      <c r="J51" s="23">
        <v>206566</v>
      </c>
      <c r="K51" s="23">
        <v>184836</v>
      </c>
      <c r="L51" s="23">
        <v>179147</v>
      </c>
      <c r="M51" s="23">
        <v>207136</v>
      </c>
      <c r="N51" s="23">
        <v>200594</v>
      </c>
      <c r="O51" s="23">
        <v>219746</v>
      </c>
      <c r="P51" s="23">
        <v>209663</v>
      </c>
      <c r="Q51" s="23">
        <v>207590</v>
      </c>
      <c r="R51" s="23">
        <v>217995</v>
      </c>
      <c r="S51" s="23">
        <v>140712</v>
      </c>
      <c r="T51" s="23">
        <v>86761</v>
      </c>
      <c r="U51" s="23">
        <v>149963</v>
      </c>
    </row>
    <row r="52" spans="1:21">
      <c r="A52" s="13" t="s">
        <v>97</v>
      </c>
      <c r="B52" s="13" t="s">
        <v>98</v>
      </c>
      <c r="C52" s="23">
        <v>688595</v>
      </c>
      <c r="D52" s="23">
        <v>608976</v>
      </c>
      <c r="E52" s="23">
        <v>715617</v>
      </c>
      <c r="F52" s="23">
        <v>727412</v>
      </c>
      <c r="G52" s="23">
        <v>664227</v>
      </c>
      <c r="H52" s="23">
        <v>726591</v>
      </c>
      <c r="I52" s="23">
        <v>692098</v>
      </c>
      <c r="J52" s="23">
        <v>775868</v>
      </c>
      <c r="K52" s="23">
        <v>721977</v>
      </c>
      <c r="L52" s="23">
        <v>702031</v>
      </c>
      <c r="M52" s="23">
        <v>803818</v>
      </c>
      <c r="N52" s="23">
        <v>857540</v>
      </c>
      <c r="O52" s="23">
        <v>855958</v>
      </c>
      <c r="P52" s="23">
        <v>866108</v>
      </c>
      <c r="Q52" s="23">
        <v>793957</v>
      </c>
      <c r="R52" s="23">
        <v>900508</v>
      </c>
      <c r="S52" s="23">
        <v>577429</v>
      </c>
      <c r="T52" s="23">
        <v>725567</v>
      </c>
      <c r="U52" s="23">
        <v>754811</v>
      </c>
    </row>
    <row r="53" spans="1:21">
      <c r="A53" s="13" t="s">
        <v>99</v>
      </c>
      <c r="B53" s="13" t="s">
        <v>100</v>
      </c>
      <c r="C53" s="23">
        <v>203975</v>
      </c>
      <c r="D53" s="23">
        <v>245518</v>
      </c>
      <c r="E53" s="23">
        <v>198903</v>
      </c>
      <c r="F53" s="23">
        <v>171490</v>
      </c>
      <c r="G53" s="23">
        <v>232509</v>
      </c>
      <c r="H53" s="23">
        <v>163760</v>
      </c>
      <c r="I53" s="23">
        <v>168072</v>
      </c>
      <c r="J53" s="23">
        <v>182037</v>
      </c>
      <c r="K53" s="23">
        <v>173071</v>
      </c>
      <c r="L53" s="23">
        <v>146151</v>
      </c>
      <c r="M53" s="23">
        <v>176176</v>
      </c>
      <c r="N53" s="23">
        <v>244808</v>
      </c>
      <c r="O53" s="23">
        <v>217847</v>
      </c>
      <c r="P53" s="23">
        <v>180182</v>
      </c>
      <c r="Q53" s="23">
        <v>179964</v>
      </c>
      <c r="R53" s="23">
        <v>207786</v>
      </c>
      <c r="S53" s="23">
        <v>140055</v>
      </c>
      <c r="T53" s="23">
        <v>175012</v>
      </c>
      <c r="U53" s="23">
        <v>172816</v>
      </c>
    </row>
    <row r="54" spans="1:21">
      <c r="A54" s="13" t="s">
        <v>101</v>
      </c>
      <c r="B54" s="13" t="s">
        <v>102</v>
      </c>
      <c r="C54" s="23">
        <v>200376</v>
      </c>
      <c r="D54" s="23">
        <v>160854</v>
      </c>
      <c r="E54" s="23">
        <v>177866</v>
      </c>
      <c r="F54" s="23">
        <v>182133</v>
      </c>
      <c r="G54" s="23">
        <v>183005</v>
      </c>
      <c r="H54" s="23">
        <v>180309</v>
      </c>
      <c r="I54" s="23">
        <v>186769</v>
      </c>
      <c r="J54" s="23">
        <v>197421</v>
      </c>
      <c r="K54" s="23">
        <v>173497</v>
      </c>
      <c r="L54" s="23">
        <v>146242</v>
      </c>
      <c r="M54" s="23">
        <v>164266</v>
      </c>
      <c r="N54" s="23">
        <v>158403</v>
      </c>
      <c r="O54" s="23">
        <v>190623</v>
      </c>
      <c r="P54" s="23">
        <v>189994</v>
      </c>
      <c r="Q54" s="23">
        <v>188180</v>
      </c>
      <c r="R54" s="23">
        <v>197359</v>
      </c>
      <c r="S54" s="23">
        <v>124674</v>
      </c>
      <c r="T54" s="23">
        <v>76281</v>
      </c>
      <c r="U54" s="23">
        <v>129537</v>
      </c>
    </row>
    <row r="55" spans="1:21">
      <c r="A55" s="13" t="s">
        <v>103</v>
      </c>
      <c r="B55" s="13" t="s">
        <v>104</v>
      </c>
      <c r="C55" s="23">
        <v>299074</v>
      </c>
      <c r="D55" s="23">
        <v>272713</v>
      </c>
      <c r="E55" s="23">
        <v>291345</v>
      </c>
      <c r="F55" s="23">
        <v>276725</v>
      </c>
      <c r="G55" s="23">
        <v>276013</v>
      </c>
      <c r="H55" s="23">
        <v>285561</v>
      </c>
      <c r="I55" s="23">
        <v>230270</v>
      </c>
      <c r="J55" s="23">
        <v>267050</v>
      </c>
      <c r="K55" s="23">
        <v>238994</v>
      </c>
      <c r="L55" s="23">
        <v>220802</v>
      </c>
      <c r="M55" s="23">
        <v>275286</v>
      </c>
      <c r="N55" s="23">
        <v>274812</v>
      </c>
      <c r="O55" s="23">
        <v>216471</v>
      </c>
      <c r="P55" s="23">
        <v>210834</v>
      </c>
      <c r="Q55" s="23">
        <v>222984</v>
      </c>
      <c r="R55" s="23">
        <v>231521</v>
      </c>
      <c r="S55" s="23">
        <v>136372</v>
      </c>
      <c r="T55" s="23">
        <v>203041</v>
      </c>
      <c r="U55" s="23">
        <v>251070</v>
      </c>
    </row>
    <row r="56" spans="1:21">
      <c r="A56" s="13" t="s">
        <v>105</v>
      </c>
      <c r="B56" s="13" t="s">
        <v>106</v>
      </c>
      <c r="C56" s="23">
        <v>125742</v>
      </c>
      <c r="D56" s="23">
        <v>111047</v>
      </c>
      <c r="E56" s="23">
        <v>116492</v>
      </c>
      <c r="F56" s="23">
        <v>117433</v>
      </c>
      <c r="G56" s="23">
        <v>109636</v>
      </c>
      <c r="H56" s="23">
        <v>115154</v>
      </c>
      <c r="I56" s="23">
        <v>115010</v>
      </c>
      <c r="J56" s="23">
        <v>126704</v>
      </c>
      <c r="K56" s="23">
        <v>111726</v>
      </c>
      <c r="L56" s="23">
        <v>116040</v>
      </c>
      <c r="M56" s="23">
        <v>134201</v>
      </c>
      <c r="N56" s="23">
        <v>135546</v>
      </c>
      <c r="O56" s="23">
        <v>140348</v>
      </c>
      <c r="P56" s="23">
        <v>145567</v>
      </c>
      <c r="Q56" s="23">
        <v>140509</v>
      </c>
      <c r="R56" s="23">
        <v>146941</v>
      </c>
      <c r="S56" s="23">
        <v>52225</v>
      </c>
      <c r="T56" s="23">
        <v>64426</v>
      </c>
      <c r="U56" s="23">
        <v>113156</v>
      </c>
    </row>
    <row r="57" spans="1:21">
      <c r="A57" s="13" t="s">
        <v>107</v>
      </c>
      <c r="B57" s="13" t="s">
        <v>108</v>
      </c>
      <c r="C57" s="23">
        <v>160734</v>
      </c>
      <c r="D57" s="23">
        <v>121518</v>
      </c>
      <c r="E57" s="23">
        <v>182279</v>
      </c>
      <c r="F57" s="23">
        <v>180594</v>
      </c>
      <c r="G57" s="23">
        <v>191438</v>
      </c>
      <c r="H57" s="23">
        <v>217111</v>
      </c>
      <c r="I57" s="23">
        <v>257486</v>
      </c>
      <c r="J57" s="23">
        <v>214990</v>
      </c>
      <c r="K57" s="23">
        <v>175921</v>
      </c>
      <c r="L57" s="23">
        <v>146295</v>
      </c>
      <c r="M57" s="23">
        <v>186059</v>
      </c>
      <c r="N57" s="23">
        <v>302047</v>
      </c>
      <c r="O57" s="23">
        <v>245245</v>
      </c>
      <c r="P57" s="23">
        <v>250846</v>
      </c>
      <c r="Q57" s="23">
        <v>245019</v>
      </c>
      <c r="R57" s="23">
        <v>269452</v>
      </c>
      <c r="S57" s="23">
        <v>86551</v>
      </c>
      <c r="T57" s="23">
        <v>118436</v>
      </c>
      <c r="U57" s="23">
        <v>201969</v>
      </c>
    </row>
    <row r="58" spans="1:21">
      <c r="A58" s="13" t="s">
        <v>109</v>
      </c>
      <c r="B58" s="13" t="s">
        <v>110</v>
      </c>
      <c r="C58" s="23">
        <v>236758</v>
      </c>
      <c r="D58" s="23">
        <v>311011</v>
      </c>
      <c r="E58" s="23">
        <v>245166</v>
      </c>
      <c r="F58" s="23">
        <v>268277</v>
      </c>
      <c r="G58" s="23">
        <v>272356</v>
      </c>
      <c r="H58" s="23">
        <v>334648</v>
      </c>
      <c r="I58" s="23">
        <v>269295</v>
      </c>
      <c r="J58" s="23">
        <v>210986</v>
      </c>
      <c r="K58" s="23">
        <v>279734</v>
      </c>
      <c r="L58" s="23">
        <v>271181</v>
      </c>
      <c r="M58" s="23">
        <v>332789</v>
      </c>
      <c r="N58" s="23">
        <v>339672</v>
      </c>
      <c r="O58" s="23">
        <v>272699</v>
      </c>
      <c r="P58" s="23">
        <v>282987</v>
      </c>
      <c r="Q58" s="23">
        <v>365349</v>
      </c>
      <c r="R58" s="23">
        <v>300759</v>
      </c>
      <c r="S58" s="23">
        <v>191785</v>
      </c>
      <c r="T58" s="23">
        <v>304231</v>
      </c>
      <c r="U58" s="23">
        <v>373578</v>
      </c>
    </row>
    <row r="59" spans="1:21">
      <c r="A59" s="13" t="s">
        <v>111</v>
      </c>
      <c r="B59" s="13" t="s">
        <v>112</v>
      </c>
      <c r="C59" s="23">
        <v>159198</v>
      </c>
      <c r="D59" s="23">
        <v>113529</v>
      </c>
      <c r="E59" s="23">
        <v>121458</v>
      </c>
      <c r="F59" s="23">
        <v>111854</v>
      </c>
      <c r="G59" s="23">
        <v>100026</v>
      </c>
      <c r="H59" s="23">
        <v>95833</v>
      </c>
      <c r="I59" s="23">
        <v>103064</v>
      </c>
      <c r="J59" s="23">
        <v>125752</v>
      </c>
      <c r="K59" s="23">
        <v>110402</v>
      </c>
      <c r="L59" s="23">
        <v>108898</v>
      </c>
      <c r="M59" s="23">
        <v>120681</v>
      </c>
      <c r="N59" s="23">
        <v>123760</v>
      </c>
      <c r="O59" s="23">
        <v>133697</v>
      </c>
      <c r="P59" s="23">
        <v>185651</v>
      </c>
      <c r="Q59" s="23">
        <v>197180</v>
      </c>
      <c r="R59" s="23">
        <v>147965</v>
      </c>
      <c r="S59" s="23">
        <v>84121</v>
      </c>
      <c r="T59" s="23">
        <v>160136</v>
      </c>
      <c r="U59" s="23">
        <v>118740</v>
      </c>
    </row>
    <row r="60" spans="1:21">
      <c r="A60" s="13" t="s">
        <v>113</v>
      </c>
      <c r="B60" s="13" t="s">
        <v>114</v>
      </c>
      <c r="C60" s="23">
        <v>37794</v>
      </c>
      <c r="D60" s="23">
        <v>102989</v>
      </c>
      <c r="E60" s="23">
        <v>47795</v>
      </c>
      <c r="F60" s="23">
        <v>126981</v>
      </c>
      <c r="G60" s="23">
        <v>54860</v>
      </c>
      <c r="H60" s="23">
        <v>116742</v>
      </c>
      <c r="I60" s="23">
        <v>120374</v>
      </c>
      <c r="J60" s="23">
        <v>140978</v>
      </c>
      <c r="K60" s="23">
        <v>94295</v>
      </c>
      <c r="L60" s="23">
        <v>59447</v>
      </c>
      <c r="M60" s="23">
        <v>66779</v>
      </c>
      <c r="N60" s="23">
        <v>68996</v>
      </c>
      <c r="O60" s="23">
        <v>68023</v>
      </c>
      <c r="P60" s="23">
        <v>71478</v>
      </c>
      <c r="Q60" s="23">
        <v>69166</v>
      </c>
      <c r="R60" s="23">
        <v>74875</v>
      </c>
      <c r="S60" s="23">
        <v>138571</v>
      </c>
      <c r="T60" s="23">
        <v>35883</v>
      </c>
      <c r="U60" s="23">
        <v>49651</v>
      </c>
    </row>
    <row r="61" spans="1:21">
      <c r="A61" s="13" t="s">
        <v>115</v>
      </c>
      <c r="B61" s="13" t="s">
        <v>116</v>
      </c>
      <c r="C61" s="23">
        <v>192498</v>
      </c>
      <c r="D61" s="23">
        <v>147486</v>
      </c>
      <c r="E61" s="23">
        <v>186816</v>
      </c>
      <c r="F61" s="23">
        <v>174183</v>
      </c>
      <c r="G61" s="23">
        <v>192728</v>
      </c>
      <c r="H61" s="23">
        <v>166498</v>
      </c>
      <c r="I61" s="23">
        <v>186461</v>
      </c>
      <c r="J61" s="23">
        <v>143655</v>
      </c>
      <c r="K61" s="23">
        <v>224737</v>
      </c>
      <c r="L61" s="23">
        <v>219879</v>
      </c>
      <c r="M61" s="23">
        <v>162612</v>
      </c>
      <c r="N61" s="23">
        <v>178662</v>
      </c>
      <c r="O61" s="23">
        <v>148115</v>
      </c>
      <c r="P61" s="23">
        <v>123721</v>
      </c>
      <c r="Q61" s="23">
        <v>109211</v>
      </c>
      <c r="R61" s="23">
        <v>120799</v>
      </c>
      <c r="S61" s="23">
        <v>89376</v>
      </c>
      <c r="T61" s="23">
        <v>158893</v>
      </c>
      <c r="U61" s="23">
        <v>214478</v>
      </c>
    </row>
    <row r="62" spans="1:21">
      <c r="A62" s="13" t="s">
        <v>117</v>
      </c>
      <c r="B62" s="13" t="s">
        <v>118</v>
      </c>
      <c r="C62" s="23">
        <v>279675</v>
      </c>
      <c r="D62" s="23">
        <v>221021</v>
      </c>
      <c r="E62" s="23">
        <v>253819</v>
      </c>
      <c r="F62" s="23">
        <v>236187</v>
      </c>
      <c r="G62" s="23">
        <v>237783</v>
      </c>
      <c r="H62" s="23">
        <v>219355</v>
      </c>
      <c r="I62" s="23">
        <v>225617</v>
      </c>
      <c r="J62" s="23">
        <v>253183</v>
      </c>
      <c r="K62" s="23">
        <v>237203</v>
      </c>
      <c r="L62" s="23">
        <v>222750</v>
      </c>
      <c r="M62" s="23">
        <v>250644</v>
      </c>
      <c r="N62" s="23">
        <v>253452</v>
      </c>
      <c r="O62" s="23">
        <v>257542</v>
      </c>
      <c r="P62" s="23">
        <v>249527</v>
      </c>
      <c r="Q62" s="23">
        <v>249898</v>
      </c>
      <c r="R62" s="23">
        <v>277646</v>
      </c>
      <c r="S62" s="23">
        <v>180197</v>
      </c>
      <c r="T62" s="23">
        <v>161917</v>
      </c>
      <c r="U62" s="23">
        <v>191250</v>
      </c>
    </row>
    <row r="63" spans="1:21">
      <c r="A63" s="13" t="s">
        <v>119</v>
      </c>
      <c r="B63" s="13" t="s">
        <v>120</v>
      </c>
      <c r="C63" s="23">
        <v>32262</v>
      </c>
      <c r="D63" s="23">
        <v>19029</v>
      </c>
      <c r="E63" s="23">
        <v>22778</v>
      </c>
      <c r="F63" s="23">
        <v>21096</v>
      </c>
      <c r="G63" s="23">
        <v>20848</v>
      </c>
      <c r="H63" s="23">
        <v>20918</v>
      </c>
      <c r="I63" s="23">
        <v>20730</v>
      </c>
      <c r="J63" s="23">
        <v>24995</v>
      </c>
      <c r="K63" s="23">
        <v>22179</v>
      </c>
      <c r="L63" s="23">
        <v>19233</v>
      </c>
      <c r="M63" s="23">
        <v>21011</v>
      </c>
      <c r="N63" s="23">
        <v>29840</v>
      </c>
      <c r="O63" s="23">
        <v>42542</v>
      </c>
      <c r="P63" s="23">
        <v>42334</v>
      </c>
      <c r="Q63" s="23">
        <v>39461</v>
      </c>
      <c r="R63" s="23">
        <v>38878</v>
      </c>
      <c r="S63" s="23">
        <v>105693</v>
      </c>
      <c r="T63" s="23">
        <v>89458</v>
      </c>
      <c r="U63" s="23">
        <v>31126</v>
      </c>
    </row>
    <row r="64" spans="1:21">
      <c r="A64" s="13" t="s">
        <v>121</v>
      </c>
      <c r="B64" s="13" t="s">
        <v>122</v>
      </c>
      <c r="C64" s="23">
        <v>466095</v>
      </c>
      <c r="D64" s="23">
        <v>441852</v>
      </c>
      <c r="E64" s="23">
        <v>418799</v>
      </c>
      <c r="F64" s="23">
        <v>372544</v>
      </c>
      <c r="G64" s="23">
        <v>417351</v>
      </c>
      <c r="H64" s="23">
        <v>433036</v>
      </c>
      <c r="I64" s="23">
        <v>423884</v>
      </c>
      <c r="J64" s="23">
        <v>477727</v>
      </c>
      <c r="K64" s="23">
        <v>436019</v>
      </c>
      <c r="L64" s="23">
        <v>389593</v>
      </c>
      <c r="M64" s="23">
        <v>436714</v>
      </c>
      <c r="N64" s="23">
        <v>385302</v>
      </c>
      <c r="O64" s="23">
        <v>401954</v>
      </c>
      <c r="P64" s="23">
        <v>423760</v>
      </c>
      <c r="Q64" s="23">
        <v>407616</v>
      </c>
      <c r="R64" s="23">
        <v>449419</v>
      </c>
      <c r="S64" s="23">
        <v>341026</v>
      </c>
      <c r="T64" s="23">
        <v>423695</v>
      </c>
      <c r="U64" s="23">
        <v>348885</v>
      </c>
    </row>
    <row r="65" spans="1:21">
      <c r="A65" s="13" t="s">
        <v>123</v>
      </c>
      <c r="B65" s="13" t="s">
        <v>124</v>
      </c>
      <c r="C65" s="23">
        <v>203746</v>
      </c>
      <c r="D65" s="23">
        <v>123528</v>
      </c>
      <c r="E65" s="23">
        <v>140450</v>
      </c>
      <c r="F65" s="23">
        <v>128131</v>
      </c>
      <c r="G65" s="23">
        <v>136484</v>
      </c>
      <c r="H65" s="23">
        <v>141914</v>
      </c>
      <c r="I65" s="23">
        <v>134877</v>
      </c>
      <c r="J65" s="23">
        <v>137089</v>
      </c>
      <c r="K65" s="23">
        <v>130343</v>
      </c>
      <c r="L65" s="23">
        <v>109548</v>
      </c>
      <c r="M65" s="23">
        <v>143682</v>
      </c>
      <c r="N65" s="23">
        <v>144962</v>
      </c>
      <c r="O65" s="23">
        <v>170408</v>
      </c>
      <c r="P65" s="23">
        <v>178219</v>
      </c>
      <c r="Q65" s="23">
        <v>182033</v>
      </c>
      <c r="R65" s="23">
        <v>189018</v>
      </c>
      <c r="S65" s="23">
        <v>303229</v>
      </c>
      <c r="T65" s="23">
        <v>206525</v>
      </c>
      <c r="U65" s="23">
        <v>156855</v>
      </c>
    </row>
    <row r="66" spans="1:21">
      <c r="A66" s="13" t="s">
        <v>125</v>
      </c>
      <c r="B66" s="13" t="s">
        <v>126</v>
      </c>
      <c r="C66" s="23">
        <v>158828</v>
      </c>
      <c r="D66" s="23">
        <v>125541</v>
      </c>
      <c r="E66" s="23">
        <v>151649</v>
      </c>
      <c r="F66" s="23">
        <v>139810</v>
      </c>
      <c r="G66" s="23">
        <v>131648</v>
      </c>
      <c r="H66" s="23">
        <v>123707</v>
      </c>
      <c r="I66" s="23">
        <v>124882</v>
      </c>
      <c r="J66" s="23">
        <v>144913</v>
      </c>
      <c r="K66" s="23">
        <v>128776</v>
      </c>
      <c r="L66" s="23">
        <v>114338</v>
      </c>
      <c r="M66" s="23">
        <v>145248</v>
      </c>
      <c r="N66" s="23">
        <v>145163</v>
      </c>
      <c r="O66" s="23">
        <v>154765</v>
      </c>
      <c r="P66" s="23">
        <v>157954</v>
      </c>
      <c r="Q66" s="23">
        <v>149970</v>
      </c>
      <c r="R66" s="23">
        <v>165460</v>
      </c>
      <c r="S66" s="23">
        <v>50904</v>
      </c>
      <c r="T66" s="23">
        <v>75665</v>
      </c>
      <c r="U66" s="23">
        <v>118649</v>
      </c>
    </row>
    <row r="67" spans="1:21">
      <c r="A67" s="13" t="s">
        <v>127</v>
      </c>
      <c r="B67" s="13" t="s">
        <v>128</v>
      </c>
      <c r="C67" s="23">
        <v>862109</v>
      </c>
      <c r="D67" s="23">
        <v>791789</v>
      </c>
      <c r="E67" s="23">
        <v>780069</v>
      </c>
      <c r="F67" s="23">
        <v>722931</v>
      </c>
      <c r="G67" s="23">
        <v>762396</v>
      </c>
      <c r="H67" s="23">
        <v>708651</v>
      </c>
      <c r="I67" s="23">
        <v>715991</v>
      </c>
      <c r="J67" s="23">
        <v>811984</v>
      </c>
      <c r="K67" s="23">
        <v>708054</v>
      </c>
      <c r="L67" s="23">
        <v>710567</v>
      </c>
      <c r="M67" s="23">
        <v>818372</v>
      </c>
      <c r="N67" s="23">
        <v>673320</v>
      </c>
      <c r="O67" s="23">
        <v>720249</v>
      </c>
      <c r="P67" s="23">
        <v>718941</v>
      </c>
      <c r="Q67" s="23">
        <v>751508</v>
      </c>
      <c r="R67" s="23">
        <v>778943</v>
      </c>
      <c r="S67" s="23">
        <v>523469</v>
      </c>
      <c r="T67" s="23">
        <v>742560</v>
      </c>
      <c r="U67" s="23">
        <v>619882</v>
      </c>
    </row>
    <row r="68" spans="1:21">
      <c r="A68" s="13" t="s">
        <v>129</v>
      </c>
      <c r="B68" s="13" t="s">
        <v>130</v>
      </c>
      <c r="C68" s="23">
        <v>285323</v>
      </c>
      <c r="D68" s="23">
        <v>261756</v>
      </c>
      <c r="E68" s="23">
        <v>288526</v>
      </c>
      <c r="F68" s="23">
        <v>267235</v>
      </c>
      <c r="G68" s="23">
        <v>275935</v>
      </c>
      <c r="H68" s="23">
        <v>268715</v>
      </c>
      <c r="I68" s="23">
        <v>261101</v>
      </c>
      <c r="J68" s="23">
        <v>286751</v>
      </c>
      <c r="K68" s="23">
        <v>230473</v>
      </c>
      <c r="L68" s="23">
        <v>255754</v>
      </c>
      <c r="M68" s="23">
        <v>242536</v>
      </c>
      <c r="N68" s="23">
        <v>281122</v>
      </c>
      <c r="O68" s="23">
        <v>278525</v>
      </c>
      <c r="P68" s="23">
        <v>208694</v>
      </c>
      <c r="Q68" s="23">
        <v>199477</v>
      </c>
      <c r="R68" s="23">
        <v>216203</v>
      </c>
      <c r="S68" s="23">
        <v>162861</v>
      </c>
      <c r="T68" s="23">
        <v>264573</v>
      </c>
      <c r="U68" s="23">
        <v>241785</v>
      </c>
    </row>
    <row r="69" spans="1:21">
      <c r="A69" s="13" t="s">
        <v>131</v>
      </c>
      <c r="B69" s="13" t="s">
        <v>132</v>
      </c>
      <c r="C69" s="23">
        <v>199468</v>
      </c>
      <c r="D69" s="23">
        <v>241869</v>
      </c>
      <c r="E69" s="23">
        <v>204579</v>
      </c>
      <c r="F69" s="23">
        <v>264612</v>
      </c>
      <c r="G69" s="23">
        <v>277823</v>
      </c>
      <c r="H69" s="23">
        <v>270801</v>
      </c>
      <c r="I69" s="23">
        <v>279670</v>
      </c>
      <c r="J69" s="23">
        <v>233693</v>
      </c>
      <c r="K69" s="23">
        <v>207455</v>
      </c>
      <c r="L69" s="23">
        <v>256705</v>
      </c>
      <c r="M69" s="23">
        <v>224263</v>
      </c>
      <c r="N69" s="23">
        <v>226094</v>
      </c>
      <c r="O69" s="23">
        <v>227993</v>
      </c>
      <c r="P69" s="23">
        <v>229833</v>
      </c>
      <c r="Q69" s="23">
        <v>228456</v>
      </c>
      <c r="R69" s="23">
        <v>226847</v>
      </c>
      <c r="S69" s="23">
        <v>100121</v>
      </c>
      <c r="T69" s="23">
        <v>153771</v>
      </c>
      <c r="U69" s="23">
        <v>222920</v>
      </c>
    </row>
    <row r="70" spans="1:21">
      <c r="A70" s="13" t="s">
        <v>133</v>
      </c>
      <c r="B70" s="13" t="s">
        <v>134</v>
      </c>
      <c r="C70" s="23">
        <v>371916</v>
      </c>
      <c r="D70" s="23">
        <v>326207</v>
      </c>
      <c r="E70" s="23">
        <v>343694</v>
      </c>
      <c r="F70" s="23">
        <v>330973</v>
      </c>
      <c r="G70" s="23">
        <v>346404</v>
      </c>
      <c r="H70" s="23">
        <v>305386</v>
      </c>
      <c r="I70" s="23">
        <v>293952</v>
      </c>
      <c r="J70" s="23">
        <v>343952</v>
      </c>
      <c r="K70" s="23">
        <v>303827</v>
      </c>
      <c r="L70" s="23">
        <v>270153</v>
      </c>
      <c r="M70" s="23">
        <v>282168</v>
      </c>
      <c r="N70" s="23">
        <v>287951</v>
      </c>
      <c r="O70" s="23">
        <v>324037</v>
      </c>
      <c r="P70" s="23">
        <v>322574</v>
      </c>
      <c r="Q70" s="23">
        <v>327228</v>
      </c>
      <c r="R70" s="23">
        <v>343630</v>
      </c>
      <c r="S70" s="23">
        <v>372762</v>
      </c>
      <c r="T70" s="23">
        <v>275993</v>
      </c>
      <c r="U70" s="23">
        <v>257834</v>
      </c>
    </row>
    <row r="71" spans="1:21">
      <c r="A71" s="13" t="s">
        <v>135</v>
      </c>
      <c r="B71" s="13" t="s">
        <v>136</v>
      </c>
      <c r="C71" s="23">
        <v>316086</v>
      </c>
      <c r="D71" s="23">
        <v>251105</v>
      </c>
      <c r="E71" s="23">
        <v>292553</v>
      </c>
      <c r="F71" s="23">
        <v>233682</v>
      </c>
      <c r="G71" s="23">
        <v>225394</v>
      </c>
      <c r="H71" s="23">
        <v>208778</v>
      </c>
      <c r="I71" s="23">
        <v>211754</v>
      </c>
      <c r="J71" s="23">
        <v>268588</v>
      </c>
      <c r="K71" s="23">
        <v>192857</v>
      </c>
      <c r="L71" s="23">
        <v>156407</v>
      </c>
      <c r="M71" s="23">
        <v>285069</v>
      </c>
      <c r="N71" s="23">
        <v>177512</v>
      </c>
      <c r="O71" s="23">
        <v>198571</v>
      </c>
      <c r="P71" s="23">
        <v>187893</v>
      </c>
      <c r="Q71" s="23">
        <v>191059</v>
      </c>
      <c r="R71" s="23">
        <v>185899</v>
      </c>
      <c r="S71" s="23">
        <v>121598</v>
      </c>
      <c r="T71" s="23">
        <v>175574</v>
      </c>
      <c r="U71" s="23">
        <v>211570</v>
      </c>
    </row>
    <row r="72" spans="1:21">
      <c r="A72" s="13" t="s">
        <v>137</v>
      </c>
      <c r="B72" s="13" t="s">
        <v>138</v>
      </c>
      <c r="C72" s="23">
        <v>250622</v>
      </c>
      <c r="D72" s="23">
        <v>285993</v>
      </c>
      <c r="E72" s="23">
        <v>217025</v>
      </c>
      <c r="F72" s="23">
        <v>287310</v>
      </c>
      <c r="G72" s="23">
        <v>280819</v>
      </c>
      <c r="H72" s="23">
        <v>297663</v>
      </c>
      <c r="I72" s="23">
        <v>266846</v>
      </c>
      <c r="J72" s="23">
        <v>284235</v>
      </c>
      <c r="K72" s="23">
        <v>259201</v>
      </c>
      <c r="L72" s="23">
        <v>207269</v>
      </c>
      <c r="M72" s="23">
        <v>265379</v>
      </c>
      <c r="N72" s="23">
        <v>397071</v>
      </c>
      <c r="O72" s="23">
        <v>382648</v>
      </c>
      <c r="P72" s="23">
        <v>385040</v>
      </c>
      <c r="Q72" s="23">
        <v>383881</v>
      </c>
      <c r="R72" s="23">
        <v>430369</v>
      </c>
      <c r="S72" s="23">
        <v>273699</v>
      </c>
      <c r="T72" s="23">
        <v>290225</v>
      </c>
      <c r="U72" s="23">
        <v>392827</v>
      </c>
    </row>
    <row r="73" spans="1:21">
      <c r="A73" s="13" t="s">
        <v>139</v>
      </c>
      <c r="B73" s="13" t="s">
        <v>140</v>
      </c>
      <c r="C73" s="23">
        <v>223189</v>
      </c>
      <c r="D73" s="23">
        <v>188625</v>
      </c>
      <c r="E73" s="23">
        <v>205420</v>
      </c>
      <c r="F73" s="23">
        <v>195916</v>
      </c>
      <c r="G73" s="23">
        <v>179016</v>
      </c>
      <c r="H73" s="23">
        <v>164326</v>
      </c>
      <c r="I73" s="23">
        <v>152120</v>
      </c>
      <c r="J73" s="23">
        <v>186247</v>
      </c>
      <c r="K73" s="23">
        <v>173072</v>
      </c>
      <c r="L73" s="23">
        <v>134341</v>
      </c>
      <c r="M73" s="23">
        <v>181793</v>
      </c>
      <c r="N73" s="23">
        <v>193663</v>
      </c>
      <c r="O73" s="23">
        <v>206560</v>
      </c>
      <c r="P73" s="23">
        <v>203586</v>
      </c>
      <c r="Q73" s="23">
        <v>215346</v>
      </c>
      <c r="R73" s="23">
        <v>206322</v>
      </c>
      <c r="S73" s="23">
        <v>70373</v>
      </c>
      <c r="T73" s="23">
        <v>86923</v>
      </c>
      <c r="U73" s="23">
        <v>155870</v>
      </c>
    </row>
    <row r="74" spans="1:21">
      <c r="A74" s="13" t="s">
        <v>141</v>
      </c>
      <c r="B74" s="13" t="s">
        <v>142</v>
      </c>
      <c r="C74" s="23">
        <v>186412</v>
      </c>
      <c r="D74" s="23">
        <v>236279</v>
      </c>
      <c r="E74" s="23">
        <v>170382</v>
      </c>
      <c r="F74" s="23">
        <v>165548</v>
      </c>
      <c r="G74" s="23">
        <v>193215</v>
      </c>
      <c r="H74" s="23">
        <v>204515</v>
      </c>
      <c r="I74" s="23">
        <v>171325</v>
      </c>
      <c r="J74" s="23">
        <v>145431</v>
      </c>
      <c r="K74" s="23">
        <v>132036</v>
      </c>
      <c r="L74" s="23">
        <v>132593</v>
      </c>
      <c r="M74" s="23">
        <v>154171</v>
      </c>
      <c r="N74" s="23">
        <v>151307</v>
      </c>
      <c r="O74" s="23">
        <v>154093</v>
      </c>
      <c r="P74" s="23">
        <v>147776</v>
      </c>
      <c r="Q74" s="23">
        <v>148211</v>
      </c>
      <c r="R74" s="23">
        <v>197214</v>
      </c>
      <c r="S74" s="23">
        <v>134057</v>
      </c>
      <c r="T74" s="23">
        <v>180594</v>
      </c>
      <c r="U74" s="23">
        <v>196323</v>
      </c>
    </row>
    <row r="75" spans="1:21">
      <c r="A75" s="13" t="s">
        <v>143</v>
      </c>
      <c r="B75" s="13" t="s">
        <v>144</v>
      </c>
      <c r="C75" s="23">
        <v>243604</v>
      </c>
      <c r="D75" s="23">
        <v>277873</v>
      </c>
      <c r="E75" s="23">
        <v>219328</v>
      </c>
      <c r="F75" s="23">
        <v>292529</v>
      </c>
      <c r="G75" s="23">
        <v>210161</v>
      </c>
      <c r="H75" s="23">
        <v>210445</v>
      </c>
      <c r="I75" s="23">
        <v>262528</v>
      </c>
      <c r="J75" s="23">
        <v>277816</v>
      </c>
      <c r="K75" s="23">
        <v>249401</v>
      </c>
      <c r="L75" s="23">
        <v>307137</v>
      </c>
      <c r="M75" s="23">
        <v>245948</v>
      </c>
      <c r="N75" s="23">
        <v>242898</v>
      </c>
      <c r="O75" s="23">
        <v>257741</v>
      </c>
      <c r="P75" s="23">
        <v>256042</v>
      </c>
      <c r="Q75" s="23">
        <v>240897</v>
      </c>
      <c r="R75" s="23">
        <v>263229</v>
      </c>
      <c r="S75" s="23">
        <v>96063</v>
      </c>
      <c r="T75" s="23">
        <v>203460</v>
      </c>
      <c r="U75" s="23">
        <v>277093</v>
      </c>
    </row>
    <row r="76" spans="1:21">
      <c r="A76" s="13" t="s">
        <v>145</v>
      </c>
      <c r="B76" s="13" t="s">
        <v>146</v>
      </c>
      <c r="C76" s="23">
        <v>250619</v>
      </c>
      <c r="D76" s="23">
        <v>213609</v>
      </c>
      <c r="E76" s="23">
        <v>281543</v>
      </c>
      <c r="F76" s="23">
        <v>209179</v>
      </c>
      <c r="G76" s="23">
        <v>214926</v>
      </c>
      <c r="H76" s="23">
        <v>177732</v>
      </c>
      <c r="I76" s="23">
        <v>180034</v>
      </c>
      <c r="J76" s="23">
        <v>200831</v>
      </c>
      <c r="K76" s="23">
        <v>191238</v>
      </c>
      <c r="L76" s="23">
        <v>301238</v>
      </c>
      <c r="M76" s="23">
        <v>249456</v>
      </c>
      <c r="N76" s="23">
        <v>163176</v>
      </c>
      <c r="O76" s="23">
        <v>190134</v>
      </c>
      <c r="P76" s="23">
        <v>182980</v>
      </c>
      <c r="Q76" s="23">
        <v>290135</v>
      </c>
      <c r="R76" s="23">
        <v>186655</v>
      </c>
      <c r="S76" s="23">
        <v>193555</v>
      </c>
      <c r="T76" s="23">
        <v>300934</v>
      </c>
      <c r="U76" s="23">
        <v>235070</v>
      </c>
    </row>
    <row r="77" spans="1:21">
      <c r="A77" s="13" t="s">
        <v>147</v>
      </c>
      <c r="B77" s="13" t="s">
        <v>148</v>
      </c>
      <c r="C77" s="23">
        <v>886358</v>
      </c>
      <c r="D77" s="23">
        <v>747480</v>
      </c>
      <c r="E77" s="23">
        <v>889094</v>
      </c>
      <c r="F77" s="23">
        <v>798435</v>
      </c>
      <c r="G77" s="23">
        <v>793268</v>
      </c>
      <c r="H77" s="23">
        <v>762786</v>
      </c>
      <c r="I77" s="23">
        <v>775092</v>
      </c>
      <c r="J77" s="23">
        <v>785577</v>
      </c>
      <c r="K77" s="23">
        <v>798551</v>
      </c>
      <c r="L77" s="23">
        <v>762255</v>
      </c>
      <c r="M77" s="23">
        <v>856876</v>
      </c>
      <c r="N77" s="23">
        <v>853079</v>
      </c>
      <c r="O77" s="23">
        <v>896747</v>
      </c>
      <c r="P77" s="23">
        <v>867342</v>
      </c>
      <c r="Q77" s="23">
        <v>878086</v>
      </c>
      <c r="R77" s="23">
        <v>962488</v>
      </c>
      <c r="S77" s="23">
        <v>403021</v>
      </c>
      <c r="T77" s="23">
        <v>532259</v>
      </c>
      <c r="U77" s="23">
        <v>932486</v>
      </c>
    </row>
    <row r="78" spans="1:21">
      <c r="A78" s="13" t="s">
        <v>149</v>
      </c>
      <c r="B78" s="13" t="s">
        <v>150</v>
      </c>
      <c r="C78" s="23">
        <v>142018</v>
      </c>
      <c r="D78" s="23">
        <v>123551</v>
      </c>
      <c r="E78" s="23">
        <v>129190</v>
      </c>
      <c r="F78" s="23">
        <v>110435</v>
      </c>
      <c r="G78" s="23">
        <v>132340</v>
      </c>
      <c r="H78" s="23">
        <v>128027</v>
      </c>
      <c r="I78" s="23">
        <v>114759</v>
      </c>
      <c r="J78" s="23">
        <v>136747</v>
      </c>
      <c r="K78" s="23">
        <v>126611</v>
      </c>
      <c r="L78" s="23">
        <v>94341</v>
      </c>
      <c r="M78" s="23">
        <v>126166</v>
      </c>
      <c r="N78" s="23">
        <v>134431</v>
      </c>
      <c r="O78" s="23">
        <v>143355</v>
      </c>
      <c r="P78" s="23">
        <v>143122</v>
      </c>
      <c r="Q78" s="23">
        <v>139937</v>
      </c>
      <c r="R78" s="23">
        <v>139540</v>
      </c>
      <c r="S78" s="23">
        <v>46845</v>
      </c>
      <c r="T78" s="23">
        <v>61414</v>
      </c>
      <c r="U78" s="23">
        <v>98708</v>
      </c>
    </row>
    <row r="79" spans="1:21">
      <c r="A79" s="13" t="s">
        <v>151</v>
      </c>
      <c r="B79" s="13" t="s">
        <v>152</v>
      </c>
      <c r="C79" s="23">
        <v>446411</v>
      </c>
      <c r="D79" s="23">
        <v>374025</v>
      </c>
      <c r="E79" s="23">
        <v>460500</v>
      </c>
      <c r="F79" s="23">
        <v>432851</v>
      </c>
      <c r="G79" s="23">
        <v>443240</v>
      </c>
      <c r="H79" s="23">
        <v>512416</v>
      </c>
      <c r="I79" s="23">
        <v>450695</v>
      </c>
      <c r="J79" s="23">
        <v>526073</v>
      </c>
      <c r="K79" s="23">
        <v>524933</v>
      </c>
      <c r="L79" s="23">
        <v>407275</v>
      </c>
      <c r="M79" s="23">
        <v>448375</v>
      </c>
      <c r="N79" s="23">
        <v>448606</v>
      </c>
      <c r="O79" s="23">
        <v>466152</v>
      </c>
      <c r="P79" s="23">
        <v>457663</v>
      </c>
      <c r="Q79" s="23">
        <v>446459</v>
      </c>
      <c r="R79" s="23">
        <v>522187</v>
      </c>
      <c r="S79" s="23">
        <v>163771</v>
      </c>
      <c r="T79" s="23">
        <v>217631</v>
      </c>
      <c r="U79" s="23">
        <v>334120</v>
      </c>
    </row>
    <row r="80" spans="1:21">
      <c r="A80" s="13" t="s">
        <v>153</v>
      </c>
      <c r="B80" s="13" t="s">
        <v>154</v>
      </c>
      <c r="C80" s="23">
        <v>202249</v>
      </c>
      <c r="D80" s="23">
        <v>182566</v>
      </c>
      <c r="E80" s="23">
        <v>220116</v>
      </c>
      <c r="F80" s="23">
        <v>211493</v>
      </c>
      <c r="G80" s="23">
        <v>223034</v>
      </c>
      <c r="H80" s="23">
        <v>224554</v>
      </c>
      <c r="I80" s="23">
        <v>241547</v>
      </c>
      <c r="J80" s="23">
        <v>268004</v>
      </c>
      <c r="K80" s="23">
        <v>241284</v>
      </c>
      <c r="L80" s="23">
        <v>209728</v>
      </c>
      <c r="M80" s="23">
        <v>250690</v>
      </c>
      <c r="N80" s="23">
        <v>251661</v>
      </c>
      <c r="O80" s="23">
        <v>320110</v>
      </c>
      <c r="P80" s="23">
        <v>321732</v>
      </c>
      <c r="Q80" s="23">
        <v>299633</v>
      </c>
      <c r="R80" s="23">
        <v>316099</v>
      </c>
      <c r="S80" s="23">
        <v>155468</v>
      </c>
      <c r="T80" s="23">
        <v>160846</v>
      </c>
      <c r="U80" s="23">
        <v>320217</v>
      </c>
    </row>
    <row r="81" spans="1:21">
      <c r="A81" s="13" t="s">
        <v>155</v>
      </c>
      <c r="B81" s="13" t="s">
        <v>156</v>
      </c>
      <c r="C81" s="23">
        <v>833833</v>
      </c>
      <c r="D81" s="23">
        <v>754544</v>
      </c>
      <c r="E81" s="23">
        <v>793406</v>
      </c>
      <c r="F81" s="23">
        <v>697437</v>
      </c>
      <c r="G81" s="23">
        <v>704912</v>
      </c>
      <c r="H81" s="23">
        <v>668011</v>
      </c>
      <c r="I81" s="23">
        <v>625875</v>
      </c>
      <c r="J81" s="23">
        <v>651674</v>
      </c>
      <c r="K81" s="23">
        <v>518908</v>
      </c>
      <c r="L81" s="23">
        <v>456190</v>
      </c>
      <c r="M81" s="23">
        <v>517831</v>
      </c>
      <c r="N81" s="23">
        <v>534447</v>
      </c>
      <c r="O81" s="23">
        <v>571862</v>
      </c>
      <c r="P81" s="23">
        <v>522229</v>
      </c>
      <c r="Q81" s="23">
        <v>661249</v>
      </c>
      <c r="R81" s="23">
        <v>591977</v>
      </c>
      <c r="S81" s="23">
        <v>282976</v>
      </c>
      <c r="T81" s="23">
        <v>335675</v>
      </c>
      <c r="U81" s="23">
        <v>487820</v>
      </c>
    </row>
    <row r="82" spans="1:21">
      <c r="A82" s="13" t="s">
        <v>157</v>
      </c>
      <c r="B82" s="13" t="s">
        <v>158</v>
      </c>
      <c r="C82" s="23">
        <v>669518</v>
      </c>
      <c r="D82" s="23">
        <v>707180</v>
      </c>
      <c r="E82" s="23">
        <v>711865</v>
      </c>
      <c r="F82" s="23">
        <v>643056</v>
      </c>
      <c r="G82" s="23">
        <v>647905</v>
      </c>
      <c r="H82" s="23">
        <v>623083</v>
      </c>
      <c r="I82" s="23">
        <v>590592</v>
      </c>
      <c r="J82" s="23">
        <v>640908</v>
      </c>
      <c r="K82" s="23">
        <v>556425</v>
      </c>
      <c r="L82" s="23">
        <v>517971</v>
      </c>
      <c r="M82" s="23">
        <v>601641</v>
      </c>
      <c r="N82" s="23">
        <v>608818</v>
      </c>
      <c r="O82" s="23">
        <v>667081</v>
      </c>
      <c r="P82" s="23">
        <v>633563</v>
      </c>
      <c r="Q82" s="23">
        <v>632281</v>
      </c>
      <c r="R82" s="23">
        <v>587606</v>
      </c>
      <c r="S82" s="23">
        <v>249514</v>
      </c>
      <c r="T82" s="23">
        <v>374337</v>
      </c>
      <c r="U82" s="23">
        <v>536374</v>
      </c>
    </row>
    <row r="83" spans="1:21">
      <c r="A83" s="13" t="s">
        <v>159</v>
      </c>
      <c r="B83" s="13" t="s">
        <v>160</v>
      </c>
      <c r="C83" s="23">
        <v>250250.47639441609</v>
      </c>
      <c r="D83" s="23">
        <v>237677.50231907843</v>
      </c>
      <c r="E83" s="23">
        <v>304540.82046480919</v>
      </c>
      <c r="F83" s="23">
        <v>343111.60561178031</v>
      </c>
      <c r="G83" s="23">
        <v>276651.48630417592</v>
      </c>
      <c r="H83" s="23">
        <v>166182.68914149055</v>
      </c>
      <c r="I83" s="23">
        <v>172066.18404813646</v>
      </c>
      <c r="J83" s="23">
        <v>224596.36396647355</v>
      </c>
      <c r="K83" s="23">
        <v>327162.64858280326</v>
      </c>
      <c r="L83" s="23">
        <v>365430.28723225481</v>
      </c>
      <c r="M83" s="23">
        <v>370230.55591519963</v>
      </c>
      <c r="N83" s="23">
        <v>419031.47445400798</v>
      </c>
      <c r="O83" s="23">
        <v>201495.59847349612</v>
      </c>
      <c r="P83" s="23">
        <v>267092.38206091488</v>
      </c>
      <c r="Q83" s="23">
        <v>267723.30255528766</v>
      </c>
      <c r="R83" s="23">
        <v>204483.40508102946</v>
      </c>
      <c r="S83" s="23">
        <v>181077.91111841018</v>
      </c>
      <c r="T83" s="23">
        <v>355401.86131332652</v>
      </c>
      <c r="U83" s="23">
        <v>435472.95476039429</v>
      </c>
    </row>
    <row r="84" spans="1:21">
      <c r="A84" s="13" t="s">
        <v>161</v>
      </c>
      <c r="B84" s="13" t="s">
        <v>162</v>
      </c>
      <c r="C84" s="23">
        <v>358746</v>
      </c>
      <c r="D84" s="23">
        <v>315652</v>
      </c>
      <c r="E84" s="23">
        <v>375225</v>
      </c>
      <c r="F84" s="23">
        <v>337589</v>
      </c>
      <c r="G84" s="23">
        <v>349397</v>
      </c>
      <c r="H84" s="23">
        <v>334337</v>
      </c>
      <c r="I84" s="23">
        <v>463644</v>
      </c>
      <c r="J84" s="23">
        <v>343919</v>
      </c>
      <c r="K84" s="23">
        <v>464136</v>
      </c>
      <c r="L84" s="23">
        <v>349054</v>
      </c>
      <c r="M84" s="23">
        <v>292371</v>
      </c>
      <c r="N84" s="23">
        <v>302192</v>
      </c>
      <c r="O84" s="23">
        <v>347973</v>
      </c>
      <c r="P84" s="23">
        <v>355689</v>
      </c>
      <c r="Q84" s="23">
        <v>357375</v>
      </c>
      <c r="R84" s="23">
        <v>367234</v>
      </c>
      <c r="S84" s="23">
        <v>380329</v>
      </c>
      <c r="T84" s="23">
        <v>414157</v>
      </c>
      <c r="U84" s="23">
        <v>281266</v>
      </c>
    </row>
    <row r="85" spans="1:21">
      <c r="A85" s="13" t="s">
        <v>163</v>
      </c>
      <c r="B85" s="13" t="s">
        <v>164</v>
      </c>
      <c r="C85" s="23">
        <v>802509</v>
      </c>
      <c r="D85" s="23">
        <v>553640</v>
      </c>
      <c r="E85" s="23">
        <v>647787</v>
      </c>
      <c r="F85" s="23">
        <v>601061</v>
      </c>
      <c r="G85" s="23">
        <v>618111</v>
      </c>
      <c r="H85" s="23">
        <v>665391</v>
      </c>
      <c r="I85" s="23">
        <v>578035</v>
      </c>
      <c r="J85" s="23">
        <v>493691</v>
      </c>
      <c r="K85" s="23">
        <v>528901</v>
      </c>
      <c r="L85" s="23">
        <v>502565</v>
      </c>
      <c r="M85" s="23">
        <v>480122</v>
      </c>
      <c r="N85" s="23">
        <v>395846</v>
      </c>
      <c r="O85" s="23">
        <v>429904</v>
      </c>
      <c r="P85" s="23">
        <v>431261</v>
      </c>
      <c r="Q85" s="23">
        <v>506253</v>
      </c>
      <c r="R85" s="23">
        <v>554257</v>
      </c>
      <c r="S85" s="23">
        <v>364543</v>
      </c>
      <c r="T85" s="23">
        <v>455740</v>
      </c>
      <c r="U85" s="23">
        <v>555214</v>
      </c>
    </row>
    <row r="86" spans="1:21">
      <c r="A86" s="13" t="s">
        <v>165</v>
      </c>
      <c r="B86" s="13" t="s">
        <v>166</v>
      </c>
      <c r="C86" s="23">
        <v>504790</v>
      </c>
      <c r="D86" s="23">
        <v>510213</v>
      </c>
      <c r="E86" s="23">
        <v>561261</v>
      </c>
      <c r="F86" s="23">
        <v>514826</v>
      </c>
      <c r="G86" s="23">
        <v>505892</v>
      </c>
      <c r="H86" s="23">
        <v>558261</v>
      </c>
      <c r="I86" s="23">
        <v>617954</v>
      </c>
      <c r="J86" s="23">
        <v>600151</v>
      </c>
      <c r="K86" s="23">
        <v>592571</v>
      </c>
      <c r="L86" s="23">
        <v>614797</v>
      </c>
      <c r="M86" s="23">
        <v>531333</v>
      </c>
      <c r="N86" s="23">
        <v>651886</v>
      </c>
      <c r="O86" s="23">
        <v>537305</v>
      </c>
      <c r="P86" s="23">
        <v>595196</v>
      </c>
      <c r="Q86" s="23">
        <v>652698</v>
      </c>
      <c r="R86" s="23">
        <v>606745</v>
      </c>
      <c r="S86" s="23">
        <v>426595</v>
      </c>
      <c r="T86" s="23">
        <v>529439</v>
      </c>
      <c r="U86" s="23">
        <v>577926</v>
      </c>
    </row>
    <row r="87" spans="1:21">
      <c r="A87" s="13" t="s">
        <v>167</v>
      </c>
      <c r="B87" s="13" t="s">
        <v>168</v>
      </c>
      <c r="C87" s="23">
        <v>208991</v>
      </c>
      <c r="D87" s="23">
        <v>175410</v>
      </c>
      <c r="E87" s="23">
        <v>203328</v>
      </c>
      <c r="F87" s="23">
        <v>192440</v>
      </c>
      <c r="G87" s="23">
        <v>244744</v>
      </c>
      <c r="H87" s="23">
        <v>230766</v>
      </c>
      <c r="I87" s="23">
        <v>239760</v>
      </c>
      <c r="J87" s="23">
        <v>268988</v>
      </c>
      <c r="K87" s="23">
        <v>238849</v>
      </c>
      <c r="L87" s="23">
        <v>258628</v>
      </c>
      <c r="M87" s="23">
        <v>218048</v>
      </c>
      <c r="N87" s="23">
        <v>203873</v>
      </c>
      <c r="O87" s="23">
        <v>215798</v>
      </c>
      <c r="P87" s="23">
        <v>214085</v>
      </c>
      <c r="Q87" s="23">
        <v>213557</v>
      </c>
      <c r="R87" s="23">
        <v>223768</v>
      </c>
      <c r="S87" s="23">
        <v>131819</v>
      </c>
      <c r="T87" s="23">
        <v>118285</v>
      </c>
      <c r="U87" s="23">
        <v>224538</v>
      </c>
    </row>
    <row r="88" spans="1:21">
      <c r="A88" s="13" t="s">
        <v>169</v>
      </c>
      <c r="B88" s="13" t="s">
        <v>170</v>
      </c>
      <c r="C88" s="23">
        <v>208392</v>
      </c>
      <c r="D88" s="23">
        <v>218492</v>
      </c>
      <c r="E88" s="23">
        <v>211785</v>
      </c>
      <c r="F88" s="23">
        <v>214967</v>
      </c>
      <c r="G88" s="23">
        <v>268678</v>
      </c>
      <c r="H88" s="23">
        <v>215022</v>
      </c>
      <c r="I88" s="23">
        <v>206784</v>
      </c>
      <c r="J88" s="23">
        <v>262000</v>
      </c>
      <c r="K88" s="23">
        <v>245921</v>
      </c>
      <c r="L88" s="23">
        <v>227370</v>
      </c>
      <c r="M88" s="23">
        <v>278966</v>
      </c>
      <c r="N88" s="23">
        <v>309124</v>
      </c>
      <c r="O88" s="23">
        <v>345829</v>
      </c>
      <c r="P88" s="23">
        <v>407668</v>
      </c>
      <c r="Q88" s="23">
        <v>390586</v>
      </c>
      <c r="R88" s="23">
        <v>391386</v>
      </c>
      <c r="S88" s="23">
        <v>129443</v>
      </c>
      <c r="T88" s="23">
        <v>184183</v>
      </c>
      <c r="U88" s="23">
        <v>318447</v>
      </c>
    </row>
    <row r="89" spans="1:21">
      <c r="A89" s="13" t="s">
        <v>171</v>
      </c>
      <c r="B89" s="13" t="s">
        <v>172</v>
      </c>
      <c r="C89" s="23">
        <v>282340</v>
      </c>
      <c r="D89" s="23">
        <v>251173</v>
      </c>
      <c r="E89" s="23">
        <v>278694</v>
      </c>
      <c r="F89" s="23">
        <v>301638</v>
      </c>
      <c r="G89" s="23">
        <v>170747</v>
      </c>
      <c r="H89" s="23">
        <v>157996</v>
      </c>
      <c r="I89" s="23">
        <v>183769</v>
      </c>
      <c r="J89" s="23">
        <v>194678</v>
      </c>
      <c r="K89" s="23">
        <v>153802</v>
      </c>
      <c r="L89" s="23">
        <v>142518</v>
      </c>
      <c r="M89" s="23">
        <v>241004</v>
      </c>
      <c r="N89" s="23">
        <v>256719</v>
      </c>
      <c r="O89" s="23">
        <v>281029</v>
      </c>
      <c r="P89" s="23">
        <v>264591</v>
      </c>
      <c r="Q89" s="23">
        <v>256475</v>
      </c>
      <c r="R89" s="23">
        <v>273974</v>
      </c>
      <c r="S89" s="23">
        <v>168018</v>
      </c>
      <c r="T89" s="23">
        <v>193101</v>
      </c>
      <c r="U89" s="23">
        <v>201356</v>
      </c>
    </row>
    <row r="90" spans="1:21">
      <c r="A90" s="13" t="s">
        <v>173</v>
      </c>
      <c r="B90" s="13" t="s">
        <v>174</v>
      </c>
      <c r="C90" s="23">
        <v>137820</v>
      </c>
      <c r="D90" s="23">
        <v>187951</v>
      </c>
      <c r="E90" s="23">
        <v>207603</v>
      </c>
      <c r="F90" s="23">
        <v>122456</v>
      </c>
      <c r="G90" s="23">
        <v>161425</v>
      </c>
      <c r="H90" s="23">
        <v>167032</v>
      </c>
      <c r="I90" s="23">
        <v>157401</v>
      </c>
      <c r="J90" s="23">
        <v>180517</v>
      </c>
      <c r="K90" s="23">
        <v>161742</v>
      </c>
      <c r="L90" s="23">
        <v>154666</v>
      </c>
      <c r="M90" s="23">
        <v>170985</v>
      </c>
      <c r="N90" s="23">
        <v>163871</v>
      </c>
      <c r="O90" s="23">
        <v>182782</v>
      </c>
      <c r="P90" s="23">
        <v>177918</v>
      </c>
      <c r="Q90" s="23">
        <v>176067</v>
      </c>
      <c r="R90" s="23">
        <v>187116</v>
      </c>
      <c r="S90" s="23">
        <v>63102</v>
      </c>
      <c r="T90" s="23">
        <v>82808</v>
      </c>
      <c r="U90" s="23">
        <v>134904</v>
      </c>
    </row>
    <row r="91" spans="1:21">
      <c r="A91" s="13" t="s">
        <v>175</v>
      </c>
      <c r="B91" s="13" t="s">
        <v>176</v>
      </c>
      <c r="C91" s="23">
        <v>554304</v>
      </c>
      <c r="D91" s="23">
        <v>502590</v>
      </c>
      <c r="E91" s="23">
        <v>578924</v>
      </c>
      <c r="F91" s="23">
        <v>553158</v>
      </c>
      <c r="G91" s="23">
        <v>596237</v>
      </c>
      <c r="H91" s="23">
        <v>499893</v>
      </c>
      <c r="I91" s="23">
        <v>559107</v>
      </c>
      <c r="J91" s="23">
        <v>495058</v>
      </c>
      <c r="K91" s="23">
        <v>472989</v>
      </c>
      <c r="L91" s="23">
        <v>431877</v>
      </c>
      <c r="M91" s="23">
        <v>475711</v>
      </c>
      <c r="N91" s="23">
        <v>414445</v>
      </c>
      <c r="O91" s="23">
        <v>474463</v>
      </c>
      <c r="P91" s="23">
        <v>472785</v>
      </c>
      <c r="Q91" s="23">
        <v>485497</v>
      </c>
      <c r="R91" s="23">
        <v>529035</v>
      </c>
      <c r="S91" s="23">
        <v>400279</v>
      </c>
      <c r="T91" s="23">
        <v>434383</v>
      </c>
      <c r="U91" s="23">
        <v>368608</v>
      </c>
    </row>
    <row r="92" spans="1:21">
      <c r="A92" s="13" t="s">
        <v>177</v>
      </c>
      <c r="B92" s="13" t="s">
        <v>178</v>
      </c>
      <c r="C92" s="23">
        <v>380818</v>
      </c>
      <c r="D92" s="23">
        <v>314665</v>
      </c>
      <c r="E92" s="23">
        <v>314385</v>
      </c>
      <c r="F92" s="23">
        <v>334227</v>
      </c>
      <c r="G92" s="23">
        <v>341927</v>
      </c>
      <c r="H92" s="23">
        <v>324444</v>
      </c>
      <c r="I92" s="23">
        <v>394023</v>
      </c>
      <c r="J92" s="23">
        <v>377809</v>
      </c>
      <c r="K92" s="23">
        <v>331071</v>
      </c>
      <c r="L92" s="23">
        <v>384223</v>
      </c>
      <c r="M92" s="23">
        <v>401108</v>
      </c>
      <c r="N92" s="23">
        <v>392062</v>
      </c>
      <c r="O92" s="23">
        <v>328061</v>
      </c>
      <c r="P92" s="23">
        <v>319929</v>
      </c>
      <c r="Q92" s="23">
        <v>395768</v>
      </c>
      <c r="R92" s="23">
        <v>414330</v>
      </c>
      <c r="S92" s="23">
        <v>237701</v>
      </c>
      <c r="T92" s="23">
        <v>352794</v>
      </c>
      <c r="U92" s="23">
        <v>374675</v>
      </c>
    </row>
    <row r="93" spans="1:21">
      <c r="A93" s="13" t="s">
        <v>179</v>
      </c>
      <c r="B93" s="13" t="s">
        <v>180</v>
      </c>
      <c r="C93" s="23">
        <v>480852</v>
      </c>
      <c r="D93" s="23">
        <v>383810</v>
      </c>
      <c r="E93" s="23">
        <v>464337</v>
      </c>
      <c r="F93" s="23">
        <v>479006</v>
      </c>
      <c r="G93" s="23">
        <v>496926</v>
      </c>
      <c r="H93" s="23">
        <v>467298</v>
      </c>
      <c r="I93" s="23">
        <v>488774</v>
      </c>
      <c r="J93" s="23">
        <v>500642</v>
      </c>
      <c r="K93" s="23">
        <v>440807</v>
      </c>
      <c r="L93" s="23">
        <v>487994</v>
      </c>
      <c r="M93" s="23">
        <v>513258</v>
      </c>
      <c r="N93" s="23">
        <v>513208</v>
      </c>
      <c r="O93" s="23">
        <v>438621</v>
      </c>
      <c r="P93" s="23">
        <v>464941</v>
      </c>
      <c r="Q93" s="23">
        <v>532128</v>
      </c>
      <c r="R93" s="23">
        <v>512189</v>
      </c>
      <c r="S93" s="23">
        <v>410257</v>
      </c>
      <c r="T93" s="23">
        <v>422488</v>
      </c>
      <c r="U93" s="23">
        <v>400107</v>
      </c>
    </row>
    <row r="94" spans="1:21">
      <c r="A94" s="13" t="s">
        <v>181</v>
      </c>
      <c r="B94" s="13" t="s">
        <v>182</v>
      </c>
      <c r="C94" s="23">
        <v>188610</v>
      </c>
      <c r="D94" s="23">
        <v>152026</v>
      </c>
      <c r="E94" s="23">
        <v>184216</v>
      </c>
      <c r="F94" s="23">
        <v>178730</v>
      </c>
      <c r="G94" s="23">
        <v>264373</v>
      </c>
      <c r="H94" s="23">
        <v>174781</v>
      </c>
      <c r="I94" s="23">
        <v>180973</v>
      </c>
      <c r="J94" s="23">
        <v>275467</v>
      </c>
      <c r="K94" s="23">
        <v>320484</v>
      </c>
      <c r="L94" s="23">
        <v>151844</v>
      </c>
      <c r="M94" s="23">
        <v>209870</v>
      </c>
      <c r="N94" s="23">
        <v>196288</v>
      </c>
      <c r="O94" s="23">
        <v>235312</v>
      </c>
      <c r="P94" s="23">
        <v>213899</v>
      </c>
      <c r="Q94" s="23">
        <v>242948</v>
      </c>
      <c r="R94" s="23">
        <v>223025</v>
      </c>
      <c r="S94" s="23">
        <v>276020</v>
      </c>
      <c r="T94" s="23">
        <v>93823</v>
      </c>
      <c r="U94" s="23">
        <v>173110</v>
      </c>
    </row>
    <row r="95" spans="1:21">
      <c r="A95" s="13" t="s">
        <v>183</v>
      </c>
      <c r="B95" s="13" t="s">
        <v>184</v>
      </c>
      <c r="C95" s="23">
        <v>108196</v>
      </c>
      <c r="D95" s="23">
        <v>144375</v>
      </c>
      <c r="E95" s="23">
        <v>97031</v>
      </c>
      <c r="F95" s="23">
        <v>174681</v>
      </c>
      <c r="G95" s="23">
        <v>99826</v>
      </c>
      <c r="H95" s="23">
        <v>157318</v>
      </c>
      <c r="I95" s="23">
        <v>156613</v>
      </c>
      <c r="J95" s="23">
        <v>180899</v>
      </c>
      <c r="K95" s="23">
        <v>157532</v>
      </c>
      <c r="L95" s="23">
        <v>152065</v>
      </c>
      <c r="M95" s="23">
        <v>164002</v>
      </c>
      <c r="N95" s="23">
        <v>155525</v>
      </c>
      <c r="O95" s="23">
        <v>172796</v>
      </c>
      <c r="P95" s="23">
        <v>175032</v>
      </c>
      <c r="Q95" s="23">
        <v>176269</v>
      </c>
      <c r="R95" s="23">
        <v>180763</v>
      </c>
      <c r="S95" s="23">
        <v>53407</v>
      </c>
      <c r="T95" s="23">
        <v>79988</v>
      </c>
      <c r="U95" s="23">
        <v>134734</v>
      </c>
    </row>
    <row r="96" spans="1:21">
      <c r="A96" s="13" t="s">
        <v>185</v>
      </c>
      <c r="B96" s="13" t="s">
        <v>186</v>
      </c>
      <c r="C96" s="23">
        <v>222460</v>
      </c>
      <c r="D96" s="23">
        <v>168283</v>
      </c>
      <c r="E96" s="23">
        <v>221765</v>
      </c>
      <c r="F96" s="23">
        <v>210170</v>
      </c>
      <c r="G96" s="23">
        <v>230381</v>
      </c>
      <c r="H96" s="23">
        <v>220736</v>
      </c>
      <c r="I96" s="23">
        <v>215371</v>
      </c>
      <c r="J96" s="23">
        <v>254874</v>
      </c>
      <c r="K96" s="23">
        <v>270122</v>
      </c>
      <c r="L96" s="23">
        <v>180565</v>
      </c>
      <c r="M96" s="23">
        <v>235617</v>
      </c>
      <c r="N96" s="23">
        <v>228739</v>
      </c>
      <c r="O96" s="23">
        <v>256783</v>
      </c>
      <c r="P96" s="23">
        <v>243791</v>
      </c>
      <c r="Q96" s="23">
        <v>266320</v>
      </c>
      <c r="R96" s="23">
        <v>225724</v>
      </c>
      <c r="S96" s="23">
        <v>146918</v>
      </c>
      <c r="T96" s="23">
        <v>166500</v>
      </c>
      <c r="U96" s="23">
        <v>238971</v>
      </c>
    </row>
    <row r="97" spans="1:21">
      <c r="A97" s="13" t="s">
        <v>187</v>
      </c>
      <c r="B97" s="13" t="s">
        <v>188</v>
      </c>
      <c r="C97" s="23">
        <v>96232</v>
      </c>
      <c r="D97" s="23">
        <v>72251</v>
      </c>
      <c r="E97" s="23">
        <v>121095</v>
      </c>
      <c r="F97" s="23">
        <v>74908</v>
      </c>
      <c r="G97" s="23">
        <v>84918</v>
      </c>
      <c r="H97" s="23">
        <v>69156</v>
      </c>
      <c r="I97" s="23">
        <v>66603</v>
      </c>
      <c r="J97" s="23">
        <v>72684</v>
      </c>
      <c r="K97" s="23">
        <v>71008</v>
      </c>
      <c r="L97" s="23">
        <v>62091</v>
      </c>
      <c r="M97" s="23">
        <v>81562</v>
      </c>
      <c r="N97" s="23">
        <v>77024</v>
      </c>
      <c r="O97" s="23">
        <v>86795</v>
      </c>
      <c r="P97" s="23">
        <v>90674</v>
      </c>
      <c r="Q97" s="23">
        <v>101483</v>
      </c>
      <c r="R97" s="23">
        <v>95702</v>
      </c>
      <c r="S97" s="23">
        <v>38228</v>
      </c>
      <c r="T97" s="23">
        <v>50386</v>
      </c>
      <c r="U97" s="23">
        <v>111950</v>
      </c>
    </row>
    <row r="98" spans="1:21">
      <c r="A98" s="13" t="s">
        <v>189</v>
      </c>
      <c r="B98" s="13" t="s">
        <v>190</v>
      </c>
      <c r="C98" s="23">
        <v>14238</v>
      </c>
      <c r="D98" s="23">
        <v>11658</v>
      </c>
      <c r="E98" s="23">
        <v>14996</v>
      </c>
      <c r="F98" s="23">
        <v>13143</v>
      </c>
      <c r="G98" s="23">
        <v>15027</v>
      </c>
      <c r="H98" s="23">
        <v>13375</v>
      </c>
      <c r="I98" s="23">
        <v>12658</v>
      </c>
      <c r="J98" s="23">
        <v>11630</v>
      </c>
      <c r="K98" s="23">
        <v>9690</v>
      </c>
      <c r="L98" s="23">
        <v>9150</v>
      </c>
      <c r="M98" s="23">
        <v>6999</v>
      </c>
      <c r="N98" s="23">
        <v>7162</v>
      </c>
      <c r="O98" s="23">
        <v>8054</v>
      </c>
      <c r="P98" s="23">
        <v>9039</v>
      </c>
      <c r="Q98" s="23">
        <v>9250</v>
      </c>
      <c r="R98" s="23">
        <v>8998</v>
      </c>
      <c r="S98" s="23">
        <v>3397</v>
      </c>
      <c r="T98" s="23">
        <v>3355</v>
      </c>
      <c r="U98" s="23">
        <v>7467</v>
      </c>
    </row>
    <row r="99" spans="1:21">
      <c r="A99" s="13" t="s">
        <v>191</v>
      </c>
      <c r="B99" s="13" t="s">
        <v>192</v>
      </c>
      <c r="C99" s="23">
        <v>718579</v>
      </c>
      <c r="D99" s="23">
        <v>801743</v>
      </c>
      <c r="E99" s="23">
        <v>866713</v>
      </c>
      <c r="F99" s="23">
        <v>796552</v>
      </c>
      <c r="G99" s="23">
        <v>795987</v>
      </c>
      <c r="H99" s="23">
        <v>661036</v>
      </c>
      <c r="I99" s="23">
        <v>654208</v>
      </c>
      <c r="J99" s="23">
        <v>625464</v>
      </c>
      <c r="K99" s="23">
        <v>706077</v>
      </c>
      <c r="L99" s="23">
        <v>761635</v>
      </c>
      <c r="M99" s="23">
        <v>726484</v>
      </c>
      <c r="N99" s="23">
        <v>745132</v>
      </c>
      <c r="O99" s="23">
        <v>747948</v>
      </c>
      <c r="P99" s="23">
        <v>716069</v>
      </c>
      <c r="Q99" s="23">
        <v>703947</v>
      </c>
      <c r="R99" s="23">
        <v>679195</v>
      </c>
      <c r="S99" s="23">
        <v>484549</v>
      </c>
      <c r="T99" s="23">
        <v>553430</v>
      </c>
      <c r="U99" s="23">
        <v>821966</v>
      </c>
    </row>
    <row r="100" spans="1:21">
      <c r="A100" s="13" t="s">
        <v>193</v>
      </c>
      <c r="B100" s="13" t="s">
        <v>194</v>
      </c>
      <c r="C100" s="23">
        <v>934476</v>
      </c>
      <c r="D100" s="23">
        <v>851970</v>
      </c>
      <c r="E100" s="23">
        <v>917510</v>
      </c>
      <c r="F100" s="23">
        <v>872167</v>
      </c>
      <c r="G100" s="23">
        <v>930329</v>
      </c>
      <c r="H100" s="23">
        <v>958791</v>
      </c>
      <c r="I100" s="23">
        <v>951998</v>
      </c>
      <c r="J100" s="23">
        <v>966997</v>
      </c>
      <c r="K100" s="23">
        <v>993990</v>
      </c>
      <c r="L100" s="23">
        <v>973653</v>
      </c>
      <c r="M100" s="23">
        <v>1022571</v>
      </c>
      <c r="N100" s="23">
        <v>906693</v>
      </c>
      <c r="O100" s="23">
        <v>961940</v>
      </c>
      <c r="P100" s="23">
        <v>975556</v>
      </c>
      <c r="Q100" s="23">
        <v>925962</v>
      </c>
      <c r="R100" s="23">
        <v>891682</v>
      </c>
      <c r="S100" s="23">
        <v>539783</v>
      </c>
      <c r="T100" s="23">
        <v>522567</v>
      </c>
      <c r="U100" s="23">
        <v>709745</v>
      </c>
    </row>
    <row r="101" spans="1:21">
      <c r="A101" s="13" t="s">
        <v>195</v>
      </c>
      <c r="B101" s="13" t="s">
        <v>196</v>
      </c>
      <c r="C101" s="23">
        <v>549291</v>
      </c>
      <c r="D101" s="23">
        <v>650666</v>
      </c>
      <c r="E101" s="23">
        <v>592230</v>
      </c>
      <c r="F101" s="23">
        <v>588930</v>
      </c>
      <c r="G101" s="23">
        <v>600148</v>
      </c>
      <c r="H101" s="23">
        <v>728363</v>
      </c>
      <c r="I101" s="23">
        <v>678707</v>
      </c>
      <c r="J101" s="23">
        <v>681781</v>
      </c>
      <c r="K101" s="23">
        <v>651608</v>
      </c>
      <c r="L101" s="23">
        <v>673208</v>
      </c>
      <c r="M101" s="23">
        <v>677696</v>
      </c>
      <c r="N101" s="23">
        <v>595588</v>
      </c>
      <c r="O101" s="23">
        <v>676273</v>
      </c>
      <c r="P101" s="23">
        <v>666675</v>
      </c>
      <c r="Q101" s="23">
        <v>578292</v>
      </c>
      <c r="R101" s="23">
        <v>690212</v>
      </c>
      <c r="S101" s="23">
        <v>324528</v>
      </c>
      <c r="T101" s="23">
        <v>438270</v>
      </c>
      <c r="U101" s="23">
        <v>655877</v>
      </c>
    </row>
    <row r="102" spans="1:21">
      <c r="A102" s="13" t="s">
        <v>197</v>
      </c>
      <c r="B102" s="13" t="s">
        <v>198</v>
      </c>
      <c r="C102" s="23">
        <v>600277</v>
      </c>
      <c r="D102" s="23">
        <v>534793</v>
      </c>
      <c r="E102" s="23">
        <v>541951</v>
      </c>
      <c r="F102" s="23">
        <v>479339</v>
      </c>
      <c r="G102" s="23">
        <v>520218</v>
      </c>
      <c r="H102" s="23">
        <v>527315</v>
      </c>
      <c r="I102" s="23">
        <v>520514</v>
      </c>
      <c r="J102" s="23">
        <v>560054</v>
      </c>
      <c r="K102" s="23">
        <v>515843</v>
      </c>
      <c r="L102" s="23">
        <v>622664</v>
      </c>
      <c r="M102" s="23">
        <v>636860</v>
      </c>
      <c r="N102" s="23">
        <v>629782</v>
      </c>
      <c r="O102" s="23">
        <v>695786</v>
      </c>
      <c r="P102" s="23">
        <v>634006</v>
      </c>
      <c r="Q102" s="23">
        <v>662517</v>
      </c>
      <c r="R102" s="23">
        <v>659387</v>
      </c>
      <c r="S102" s="23">
        <v>489374</v>
      </c>
      <c r="T102" s="23">
        <v>452555</v>
      </c>
      <c r="U102" s="23">
        <v>539438</v>
      </c>
    </row>
    <row r="103" spans="1:21">
      <c r="A103" s="13" t="s">
        <v>199</v>
      </c>
      <c r="B103" s="13" t="s">
        <v>200</v>
      </c>
      <c r="C103" s="23">
        <v>483524</v>
      </c>
      <c r="D103" s="23">
        <v>464252</v>
      </c>
      <c r="E103" s="23">
        <v>393911</v>
      </c>
      <c r="F103" s="23">
        <v>378506</v>
      </c>
      <c r="G103" s="23">
        <v>394892</v>
      </c>
      <c r="H103" s="23">
        <v>440009</v>
      </c>
      <c r="I103" s="23">
        <v>434538</v>
      </c>
      <c r="J103" s="23">
        <v>394281</v>
      </c>
      <c r="K103" s="23">
        <v>455724</v>
      </c>
      <c r="L103" s="23">
        <v>461363</v>
      </c>
      <c r="M103" s="23">
        <v>530476</v>
      </c>
      <c r="N103" s="23">
        <v>473537</v>
      </c>
      <c r="O103" s="23">
        <v>505397</v>
      </c>
      <c r="P103" s="23">
        <v>668825</v>
      </c>
      <c r="Q103" s="23">
        <v>504032</v>
      </c>
      <c r="R103" s="23">
        <v>475168</v>
      </c>
      <c r="S103" s="23">
        <v>342170</v>
      </c>
      <c r="T103" s="23">
        <v>345232</v>
      </c>
      <c r="U103" s="23">
        <v>504261</v>
      </c>
    </row>
    <row r="104" spans="1:21" s="2" customFormat="1" ht="12">
      <c r="A104" s="9"/>
      <c r="B104" s="9" t="s">
        <v>201</v>
      </c>
      <c r="C104" s="24">
        <v>30734264.476394415</v>
      </c>
      <c r="D104" s="24">
        <v>28486897.502319079</v>
      </c>
      <c r="E104" s="24">
        <v>30278343.820464808</v>
      </c>
      <c r="F104" s="24">
        <v>29056847.605611779</v>
      </c>
      <c r="G104" s="24">
        <v>29506607.486304175</v>
      </c>
      <c r="H104" s="24">
        <v>29172264.68914149</v>
      </c>
      <c r="I104" s="24">
        <v>29139055.184048135</v>
      </c>
      <c r="J104" s="24">
        <v>30616295.363966472</v>
      </c>
      <c r="K104" s="24">
        <v>29275592.648582805</v>
      </c>
      <c r="L104" s="24">
        <v>28164816.287232254</v>
      </c>
      <c r="M104" s="24">
        <v>29961242.555915199</v>
      </c>
      <c r="N104" s="24">
        <v>29985687.474454008</v>
      </c>
      <c r="O104" s="24">
        <v>30649195.598473497</v>
      </c>
      <c r="P104" s="24">
        <v>30601757.382060915</v>
      </c>
      <c r="Q104" s="24">
        <v>30982212.302555289</v>
      </c>
      <c r="R104" s="24">
        <v>32005083.40508103</v>
      </c>
      <c r="S104" s="24">
        <v>20209341.911118411</v>
      </c>
      <c r="T104" s="24">
        <v>22653902.861313328</v>
      </c>
      <c r="U104" s="24">
        <v>28076805.954760395</v>
      </c>
    </row>
  </sheetData>
  <phoneticPr fontId="21" type="noConversion"/>
  <hyperlinks>
    <hyperlink ref="A2" location="Sommaire!A1" display="Retour au menu &quot;Exploitation des films&quot;" xr:uid="{00000000-0004-0000-1A00-000000000000}"/>
  </hyperlinks>
  <pageMargins left="0.78740157499999996" right="0.78740157499999996" top="0.984251969" bottom="0.984251969" header="0.4921259845" footer="0.492125984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7"/>
  <dimension ref="A1:U105"/>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21" width="6.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1568967</v>
      </c>
      <c r="D8" s="23">
        <v>1444142</v>
      </c>
      <c r="E8" s="23">
        <v>1585262</v>
      </c>
      <c r="F8" s="23">
        <v>1452026</v>
      </c>
      <c r="G8" s="23">
        <v>2015680</v>
      </c>
      <c r="H8" s="23">
        <v>1708102</v>
      </c>
      <c r="I8" s="23">
        <v>1766545</v>
      </c>
      <c r="J8" s="23">
        <v>1421906</v>
      </c>
      <c r="K8" s="23">
        <v>1246582</v>
      </c>
      <c r="L8" s="23">
        <v>1586373</v>
      </c>
      <c r="M8" s="23">
        <v>1454262</v>
      </c>
      <c r="N8" s="23">
        <v>1486385</v>
      </c>
      <c r="O8" s="23">
        <v>1638749</v>
      </c>
      <c r="P8" s="23">
        <v>1544817</v>
      </c>
      <c r="Q8" s="23">
        <v>1595668</v>
      </c>
      <c r="R8" s="23">
        <v>1752459</v>
      </c>
      <c r="S8" s="23">
        <v>1133032</v>
      </c>
      <c r="T8" s="23">
        <v>1591700</v>
      </c>
      <c r="U8" s="23">
        <v>2093761</v>
      </c>
    </row>
    <row r="9" spans="1:21">
      <c r="A9" s="13" t="s">
        <v>11</v>
      </c>
      <c r="B9" s="13" t="s">
        <v>12</v>
      </c>
      <c r="C9" s="23">
        <v>1016471</v>
      </c>
      <c r="D9" s="23">
        <v>1208640</v>
      </c>
      <c r="E9" s="23">
        <v>1427324</v>
      </c>
      <c r="F9" s="23">
        <v>889557</v>
      </c>
      <c r="G9" s="23">
        <v>1033400</v>
      </c>
      <c r="H9" s="23">
        <v>988652</v>
      </c>
      <c r="I9" s="23">
        <v>963802</v>
      </c>
      <c r="J9" s="23">
        <v>1233297</v>
      </c>
      <c r="K9" s="23">
        <v>1024357</v>
      </c>
      <c r="L9" s="23">
        <v>932661</v>
      </c>
      <c r="M9" s="23">
        <v>1073829</v>
      </c>
      <c r="N9" s="23">
        <v>1114203</v>
      </c>
      <c r="O9" s="23">
        <v>1214484</v>
      </c>
      <c r="P9" s="23">
        <v>1220499</v>
      </c>
      <c r="Q9" s="23">
        <v>1213430</v>
      </c>
      <c r="R9" s="23">
        <v>1215457</v>
      </c>
      <c r="S9" s="23">
        <v>976751</v>
      </c>
      <c r="T9" s="23">
        <v>1620723</v>
      </c>
      <c r="U9" s="23">
        <v>1777947</v>
      </c>
    </row>
    <row r="10" spans="1:21">
      <c r="A10" s="13" t="s">
        <v>13</v>
      </c>
      <c r="B10" s="13" t="s">
        <v>14</v>
      </c>
      <c r="C10" s="23">
        <v>668121</v>
      </c>
      <c r="D10" s="23">
        <v>424864</v>
      </c>
      <c r="E10" s="23">
        <v>679797</v>
      </c>
      <c r="F10" s="23">
        <v>437982</v>
      </c>
      <c r="G10" s="23">
        <v>446216</v>
      </c>
      <c r="H10" s="23">
        <v>254754</v>
      </c>
      <c r="I10" s="23">
        <v>400545</v>
      </c>
      <c r="J10" s="23">
        <v>256910</v>
      </c>
      <c r="K10" s="23">
        <v>211148</v>
      </c>
      <c r="L10" s="23">
        <v>165798</v>
      </c>
      <c r="M10" s="23">
        <v>220382</v>
      </c>
      <c r="N10" s="23">
        <v>228248</v>
      </c>
      <c r="O10" s="23">
        <v>261544</v>
      </c>
      <c r="P10" s="23">
        <v>254132</v>
      </c>
      <c r="Q10" s="23">
        <v>272528</v>
      </c>
      <c r="R10" s="23">
        <v>292518</v>
      </c>
      <c r="S10" s="23">
        <v>1285608</v>
      </c>
      <c r="T10" s="23">
        <v>551469</v>
      </c>
      <c r="U10" s="23">
        <v>225710</v>
      </c>
    </row>
    <row r="11" spans="1:21">
      <c r="A11" s="13" t="s">
        <v>15</v>
      </c>
      <c r="B11" s="13" t="s">
        <v>16</v>
      </c>
      <c r="C11" s="23">
        <v>1272778</v>
      </c>
      <c r="D11" s="23">
        <v>1043216</v>
      </c>
      <c r="E11" s="23">
        <v>1188070</v>
      </c>
      <c r="F11" s="23">
        <v>1067893</v>
      </c>
      <c r="G11" s="23">
        <v>1127153</v>
      </c>
      <c r="H11" s="23">
        <v>1147527</v>
      </c>
      <c r="I11" s="23">
        <v>727374</v>
      </c>
      <c r="J11" s="23">
        <v>775536</v>
      </c>
      <c r="K11" s="23">
        <v>1154227</v>
      </c>
      <c r="L11" s="23">
        <v>1156776</v>
      </c>
      <c r="M11" s="23">
        <v>1290091</v>
      </c>
      <c r="N11" s="23">
        <v>1339003</v>
      </c>
      <c r="O11" s="23">
        <v>1100030</v>
      </c>
      <c r="P11" s="23">
        <v>1023975</v>
      </c>
      <c r="Q11" s="23">
        <v>996249</v>
      </c>
      <c r="R11" s="23">
        <v>972713</v>
      </c>
      <c r="S11" s="23">
        <v>1021229</v>
      </c>
      <c r="T11" s="23">
        <v>859050</v>
      </c>
      <c r="U11" s="23">
        <v>1496218</v>
      </c>
    </row>
    <row r="12" spans="1:21">
      <c r="A12" s="13" t="s">
        <v>17</v>
      </c>
      <c r="B12" s="13" t="s">
        <v>18</v>
      </c>
      <c r="C12" s="23">
        <v>2319601</v>
      </c>
      <c r="D12" s="23">
        <v>1925412</v>
      </c>
      <c r="E12" s="23">
        <v>2063061</v>
      </c>
      <c r="F12" s="23">
        <v>1892943</v>
      </c>
      <c r="G12" s="23">
        <v>1940763</v>
      </c>
      <c r="H12" s="23">
        <v>1762959</v>
      </c>
      <c r="I12" s="23">
        <v>1671572</v>
      </c>
      <c r="J12" s="23">
        <v>1833422</v>
      </c>
      <c r="K12" s="23">
        <v>1639804</v>
      </c>
      <c r="L12" s="23">
        <v>1553536</v>
      </c>
      <c r="M12" s="23">
        <v>1673509</v>
      </c>
      <c r="N12" s="23">
        <v>1687901</v>
      </c>
      <c r="O12" s="23">
        <v>1826381</v>
      </c>
      <c r="P12" s="23">
        <v>1706804</v>
      </c>
      <c r="Q12" s="23">
        <v>1643771</v>
      </c>
      <c r="R12" s="23">
        <v>2011917</v>
      </c>
      <c r="S12" s="23">
        <v>1066816</v>
      </c>
      <c r="T12" s="23">
        <v>786421</v>
      </c>
      <c r="U12" s="23">
        <v>1031894</v>
      </c>
    </row>
    <row r="13" spans="1:21">
      <c r="A13" s="13" t="s">
        <v>19</v>
      </c>
      <c r="B13" s="13" t="s">
        <v>20</v>
      </c>
      <c r="C13" s="23">
        <v>2521529</v>
      </c>
      <c r="D13" s="23">
        <v>2101803</v>
      </c>
      <c r="E13" s="23">
        <v>2302646</v>
      </c>
      <c r="F13" s="23">
        <v>2115863</v>
      </c>
      <c r="G13" s="23">
        <v>2187687</v>
      </c>
      <c r="H13" s="23">
        <v>2283528</v>
      </c>
      <c r="I13" s="23">
        <v>2288054</v>
      </c>
      <c r="J13" s="23">
        <v>2429966</v>
      </c>
      <c r="K13" s="23">
        <v>2177810</v>
      </c>
      <c r="L13" s="23">
        <v>2121659</v>
      </c>
      <c r="M13" s="23">
        <v>2476016</v>
      </c>
      <c r="N13" s="23">
        <v>2417276</v>
      </c>
      <c r="O13" s="23">
        <v>2186781</v>
      </c>
      <c r="P13" s="23">
        <v>1655358</v>
      </c>
      <c r="Q13" s="23">
        <v>1693674</v>
      </c>
      <c r="R13" s="23">
        <v>1707265</v>
      </c>
      <c r="S13" s="23">
        <v>919866</v>
      </c>
      <c r="T13" s="23">
        <v>1197666</v>
      </c>
      <c r="U13" s="23">
        <v>1512096</v>
      </c>
    </row>
    <row r="14" spans="1:21">
      <c r="A14" s="13" t="s">
        <v>21</v>
      </c>
      <c r="B14" s="13" t="s">
        <v>22</v>
      </c>
      <c r="C14" s="23">
        <v>1022289</v>
      </c>
      <c r="D14" s="23">
        <v>755740</v>
      </c>
      <c r="E14" s="23">
        <v>1094068</v>
      </c>
      <c r="F14" s="23">
        <v>1056003</v>
      </c>
      <c r="G14" s="23">
        <v>1107643</v>
      </c>
      <c r="H14" s="23">
        <v>1151024</v>
      </c>
      <c r="I14" s="23">
        <v>1164603</v>
      </c>
      <c r="J14" s="23">
        <v>1343430</v>
      </c>
      <c r="K14" s="23">
        <v>1240048</v>
      </c>
      <c r="L14" s="23">
        <v>1269188</v>
      </c>
      <c r="M14" s="23">
        <v>1504629</v>
      </c>
      <c r="N14" s="23">
        <v>1464977</v>
      </c>
      <c r="O14" s="23">
        <v>1551596</v>
      </c>
      <c r="P14" s="23">
        <v>1358604</v>
      </c>
      <c r="Q14" s="23">
        <v>1390409</v>
      </c>
      <c r="R14" s="23">
        <v>1518863</v>
      </c>
      <c r="S14" s="23">
        <v>971991</v>
      </c>
      <c r="T14" s="23">
        <v>1442452</v>
      </c>
      <c r="U14" s="23">
        <v>1644364</v>
      </c>
    </row>
    <row r="15" spans="1:21">
      <c r="A15" s="13" t="s">
        <v>23</v>
      </c>
      <c r="B15" s="13" t="s">
        <v>24</v>
      </c>
      <c r="C15" s="23">
        <v>594236</v>
      </c>
      <c r="D15" s="23">
        <v>457063</v>
      </c>
      <c r="E15" s="23">
        <v>492464</v>
      </c>
      <c r="F15" s="23">
        <v>390149</v>
      </c>
      <c r="G15" s="23">
        <v>458164</v>
      </c>
      <c r="H15" s="23">
        <v>630278</v>
      </c>
      <c r="I15" s="23">
        <v>648430</v>
      </c>
      <c r="J15" s="23">
        <v>855611</v>
      </c>
      <c r="K15" s="23">
        <v>739590</v>
      </c>
      <c r="L15" s="23">
        <v>624145</v>
      </c>
      <c r="M15" s="23">
        <v>724521</v>
      </c>
      <c r="N15" s="23">
        <v>815991</v>
      </c>
      <c r="O15" s="23">
        <v>849785</v>
      </c>
      <c r="P15" s="23">
        <v>839173</v>
      </c>
      <c r="Q15" s="23">
        <v>803281</v>
      </c>
      <c r="R15" s="23">
        <v>743600</v>
      </c>
      <c r="S15" s="23">
        <v>217228</v>
      </c>
      <c r="T15" s="23">
        <v>306566</v>
      </c>
      <c r="U15" s="23">
        <v>544471</v>
      </c>
    </row>
    <row r="16" spans="1:21">
      <c r="A16" s="13" t="s">
        <v>25</v>
      </c>
      <c r="B16" s="13" t="s">
        <v>26</v>
      </c>
      <c r="C16" s="23">
        <v>848189</v>
      </c>
      <c r="D16" s="23">
        <v>740216</v>
      </c>
      <c r="E16" s="23">
        <v>797799</v>
      </c>
      <c r="F16" s="23">
        <v>828576</v>
      </c>
      <c r="G16" s="23">
        <v>774821</v>
      </c>
      <c r="H16" s="23">
        <v>849179</v>
      </c>
      <c r="I16" s="23">
        <v>829966</v>
      </c>
      <c r="J16" s="23">
        <v>956502</v>
      </c>
      <c r="K16" s="23">
        <v>821977</v>
      </c>
      <c r="L16" s="23">
        <v>724429</v>
      </c>
      <c r="M16" s="23">
        <v>808506</v>
      </c>
      <c r="N16" s="23">
        <v>812962</v>
      </c>
      <c r="O16" s="23">
        <v>881888</v>
      </c>
      <c r="P16" s="23">
        <v>878578</v>
      </c>
      <c r="Q16" s="23">
        <v>887932</v>
      </c>
      <c r="R16" s="23">
        <v>993243</v>
      </c>
      <c r="S16" s="23">
        <v>279030</v>
      </c>
      <c r="T16" s="23">
        <v>412279</v>
      </c>
      <c r="U16" s="23">
        <v>752836</v>
      </c>
    </row>
    <row r="17" spans="1:21">
      <c r="A17" s="13" t="s">
        <v>27</v>
      </c>
      <c r="B17" s="13" t="s">
        <v>28</v>
      </c>
      <c r="C17" s="23">
        <v>533446</v>
      </c>
      <c r="D17" s="23">
        <v>415340</v>
      </c>
      <c r="E17" s="23">
        <v>502804</v>
      </c>
      <c r="F17" s="23">
        <v>487305</v>
      </c>
      <c r="G17" s="23">
        <v>528032</v>
      </c>
      <c r="H17" s="23">
        <v>520173</v>
      </c>
      <c r="I17" s="23">
        <v>510966</v>
      </c>
      <c r="J17" s="23">
        <v>605785</v>
      </c>
      <c r="K17" s="23">
        <v>400406</v>
      </c>
      <c r="L17" s="23">
        <v>505756</v>
      </c>
      <c r="M17" s="23">
        <v>604883</v>
      </c>
      <c r="N17" s="23">
        <v>646869</v>
      </c>
      <c r="O17" s="23">
        <v>691497</v>
      </c>
      <c r="P17" s="23">
        <v>283282</v>
      </c>
      <c r="Q17" s="23">
        <v>662350</v>
      </c>
      <c r="R17" s="23">
        <v>674274</v>
      </c>
      <c r="S17" s="23">
        <v>173778</v>
      </c>
      <c r="T17" s="23">
        <v>275915</v>
      </c>
      <c r="U17" s="23">
        <v>434173</v>
      </c>
    </row>
    <row r="18" spans="1:21">
      <c r="A18" s="13" t="s">
        <v>29</v>
      </c>
      <c r="B18" s="13" t="s">
        <v>30</v>
      </c>
      <c r="C18" s="23">
        <v>1075419</v>
      </c>
      <c r="D18" s="23">
        <v>1015681</v>
      </c>
      <c r="E18" s="23">
        <v>596206</v>
      </c>
      <c r="F18" s="23">
        <v>568656</v>
      </c>
      <c r="G18" s="23">
        <v>755208</v>
      </c>
      <c r="H18" s="23">
        <v>803805</v>
      </c>
      <c r="I18" s="23">
        <v>772792</v>
      </c>
      <c r="J18" s="23">
        <v>1058369</v>
      </c>
      <c r="K18" s="23">
        <v>1010268</v>
      </c>
      <c r="L18" s="23">
        <v>973885</v>
      </c>
      <c r="M18" s="23">
        <v>1099883</v>
      </c>
      <c r="N18" s="23">
        <v>1030722</v>
      </c>
      <c r="O18" s="23">
        <v>1156887</v>
      </c>
      <c r="P18" s="23">
        <v>1090921</v>
      </c>
      <c r="Q18" s="23">
        <v>1069265</v>
      </c>
      <c r="R18" s="23">
        <v>1140476</v>
      </c>
      <c r="S18" s="23">
        <v>384193</v>
      </c>
      <c r="T18" s="23">
        <v>683829</v>
      </c>
      <c r="U18" s="23">
        <v>1226220</v>
      </c>
    </row>
    <row r="19" spans="1:21">
      <c r="A19" s="13" t="s">
        <v>31</v>
      </c>
      <c r="B19" s="13" t="s">
        <v>32</v>
      </c>
      <c r="C19" s="23">
        <v>768923</v>
      </c>
      <c r="D19" s="23">
        <v>1018630</v>
      </c>
      <c r="E19" s="23">
        <v>789700</v>
      </c>
      <c r="F19" s="23">
        <v>1377509</v>
      </c>
      <c r="G19" s="23">
        <v>1323011</v>
      </c>
      <c r="H19" s="23">
        <v>1349970</v>
      </c>
      <c r="I19" s="23">
        <v>1406385</v>
      </c>
      <c r="J19" s="23">
        <v>1644217</v>
      </c>
      <c r="K19" s="23">
        <v>1436512</v>
      </c>
      <c r="L19" s="23">
        <v>1370770</v>
      </c>
      <c r="M19" s="23">
        <v>1145067</v>
      </c>
      <c r="N19" s="23">
        <v>1104836</v>
      </c>
      <c r="O19" s="23">
        <v>737344</v>
      </c>
      <c r="P19" s="23">
        <v>767889</v>
      </c>
      <c r="Q19" s="23">
        <v>779418</v>
      </c>
      <c r="R19" s="23">
        <v>826472</v>
      </c>
      <c r="S19" s="23">
        <v>526192</v>
      </c>
      <c r="T19" s="23">
        <v>795982</v>
      </c>
      <c r="U19" s="23">
        <v>1351667</v>
      </c>
    </row>
    <row r="20" spans="1:21">
      <c r="A20" s="13" t="s">
        <v>33</v>
      </c>
      <c r="B20" s="13" t="s">
        <v>34</v>
      </c>
      <c r="C20" s="23">
        <v>2914273</v>
      </c>
      <c r="D20" s="23">
        <v>3333430</v>
      </c>
      <c r="E20" s="23">
        <v>3628188</v>
      </c>
      <c r="F20" s="23">
        <v>3831809</v>
      </c>
      <c r="G20" s="23">
        <v>3774658</v>
      </c>
      <c r="H20" s="23">
        <v>3061593</v>
      </c>
      <c r="I20" s="23">
        <v>3589224</v>
      </c>
      <c r="J20" s="23">
        <v>4050618</v>
      </c>
      <c r="K20" s="23">
        <v>4247735</v>
      </c>
      <c r="L20" s="23">
        <v>3490632</v>
      </c>
      <c r="M20" s="23">
        <v>3275422</v>
      </c>
      <c r="N20" s="23">
        <v>3042671</v>
      </c>
      <c r="O20" s="23">
        <v>3093141</v>
      </c>
      <c r="P20" s="23">
        <v>2939624</v>
      </c>
      <c r="Q20" s="23">
        <v>2939634</v>
      </c>
      <c r="R20" s="23">
        <v>3121359</v>
      </c>
      <c r="S20" s="23">
        <v>1819000</v>
      </c>
      <c r="T20" s="23">
        <v>2962828</v>
      </c>
      <c r="U20" s="23">
        <v>3153563</v>
      </c>
    </row>
    <row r="21" spans="1:21">
      <c r="A21" s="13" t="s">
        <v>35</v>
      </c>
      <c r="B21" s="13" t="s">
        <v>36</v>
      </c>
      <c r="C21" s="23">
        <v>1962935</v>
      </c>
      <c r="D21" s="23">
        <v>1973759</v>
      </c>
      <c r="E21" s="23">
        <v>2456517</v>
      </c>
      <c r="F21" s="23">
        <v>2160522</v>
      </c>
      <c r="G21" s="23">
        <v>2321525</v>
      </c>
      <c r="H21" s="23">
        <v>2258703</v>
      </c>
      <c r="I21" s="23">
        <v>2308145</v>
      </c>
      <c r="J21" s="23">
        <v>2629198</v>
      </c>
      <c r="K21" s="23">
        <v>2450781</v>
      </c>
      <c r="L21" s="23">
        <v>2234981</v>
      </c>
      <c r="M21" s="23">
        <v>2584139</v>
      </c>
      <c r="N21" s="23">
        <v>2809544</v>
      </c>
      <c r="O21" s="23">
        <v>2253595</v>
      </c>
      <c r="P21" s="23">
        <v>2826009</v>
      </c>
      <c r="Q21" s="23">
        <v>2613416</v>
      </c>
      <c r="R21" s="23">
        <v>2842709</v>
      </c>
      <c r="S21" s="23">
        <v>1858672</v>
      </c>
      <c r="T21" s="23">
        <v>2369742</v>
      </c>
      <c r="U21" s="23">
        <v>2457378</v>
      </c>
    </row>
    <row r="22" spans="1:21">
      <c r="A22" s="13" t="s">
        <v>37</v>
      </c>
      <c r="B22" s="13" t="s">
        <v>38</v>
      </c>
      <c r="C22" s="23">
        <v>301141</v>
      </c>
      <c r="D22" s="23">
        <v>242043</v>
      </c>
      <c r="E22" s="23">
        <v>332224</v>
      </c>
      <c r="F22" s="23">
        <v>306616</v>
      </c>
      <c r="G22" s="23">
        <v>276672</v>
      </c>
      <c r="H22" s="23">
        <v>315958</v>
      </c>
      <c r="I22" s="23">
        <v>326879</v>
      </c>
      <c r="J22" s="23">
        <v>374534</v>
      </c>
      <c r="K22" s="23">
        <v>320642</v>
      </c>
      <c r="L22" s="23">
        <v>272125</v>
      </c>
      <c r="M22" s="23">
        <v>330143</v>
      </c>
      <c r="N22" s="23">
        <v>337200</v>
      </c>
      <c r="O22" s="23">
        <v>352191</v>
      </c>
      <c r="P22" s="23">
        <v>349104</v>
      </c>
      <c r="Q22" s="23">
        <v>367531</v>
      </c>
      <c r="R22" s="23">
        <v>379224</v>
      </c>
      <c r="S22" s="23">
        <v>551353</v>
      </c>
      <c r="T22" s="23">
        <v>195252</v>
      </c>
      <c r="U22" s="23">
        <v>300401</v>
      </c>
    </row>
    <row r="23" spans="1:21">
      <c r="A23" s="13" t="s">
        <v>39</v>
      </c>
      <c r="B23" s="13" t="s">
        <v>40</v>
      </c>
      <c r="C23" s="23">
        <v>627581</v>
      </c>
      <c r="D23" s="23">
        <v>505398</v>
      </c>
      <c r="E23" s="23">
        <v>618278</v>
      </c>
      <c r="F23" s="23">
        <v>582707</v>
      </c>
      <c r="G23" s="23">
        <v>519894</v>
      </c>
      <c r="H23" s="23">
        <v>607914</v>
      </c>
      <c r="I23" s="23">
        <v>686806</v>
      </c>
      <c r="J23" s="23">
        <v>726706</v>
      </c>
      <c r="K23" s="23">
        <v>669487</v>
      </c>
      <c r="L23" s="23">
        <v>727164</v>
      </c>
      <c r="M23" s="23">
        <v>839946</v>
      </c>
      <c r="N23" s="23">
        <v>983290</v>
      </c>
      <c r="O23" s="23">
        <v>878176</v>
      </c>
      <c r="P23" s="23">
        <v>840682</v>
      </c>
      <c r="Q23" s="23">
        <v>816722</v>
      </c>
      <c r="R23" s="23">
        <v>910057</v>
      </c>
      <c r="S23" s="23">
        <v>343872</v>
      </c>
      <c r="T23" s="23">
        <v>545035</v>
      </c>
      <c r="U23" s="23">
        <v>970595</v>
      </c>
    </row>
    <row r="24" spans="1:21">
      <c r="A24" s="13" t="s">
        <v>41</v>
      </c>
      <c r="B24" s="13" t="s">
        <v>42</v>
      </c>
      <c r="C24" s="23">
        <v>2177435</v>
      </c>
      <c r="D24" s="23">
        <v>1610288</v>
      </c>
      <c r="E24" s="23">
        <v>2727036</v>
      </c>
      <c r="F24" s="23">
        <v>2029638</v>
      </c>
      <c r="G24" s="23">
        <v>2181490</v>
      </c>
      <c r="H24" s="23">
        <v>2308625</v>
      </c>
      <c r="I24" s="23">
        <v>1968756</v>
      </c>
      <c r="J24" s="23">
        <v>2262162</v>
      </c>
      <c r="K24" s="23">
        <v>2031658</v>
      </c>
      <c r="L24" s="23">
        <v>2347024</v>
      </c>
      <c r="M24" s="23">
        <v>2460229</v>
      </c>
      <c r="N24" s="23">
        <v>1972876</v>
      </c>
      <c r="O24" s="23">
        <v>1754050</v>
      </c>
      <c r="P24" s="23">
        <v>2095090</v>
      </c>
      <c r="Q24" s="23">
        <v>2060701</v>
      </c>
      <c r="R24" s="23">
        <v>2008189</v>
      </c>
      <c r="S24" s="23">
        <v>1706962</v>
      </c>
      <c r="T24" s="23">
        <v>1132026</v>
      </c>
      <c r="U24" s="23">
        <v>2305027</v>
      </c>
    </row>
    <row r="25" spans="1:21">
      <c r="A25" s="13" t="s">
        <v>43</v>
      </c>
      <c r="B25" s="13" t="s">
        <v>44</v>
      </c>
      <c r="C25" s="23">
        <v>454240</v>
      </c>
      <c r="D25" s="23">
        <v>635714</v>
      </c>
      <c r="E25" s="23">
        <v>381779</v>
      </c>
      <c r="F25" s="23">
        <v>369318</v>
      </c>
      <c r="G25" s="23">
        <v>389710</v>
      </c>
      <c r="H25" s="23">
        <v>369483</v>
      </c>
      <c r="I25" s="23">
        <v>430572</v>
      </c>
      <c r="J25" s="23">
        <v>492488</v>
      </c>
      <c r="K25" s="23">
        <v>461126</v>
      </c>
      <c r="L25" s="23">
        <v>449308</v>
      </c>
      <c r="M25" s="23">
        <v>503277</v>
      </c>
      <c r="N25" s="23">
        <v>488877</v>
      </c>
      <c r="O25" s="23">
        <v>577334</v>
      </c>
      <c r="P25" s="23">
        <v>608201</v>
      </c>
      <c r="Q25" s="23">
        <v>567422</v>
      </c>
      <c r="R25" s="23">
        <v>627086</v>
      </c>
      <c r="S25" s="23">
        <v>455317</v>
      </c>
      <c r="T25" s="23">
        <v>670729</v>
      </c>
      <c r="U25" s="23">
        <v>524645</v>
      </c>
    </row>
    <row r="26" spans="1:21">
      <c r="A26" s="13" t="s">
        <v>45</v>
      </c>
      <c r="B26" s="13" t="s">
        <v>46</v>
      </c>
      <c r="C26" s="23">
        <v>712680</v>
      </c>
      <c r="D26" s="23">
        <v>989014</v>
      </c>
      <c r="E26" s="23">
        <v>686359</v>
      </c>
      <c r="F26" s="23">
        <v>663575</v>
      </c>
      <c r="G26" s="23">
        <v>671559</v>
      </c>
      <c r="H26" s="23">
        <v>1054393</v>
      </c>
      <c r="I26" s="23">
        <v>1123291</v>
      </c>
      <c r="J26" s="23">
        <v>801085</v>
      </c>
      <c r="K26" s="23">
        <v>1130313</v>
      </c>
      <c r="L26" s="23">
        <v>1081282</v>
      </c>
      <c r="M26" s="23">
        <v>791665</v>
      </c>
      <c r="N26" s="23">
        <v>746524</v>
      </c>
      <c r="O26" s="23">
        <v>781744</v>
      </c>
      <c r="P26" s="23">
        <v>741584</v>
      </c>
      <c r="Q26" s="23">
        <v>713965</v>
      </c>
      <c r="R26" s="23">
        <v>762379</v>
      </c>
      <c r="S26" s="23">
        <v>522225</v>
      </c>
      <c r="T26" s="23">
        <v>707135</v>
      </c>
      <c r="U26" s="23">
        <v>569074</v>
      </c>
    </row>
    <row r="27" spans="1:21">
      <c r="A27" s="13" t="s">
        <v>65</v>
      </c>
      <c r="B27" s="13" t="s">
        <v>66</v>
      </c>
      <c r="C27" s="23">
        <v>606990</v>
      </c>
      <c r="D27" s="23">
        <v>836405</v>
      </c>
      <c r="E27" s="23">
        <v>823540</v>
      </c>
      <c r="F27" s="23">
        <v>1006769</v>
      </c>
      <c r="G27" s="23">
        <v>987345</v>
      </c>
      <c r="H27" s="23">
        <v>1210087</v>
      </c>
      <c r="I27" s="23">
        <v>1227148</v>
      </c>
      <c r="J27" s="23">
        <v>1380702</v>
      </c>
      <c r="K27" s="23">
        <v>1198137</v>
      </c>
      <c r="L27" s="23">
        <v>1104504</v>
      </c>
      <c r="M27" s="23">
        <v>698343</v>
      </c>
      <c r="N27" s="23">
        <v>611383</v>
      </c>
      <c r="O27" s="23">
        <v>477220</v>
      </c>
      <c r="P27" s="23">
        <v>407974</v>
      </c>
      <c r="Q27" s="23">
        <v>331945</v>
      </c>
      <c r="R27" s="23">
        <v>691227</v>
      </c>
      <c r="S27" s="23">
        <v>298592</v>
      </c>
      <c r="T27" s="23">
        <v>481138</v>
      </c>
      <c r="U27" s="23">
        <v>167560</v>
      </c>
    </row>
    <row r="28" spans="1:21">
      <c r="A28" s="13" t="s">
        <v>67</v>
      </c>
      <c r="B28" s="13" t="s">
        <v>68</v>
      </c>
      <c r="C28" s="23">
        <v>682284</v>
      </c>
      <c r="D28" s="23">
        <v>200012</v>
      </c>
      <c r="E28" s="23">
        <v>283317</v>
      </c>
      <c r="F28" s="23">
        <v>302185</v>
      </c>
      <c r="G28" s="23">
        <v>380972</v>
      </c>
      <c r="H28" s="23">
        <v>470049</v>
      </c>
      <c r="I28" s="23">
        <v>647836</v>
      </c>
      <c r="J28" s="23">
        <v>779005</v>
      </c>
      <c r="K28" s="23">
        <v>1238688</v>
      </c>
      <c r="L28" s="23">
        <v>1188683</v>
      </c>
      <c r="M28" s="23">
        <v>684392</v>
      </c>
      <c r="N28" s="23">
        <v>670345</v>
      </c>
      <c r="O28" s="23">
        <v>1007340</v>
      </c>
      <c r="P28" s="23">
        <v>1006141</v>
      </c>
      <c r="Q28" s="23">
        <v>937818</v>
      </c>
      <c r="R28" s="23">
        <v>1039599</v>
      </c>
      <c r="S28" s="23">
        <v>422140</v>
      </c>
      <c r="T28" s="23">
        <v>820941</v>
      </c>
      <c r="U28" s="23">
        <v>862735</v>
      </c>
    </row>
    <row r="29" spans="1:21">
      <c r="A29" s="13" t="s">
        <v>47</v>
      </c>
      <c r="B29" s="13" t="s">
        <v>48</v>
      </c>
      <c r="C29" s="23">
        <v>826210</v>
      </c>
      <c r="D29" s="23">
        <v>1108412</v>
      </c>
      <c r="E29" s="23">
        <v>778913</v>
      </c>
      <c r="F29" s="23">
        <v>488782</v>
      </c>
      <c r="G29" s="23">
        <v>619751</v>
      </c>
      <c r="H29" s="23">
        <v>617594</v>
      </c>
      <c r="I29" s="23">
        <v>509283</v>
      </c>
      <c r="J29" s="23">
        <v>554059</v>
      </c>
      <c r="K29" s="23">
        <v>813279</v>
      </c>
      <c r="L29" s="23">
        <v>910812</v>
      </c>
      <c r="M29" s="23">
        <v>615001</v>
      </c>
      <c r="N29" s="23">
        <v>977645</v>
      </c>
      <c r="O29" s="23">
        <v>629467</v>
      </c>
      <c r="P29" s="23">
        <v>624361</v>
      </c>
      <c r="Q29" s="23">
        <v>1050807</v>
      </c>
      <c r="R29" s="23">
        <v>886413</v>
      </c>
      <c r="S29" s="23">
        <v>901162</v>
      </c>
      <c r="T29" s="23">
        <v>764946</v>
      </c>
      <c r="U29" s="23">
        <v>517492</v>
      </c>
    </row>
    <row r="30" spans="1:21">
      <c r="A30" s="13" t="s">
        <v>49</v>
      </c>
      <c r="B30" s="13" t="s">
        <v>50</v>
      </c>
      <c r="C30" s="23">
        <v>1392424</v>
      </c>
      <c r="D30" s="23">
        <v>1521661</v>
      </c>
      <c r="E30" s="23">
        <v>1170632</v>
      </c>
      <c r="F30" s="23">
        <v>1467296</v>
      </c>
      <c r="G30" s="23">
        <v>1597684</v>
      </c>
      <c r="H30" s="23">
        <v>1607650</v>
      </c>
      <c r="I30" s="23">
        <v>1628692</v>
      </c>
      <c r="J30" s="23">
        <v>1897523</v>
      </c>
      <c r="K30" s="23">
        <v>1806156</v>
      </c>
      <c r="L30" s="23">
        <v>1599739</v>
      </c>
      <c r="M30" s="23">
        <v>1864103</v>
      </c>
      <c r="N30" s="23">
        <v>1830598</v>
      </c>
      <c r="O30" s="23">
        <v>1887021</v>
      </c>
      <c r="P30" s="23">
        <v>1446100</v>
      </c>
      <c r="Q30" s="23">
        <v>1379044</v>
      </c>
      <c r="R30" s="23">
        <v>1548078</v>
      </c>
      <c r="S30" s="23">
        <v>1904338</v>
      </c>
      <c r="T30" s="23">
        <v>1399440</v>
      </c>
      <c r="U30" s="23">
        <v>1715988</v>
      </c>
    </row>
    <row r="31" spans="1:21">
      <c r="A31" s="13" t="s">
        <v>51</v>
      </c>
      <c r="B31" s="13" t="s">
        <v>52</v>
      </c>
      <c r="C31" s="23">
        <v>409238</v>
      </c>
      <c r="D31" s="23">
        <v>696773</v>
      </c>
      <c r="E31" s="23">
        <v>407486</v>
      </c>
      <c r="F31" s="23">
        <v>717028</v>
      </c>
      <c r="G31" s="23">
        <v>384122</v>
      </c>
      <c r="H31" s="23">
        <v>341551</v>
      </c>
      <c r="I31" s="23">
        <v>343463</v>
      </c>
      <c r="J31" s="23">
        <v>383531</v>
      </c>
      <c r="K31" s="23">
        <v>331581</v>
      </c>
      <c r="L31" s="23">
        <v>283989</v>
      </c>
      <c r="M31" s="23">
        <v>319381</v>
      </c>
      <c r="N31" s="23">
        <v>335490</v>
      </c>
      <c r="O31" s="23">
        <v>405744</v>
      </c>
      <c r="P31" s="23">
        <v>376061</v>
      </c>
      <c r="Q31" s="23">
        <v>387746</v>
      </c>
      <c r="R31" s="23">
        <v>404590</v>
      </c>
      <c r="S31" s="23">
        <v>295567</v>
      </c>
      <c r="T31" s="23">
        <v>464223</v>
      </c>
      <c r="U31" s="23">
        <v>702974</v>
      </c>
    </row>
    <row r="32" spans="1:21">
      <c r="A32" s="13" t="s">
        <v>53</v>
      </c>
      <c r="B32" s="13" t="s">
        <v>54</v>
      </c>
      <c r="C32" s="23">
        <v>963504</v>
      </c>
      <c r="D32" s="23">
        <v>1278611</v>
      </c>
      <c r="E32" s="23">
        <v>994616</v>
      </c>
      <c r="F32" s="23">
        <v>991713</v>
      </c>
      <c r="G32" s="23">
        <v>922642</v>
      </c>
      <c r="H32" s="23">
        <v>909907</v>
      </c>
      <c r="I32" s="23">
        <v>917800</v>
      </c>
      <c r="J32" s="23">
        <v>1059050</v>
      </c>
      <c r="K32" s="23">
        <v>960470</v>
      </c>
      <c r="L32" s="23">
        <v>747968</v>
      </c>
      <c r="M32" s="23">
        <v>830939</v>
      </c>
      <c r="N32" s="23">
        <v>846163</v>
      </c>
      <c r="O32" s="23">
        <v>972703</v>
      </c>
      <c r="P32" s="23">
        <v>994525</v>
      </c>
      <c r="Q32" s="23">
        <v>1067618</v>
      </c>
      <c r="R32" s="23">
        <v>1213879</v>
      </c>
      <c r="S32" s="23">
        <v>1008480</v>
      </c>
      <c r="T32" s="23">
        <v>1586044</v>
      </c>
      <c r="U32" s="23">
        <v>891827</v>
      </c>
    </row>
    <row r="33" spans="1:21">
      <c r="A33" s="13" t="s">
        <v>55</v>
      </c>
      <c r="B33" s="13" t="s">
        <v>56</v>
      </c>
      <c r="C33" s="23">
        <v>656588</v>
      </c>
      <c r="D33" s="23">
        <v>1187278</v>
      </c>
      <c r="E33" s="23">
        <v>845824</v>
      </c>
      <c r="F33" s="23">
        <v>755184</v>
      </c>
      <c r="G33" s="23">
        <v>948270</v>
      </c>
      <c r="H33" s="23">
        <v>934032</v>
      </c>
      <c r="I33" s="23">
        <v>861294</v>
      </c>
      <c r="J33" s="23">
        <v>1042572</v>
      </c>
      <c r="K33" s="23">
        <v>941516</v>
      </c>
      <c r="L33" s="23">
        <v>928857</v>
      </c>
      <c r="M33" s="23">
        <v>1008141</v>
      </c>
      <c r="N33" s="23">
        <v>1006604</v>
      </c>
      <c r="O33" s="23">
        <v>1077915</v>
      </c>
      <c r="P33" s="23">
        <v>987343</v>
      </c>
      <c r="Q33" s="23">
        <v>1011436</v>
      </c>
      <c r="R33" s="23">
        <v>1110170</v>
      </c>
      <c r="S33" s="23">
        <v>794896</v>
      </c>
      <c r="T33" s="23">
        <v>613100</v>
      </c>
      <c r="U33" s="23">
        <v>709720</v>
      </c>
    </row>
    <row r="34" spans="1:21">
      <c r="A34" s="13" t="s">
        <v>57</v>
      </c>
      <c r="B34" s="13" t="s">
        <v>58</v>
      </c>
      <c r="C34" s="23">
        <v>1863179</v>
      </c>
      <c r="D34" s="23">
        <v>1644572</v>
      </c>
      <c r="E34" s="23">
        <v>1854348</v>
      </c>
      <c r="F34" s="23">
        <v>1759748</v>
      </c>
      <c r="G34" s="23">
        <v>1836605</v>
      </c>
      <c r="H34" s="23">
        <v>2005580</v>
      </c>
      <c r="I34" s="23">
        <v>2108942</v>
      </c>
      <c r="J34" s="23">
        <v>2271469</v>
      </c>
      <c r="K34" s="23">
        <v>2104372</v>
      </c>
      <c r="L34" s="23">
        <v>2162136</v>
      </c>
      <c r="M34" s="23">
        <v>2283203</v>
      </c>
      <c r="N34" s="23">
        <v>2329658</v>
      </c>
      <c r="O34" s="23">
        <v>2658356</v>
      </c>
      <c r="P34" s="23">
        <v>2590748</v>
      </c>
      <c r="Q34" s="23">
        <v>2625352</v>
      </c>
      <c r="R34" s="23">
        <v>2339911</v>
      </c>
      <c r="S34" s="23">
        <v>1841125</v>
      </c>
      <c r="T34" s="23">
        <v>1350857</v>
      </c>
      <c r="U34" s="23">
        <v>1956808</v>
      </c>
    </row>
    <row r="35" spans="1:21">
      <c r="A35" s="13" t="s">
        <v>59</v>
      </c>
      <c r="B35" s="13" t="s">
        <v>60</v>
      </c>
      <c r="C35" s="23">
        <v>1189914</v>
      </c>
      <c r="D35" s="23">
        <v>986077</v>
      </c>
      <c r="E35" s="23">
        <v>1255799</v>
      </c>
      <c r="F35" s="23">
        <v>1234405</v>
      </c>
      <c r="G35" s="23">
        <v>1559436</v>
      </c>
      <c r="H35" s="23">
        <v>1433151</v>
      </c>
      <c r="I35" s="23">
        <v>1408645</v>
      </c>
      <c r="J35" s="23">
        <v>1705852</v>
      </c>
      <c r="K35" s="23">
        <v>1512922</v>
      </c>
      <c r="L35" s="23">
        <v>1222310</v>
      </c>
      <c r="M35" s="23">
        <v>1424261</v>
      </c>
      <c r="N35" s="23">
        <v>1296267</v>
      </c>
      <c r="O35" s="23">
        <v>1241900</v>
      </c>
      <c r="P35" s="23">
        <v>1607602</v>
      </c>
      <c r="Q35" s="23">
        <v>1647891</v>
      </c>
      <c r="R35" s="23">
        <v>1334787</v>
      </c>
      <c r="S35" s="23">
        <v>898255</v>
      </c>
      <c r="T35" s="23">
        <v>1670405</v>
      </c>
      <c r="U35" s="23">
        <v>1814589</v>
      </c>
    </row>
    <row r="36" spans="1:21">
      <c r="A36" s="13" t="s">
        <v>61</v>
      </c>
      <c r="B36" s="13" t="s">
        <v>62</v>
      </c>
      <c r="C36" s="23">
        <v>918075</v>
      </c>
      <c r="D36" s="23">
        <v>748005</v>
      </c>
      <c r="E36" s="23">
        <v>925051</v>
      </c>
      <c r="F36" s="23">
        <v>825355</v>
      </c>
      <c r="G36" s="23">
        <v>907016</v>
      </c>
      <c r="H36" s="23">
        <v>770665</v>
      </c>
      <c r="I36" s="23">
        <v>794647</v>
      </c>
      <c r="J36" s="23">
        <v>632871</v>
      </c>
      <c r="K36" s="23">
        <v>1036771</v>
      </c>
      <c r="L36" s="23">
        <v>933868</v>
      </c>
      <c r="M36" s="23">
        <v>545207</v>
      </c>
      <c r="N36" s="23">
        <v>600790</v>
      </c>
      <c r="O36" s="23">
        <v>633502</v>
      </c>
      <c r="P36" s="23">
        <v>1143210</v>
      </c>
      <c r="Q36" s="23">
        <v>1084327</v>
      </c>
      <c r="R36" s="23">
        <v>1162575</v>
      </c>
      <c r="S36" s="23">
        <v>347693</v>
      </c>
      <c r="T36" s="23">
        <v>556735</v>
      </c>
      <c r="U36" s="23">
        <v>814031</v>
      </c>
    </row>
    <row r="37" spans="1:21">
      <c r="A37" s="13" t="s">
        <v>63</v>
      </c>
      <c r="B37" s="13" t="s">
        <v>64</v>
      </c>
      <c r="C37" s="23">
        <v>3936253</v>
      </c>
      <c r="D37" s="23">
        <v>3220057</v>
      </c>
      <c r="E37" s="23">
        <v>3762813</v>
      </c>
      <c r="F37" s="23">
        <v>3453805</v>
      </c>
      <c r="G37" s="23">
        <v>2589073</v>
      </c>
      <c r="H37" s="23">
        <v>2744474</v>
      </c>
      <c r="I37" s="23">
        <v>2731799</v>
      </c>
      <c r="J37" s="23">
        <v>3122784</v>
      </c>
      <c r="K37" s="23">
        <v>2982135</v>
      </c>
      <c r="L37" s="23">
        <v>2722614</v>
      </c>
      <c r="M37" s="23">
        <v>3021927</v>
      </c>
      <c r="N37" s="23">
        <v>3011200</v>
      </c>
      <c r="O37" s="23">
        <v>3415695</v>
      </c>
      <c r="P37" s="23">
        <v>3316511</v>
      </c>
      <c r="Q37" s="23">
        <v>3257022</v>
      </c>
      <c r="R37" s="23">
        <v>3575514</v>
      </c>
      <c r="S37" s="23">
        <v>2068991</v>
      </c>
      <c r="T37" s="23">
        <v>2501798</v>
      </c>
      <c r="U37" s="23">
        <v>2886864</v>
      </c>
    </row>
    <row r="38" spans="1:21">
      <c r="A38" s="13" t="s">
        <v>69</v>
      </c>
      <c r="B38" s="13" t="s">
        <v>70</v>
      </c>
      <c r="C38" s="23">
        <v>1251346</v>
      </c>
      <c r="D38" s="23">
        <v>1371149</v>
      </c>
      <c r="E38" s="23">
        <v>1678639</v>
      </c>
      <c r="F38" s="23">
        <v>1713695</v>
      </c>
      <c r="G38" s="23">
        <v>2146444</v>
      </c>
      <c r="H38" s="23">
        <v>1967339</v>
      </c>
      <c r="I38" s="23">
        <v>2002772</v>
      </c>
      <c r="J38" s="23">
        <v>1678922</v>
      </c>
      <c r="K38" s="23">
        <v>2543517</v>
      </c>
      <c r="L38" s="23">
        <v>2349463</v>
      </c>
      <c r="M38" s="23">
        <v>2521935</v>
      </c>
      <c r="N38" s="23">
        <v>1654001</v>
      </c>
      <c r="O38" s="23">
        <v>1725247</v>
      </c>
      <c r="P38" s="23">
        <v>2171565</v>
      </c>
      <c r="Q38" s="23">
        <v>1861674</v>
      </c>
      <c r="R38" s="23">
        <v>1949746</v>
      </c>
      <c r="S38" s="23">
        <v>1079863</v>
      </c>
      <c r="T38" s="23">
        <v>876277</v>
      </c>
      <c r="U38" s="23">
        <v>1490378</v>
      </c>
    </row>
    <row r="39" spans="1:21">
      <c r="A39" s="13" t="s">
        <v>71</v>
      </c>
      <c r="B39" s="13" t="s">
        <v>72</v>
      </c>
      <c r="C39" s="23">
        <v>2478413</v>
      </c>
      <c r="D39" s="23">
        <v>2321427</v>
      </c>
      <c r="E39" s="23">
        <v>2674940</v>
      </c>
      <c r="F39" s="23">
        <v>2617333</v>
      </c>
      <c r="G39" s="23">
        <v>2667679</v>
      </c>
      <c r="H39" s="23">
        <v>2373727</v>
      </c>
      <c r="I39" s="23">
        <v>2678538</v>
      </c>
      <c r="J39" s="23">
        <v>2581457</v>
      </c>
      <c r="K39" s="23">
        <v>2737568</v>
      </c>
      <c r="L39" s="23">
        <v>2508568</v>
      </c>
      <c r="M39" s="23">
        <v>2281793</v>
      </c>
      <c r="N39" s="23">
        <v>2156339</v>
      </c>
      <c r="O39" s="23">
        <v>2511700</v>
      </c>
      <c r="P39" s="23">
        <v>2330910</v>
      </c>
      <c r="Q39" s="23">
        <v>2404037</v>
      </c>
      <c r="R39" s="23">
        <v>2765995</v>
      </c>
      <c r="S39" s="23">
        <v>2343019</v>
      </c>
      <c r="T39" s="23">
        <v>1534697</v>
      </c>
      <c r="U39" s="23">
        <v>1805636</v>
      </c>
    </row>
    <row r="40" spans="1:21">
      <c r="A40" s="13" t="s">
        <v>73</v>
      </c>
      <c r="B40" s="13" t="s">
        <v>74</v>
      </c>
      <c r="C40" s="23">
        <v>936926</v>
      </c>
      <c r="D40" s="23">
        <v>609067</v>
      </c>
      <c r="E40" s="23">
        <v>707701</v>
      </c>
      <c r="F40" s="23">
        <v>684144</v>
      </c>
      <c r="G40" s="23">
        <v>676238</v>
      </c>
      <c r="H40" s="23">
        <v>990394</v>
      </c>
      <c r="I40" s="23">
        <v>686973</v>
      </c>
      <c r="J40" s="23">
        <v>1109426</v>
      </c>
      <c r="K40" s="23">
        <v>735793</v>
      </c>
      <c r="L40" s="23">
        <v>711594</v>
      </c>
      <c r="M40" s="23">
        <v>767811</v>
      </c>
      <c r="N40" s="23">
        <v>787148</v>
      </c>
      <c r="O40" s="23">
        <v>844848</v>
      </c>
      <c r="P40" s="23">
        <v>853475</v>
      </c>
      <c r="Q40" s="23">
        <v>867018</v>
      </c>
      <c r="R40" s="23">
        <v>953836</v>
      </c>
      <c r="S40" s="23">
        <v>706278</v>
      </c>
      <c r="T40" s="23">
        <v>897411</v>
      </c>
      <c r="U40" s="23">
        <v>736735</v>
      </c>
    </row>
    <row r="41" spans="1:21">
      <c r="A41" s="13" t="s">
        <v>75</v>
      </c>
      <c r="B41" s="13" t="s">
        <v>76</v>
      </c>
      <c r="C41" s="23">
        <v>3243811</v>
      </c>
      <c r="D41" s="23">
        <v>2909614</v>
      </c>
      <c r="E41" s="23">
        <v>2917723</v>
      </c>
      <c r="F41" s="23">
        <v>2741112</v>
      </c>
      <c r="G41" s="23">
        <v>2704698</v>
      </c>
      <c r="H41" s="23">
        <v>2764919</v>
      </c>
      <c r="I41" s="23">
        <v>3200507</v>
      </c>
      <c r="J41" s="23">
        <v>3317205</v>
      </c>
      <c r="K41" s="23">
        <v>3209660</v>
      </c>
      <c r="L41" s="23">
        <v>3120881</v>
      </c>
      <c r="M41" s="23">
        <v>3263124</v>
      </c>
      <c r="N41" s="23">
        <v>3760475</v>
      </c>
      <c r="O41" s="23">
        <v>3782665</v>
      </c>
      <c r="P41" s="23">
        <v>3577090</v>
      </c>
      <c r="Q41" s="23">
        <v>3542899</v>
      </c>
      <c r="R41" s="23">
        <v>4286060</v>
      </c>
      <c r="S41" s="23">
        <v>4595032</v>
      </c>
      <c r="T41" s="23">
        <v>1969648</v>
      </c>
      <c r="U41" s="23">
        <v>3102678</v>
      </c>
    </row>
    <row r="42" spans="1:21">
      <c r="A42" s="13" t="s">
        <v>77</v>
      </c>
      <c r="B42" s="13" t="s">
        <v>78</v>
      </c>
      <c r="C42" s="23">
        <v>1834827</v>
      </c>
      <c r="D42" s="23">
        <v>1338847</v>
      </c>
      <c r="E42" s="23">
        <v>1584801</v>
      </c>
      <c r="F42" s="23">
        <v>1895294</v>
      </c>
      <c r="G42" s="23">
        <v>1965440</v>
      </c>
      <c r="H42" s="23">
        <v>1873536</v>
      </c>
      <c r="I42" s="23">
        <v>2175936</v>
      </c>
      <c r="J42" s="23">
        <v>1770629</v>
      </c>
      <c r="K42" s="23">
        <v>1718153</v>
      </c>
      <c r="L42" s="23">
        <v>1965009</v>
      </c>
      <c r="M42" s="23">
        <v>1511731</v>
      </c>
      <c r="N42" s="23">
        <v>1381752</v>
      </c>
      <c r="O42" s="23">
        <v>1456917</v>
      </c>
      <c r="P42" s="23">
        <v>1410286</v>
      </c>
      <c r="Q42" s="23">
        <v>1407769</v>
      </c>
      <c r="R42" s="23">
        <v>1595902</v>
      </c>
      <c r="S42" s="23">
        <v>1201382</v>
      </c>
      <c r="T42" s="23">
        <v>1853102</v>
      </c>
      <c r="U42" s="23">
        <v>1482611</v>
      </c>
    </row>
    <row r="43" spans="1:21">
      <c r="A43" s="13" t="s">
        <v>79</v>
      </c>
      <c r="B43" s="13" t="s">
        <v>80</v>
      </c>
      <c r="C43" s="23">
        <v>2097954</v>
      </c>
      <c r="D43" s="23">
        <v>2074574</v>
      </c>
      <c r="E43" s="23">
        <v>2385090</v>
      </c>
      <c r="F43" s="23">
        <v>2425557</v>
      </c>
      <c r="G43" s="23">
        <v>2508534</v>
      </c>
      <c r="H43" s="23">
        <v>2257868</v>
      </c>
      <c r="I43" s="23">
        <v>2287560</v>
      </c>
      <c r="J43" s="23">
        <v>2570963</v>
      </c>
      <c r="K43" s="23">
        <v>2485739</v>
      </c>
      <c r="L43" s="23">
        <v>2345659</v>
      </c>
      <c r="M43" s="23">
        <v>2638219</v>
      </c>
      <c r="N43" s="23">
        <v>3004236</v>
      </c>
      <c r="O43" s="23">
        <v>3390968</v>
      </c>
      <c r="P43" s="23">
        <v>3456012</v>
      </c>
      <c r="Q43" s="23">
        <v>3431591</v>
      </c>
      <c r="R43" s="23">
        <v>4004426</v>
      </c>
      <c r="S43" s="23">
        <v>2602341</v>
      </c>
      <c r="T43" s="23">
        <v>2699290</v>
      </c>
      <c r="U43" s="23">
        <v>3117771</v>
      </c>
    </row>
    <row r="44" spans="1:21">
      <c r="A44" s="13" t="s">
        <v>81</v>
      </c>
      <c r="B44" s="13" t="s">
        <v>82</v>
      </c>
      <c r="C44" s="23">
        <v>668855</v>
      </c>
      <c r="D44" s="23">
        <v>632074</v>
      </c>
      <c r="E44" s="23">
        <v>751659</v>
      </c>
      <c r="F44" s="23">
        <v>738971</v>
      </c>
      <c r="G44" s="23">
        <v>767020</v>
      </c>
      <c r="H44" s="23">
        <v>716296</v>
      </c>
      <c r="I44" s="23">
        <v>769512</v>
      </c>
      <c r="J44" s="23">
        <v>835230</v>
      </c>
      <c r="K44" s="23">
        <v>772183</v>
      </c>
      <c r="L44" s="23">
        <v>721293</v>
      </c>
      <c r="M44" s="23">
        <v>797211</v>
      </c>
      <c r="N44" s="23">
        <v>735300</v>
      </c>
      <c r="O44" s="23">
        <v>815226</v>
      </c>
      <c r="P44" s="23">
        <v>811896</v>
      </c>
      <c r="Q44" s="23">
        <v>810443</v>
      </c>
      <c r="R44" s="23">
        <v>849222</v>
      </c>
      <c r="S44" s="23">
        <v>710284</v>
      </c>
      <c r="T44" s="23">
        <v>435565</v>
      </c>
      <c r="U44" s="23">
        <v>635237</v>
      </c>
    </row>
    <row r="45" spans="1:21">
      <c r="A45" s="13" t="s">
        <v>83</v>
      </c>
      <c r="B45" s="13" t="s">
        <v>84</v>
      </c>
      <c r="C45" s="23">
        <v>1094778</v>
      </c>
      <c r="D45" s="23">
        <v>954159</v>
      </c>
      <c r="E45" s="23">
        <v>1129111</v>
      </c>
      <c r="F45" s="23">
        <v>1083948</v>
      </c>
      <c r="G45" s="23">
        <v>1281098</v>
      </c>
      <c r="H45" s="23">
        <v>1147517</v>
      </c>
      <c r="I45" s="23">
        <v>1232217</v>
      </c>
      <c r="J45" s="23">
        <v>1445153</v>
      </c>
      <c r="K45" s="23">
        <v>1311025</v>
      </c>
      <c r="L45" s="23">
        <v>1149509</v>
      </c>
      <c r="M45" s="23">
        <v>1393937</v>
      </c>
      <c r="N45" s="23">
        <v>1381509</v>
      </c>
      <c r="O45" s="23">
        <v>1485365</v>
      </c>
      <c r="P45" s="23">
        <v>1514841</v>
      </c>
      <c r="Q45" s="23">
        <v>1816222</v>
      </c>
      <c r="R45" s="23">
        <v>1558647</v>
      </c>
      <c r="S45" s="23">
        <v>481400</v>
      </c>
      <c r="T45" s="23">
        <v>655507</v>
      </c>
      <c r="U45" s="23">
        <v>1036051</v>
      </c>
    </row>
    <row r="46" spans="1:21">
      <c r="A46" s="13" t="s">
        <v>85</v>
      </c>
      <c r="B46" s="13" t="s">
        <v>86</v>
      </c>
      <c r="C46" s="23">
        <v>3774164</v>
      </c>
      <c r="D46" s="23">
        <v>3927721</v>
      </c>
      <c r="E46" s="23">
        <v>4009156</v>
      </c>
      <c r="F46" s="23">
        <v>3812080</v>
      </c>
      <c r="G46" s="23">
        <v>3747490</v>
      </c>
      <c r="H46" s="23">
        <v>4013397</v>
      </c>
      <c r="I46" s="23">
        <v>4007327</v>
      </c>
      <c r="J46" s="23">
        <v>4516112</v>
      </c>
      <c r="K46" s="23">
        <v>3569992</v>
      </c>
      <c r="L46" s="23">
        <v>3511625</v>
      </c>
      <c r="M46" s="23">
        <v>3695731</v>
      </c>
      <c r="N46" s="23">
        <v>4168528</v>
      </c>
      <c r="O46" s="23">
        <v>4235275</v>
      </c>
      <c r="P46" s="23">
        <v>4117386</v>
      </c>
      <c r="Q46" s="23">
        <v>4104593</v>
      </c>
      <c r="R46" s="23">
        <v>4565970</v>
      </c>
      <c r="S46" s="23">
        <v>1995663</v>
      </c>
      <c r="T46" s="23">
        <v>2740786</v>
      </c>
      <c r="U46" s="23">
        <v>3775251</v>
      </c>
    </row>
    <row r="47" spans="1:21">
      <c r="A47" s="13" t="s">
        <v>87</v>
      </c>
      <c r="B47" s="13" t="s">
        <v>88</v>
      </c>
      <c r="C47" s="23">
        <v>772120</v>
      </c>
      <c r="D47" s="23">
        <v>645739</v>
      </c>
      <c r="E47" s="23">
        <v>733438</v>
      </c>
      <c r="F47" s="23">
        <v>686573</v>
      </c>
      <c r="G47" s="23">
        <v>676103</v>
      </c>
      <c r="H47" s="23">
        <v>671763</v>
      </c>
      <c r="I47" s="23">
        <v>695202</v>
      </c>
      <c r="J47" s="23">
        <v>991585</v>
      </c>
      <c r="K47" s="23">
        <v>870108</v>
      </c>
      <c r="L47" s="23">
        <v>785073</v>
      </c>
      <c r="M47" s="23">
        <v>1131412</v>
      </c>
      <c r="N47" s="23">
        <v>1026379</v>
      </c>
      <c r="O47" s="23">
        <v>1099713</v>
      </c>
      <c r="P47" s="23">
        <v>1113266</v>
      </c>
      <c r="Q47" s="23">
        <v>1081071</v>
      </c>
      <c r="R47" s="23">
        <v>1104298</v>
      </c>
      <c r="S47" s="23">
        <v>1015733</v>
      </c>
      <c r="T47" s="23">
        <v>987186</v>
      </c>
      <c r="U47" s="23">
        <v>858766</v>
      </c>
    </row>
    <row r="48" spans="1:21">
      <c r="A48" s="13" t="s">
        <v>89</v>
      </c>
      <c r="B48" s="13" t="s">
        <v>90</v>
      </c>
      <c r="C48" s="23">
        <v>1827406</v>
      </c>
      <c r="D48" s="23">
        <v>1524183</v>
      </c>
      <c r="E48" s="23">
        <v>1606874</v>
      </c>
      <c r="F48" s="23">
        <v>1570053</v>
      </c>
      <c r="G48" s="23">
        <v>1527473</v>
      </c>
      <c r="H48" s="23">
        <v>1525606</v>
      </c>
      <c r="I48" s="23">
        <v>1570124</v>
      </c>
      <c r="J48" s="23">
        <v>1776649</v>
      </c>
      <c r="K48" s="23">
        <v>1541693</v>
      </c>
      <c r="L48" s="23">
        <v>1430193</v>
      </c>
      <c r="M48" s="23">
        <v>1838108</v>
      </c>
      <c r="N48" s="23">
        <v>1804579</v>
      </c>
      <c r="O48" s="23">
        <v>2061839</v>
      </c>
      <c r="P48" s="23">
        <v>2141450</v>
      </c>
      <c r="Q48" s="23">
        <v>2413295</v>
      </c>
      <c r="R48" s="23">
        <v>2174740</v>
      </c>
      <c r="S48" s="23">
        <v>2198377</v>
      </c>
      <c r="T48" s="23">
        <v>1424162</v>
      </c>
      <c r="U48" s="23">
        <v>1664311</v>
      </c>
    </row>
    <row r="49" spans="1:21">
      <c r="A49" s="13" t="s">
        <v>91</v>
      </c>
      <c r="B49" s="13" t="s">
        <v>92</v>
      </c>
      <c r="C49" s="23">
        <v>1078413</v>
      </c>
      <c r="D49" s="23">
        <v>883168</v>
      </c>
      <c r="E49" s="23">
        <v>1072823</v>
      </c>
      <c r="F49" s="23">
        <v>968375</v>
      </c>
      <c r="G49" s="23">
        <v>1079948</v>
      </c>
      <c r="H49" s="23">
        <v>1008175</v>
      </c>
      <c r="I49" s="23">
        <v>1074602</v>
      </c>
      <c r="J49" s="23">
        <v>1221614</v>
      </c>
      <c r="K49" s="23">
        <v>1109613</v>
      </c>
      <c r="L49" s="23">
        <v>1036798</v>
      </c>
      <c r="M49" s="23">
        <v>1129785</v>
      </c>
      <c r="N49" s="23">
        <v>1097896</v>
      </c>
      <c r="O49" s="23">
        <v>1220958</v>
      </c>
      <c r="P49" s="23">
        <v>1250021</v>
      </c>
      <c r="Q49" s="23">
        <v>1148939</v>
      </c>
      <c r="R49" s="23">
        <v>1293045</v>
      </c>
      <c r="S49" s="23">
        <v>685807</v>
      </c>
      <c r="T49" s="23">
        <v>1237202</v>
      </c>
      <c r="U49" s="23">
        <v>599611</v>
      </c>
    </row>
    <row r="50" spans="1:21">
      <c r="A50" s="13" t="s">
        <v>93</v>
      </c>
      <c r="B50" s="13" t="s">
        <v>94</v>
      </c>
      <c r="C50" s="23">
        <v>1450861</v>
      </c>
      <c r="D50" s="23">
        <v>1209464</v>
      </c>
      <c r="E50" s="23">
        <v>1110474</v>
      </c>
      <c r="F50" s="23">
        <v>1169823</v>
      </c>
      <c r="G50" s="23">
        <v>1760177</v>
      </c>
      <c r="H50" s="23">
        <v>1855279</v>
      </c>
      <c r="I50" s="23">
        <v>1565539</v>
      </c>
      <c r="J50" s="23">
        <v>2098839</v>
      </c>
      <c r="K50" s="23">
        <v>1898953</v>
      </c>
      <c r="L50" s="23">
        <v>2158854</v>
      </c>
      <c r="M50" s="23">
        <v>1741724</v>
      </c>
      <c r="N50" s="23">
        <v>2231795</v>
      </c>
      <c r="O50" s="23">
        <v>2082388</v>
      </c>
      <c r="P50" s="23">
        <v>2252153</v>
      </c>
      <c r="Q50" s="23">
        <v>2290074</v>
      </c>
      <c r="R50" s="23">
        <v>2429110</v>
      </c>
      <c r="S50" s="23">
        <v>1516335</v>
      </c>
      <c r="T50" s="23">
        <v>973364</v>
      </c>
      <c r="U50" s="23">
        <v>1873888</v>
      </c>
    </row>
    <row r="51" spans="1:21">
      <c r="A51" s="13" t="s">
        <v>95</v>
      </c>
      <c r="B51" s="13" t="s">
        <v>96</v>
      </c>
      <c r="C51" s="23">
        <v>830563</v>
      </c>
      <c r="D51" s="23">
        <v>419621</v>
      </c>
      <c r="E51" s="23">
        <v>638571</v>
      </c>
      <c r="F51" s="23">
        <v>693733</v>
      </c>
      <c r="G51" s="23">
        <v>641412</v>
      </c>
      <c r="H51" s="23">
        <v>887000</v>
      </c>
      <c r="I51" s="23">
        <v>835121</v>
      </c>
      <c r="J51" s="23">
        <v>1010119</v>
      </c>
      <c r="K51" s="23">
        <v>938043</v>
      </c>
      <c r="L51" s="23">
        <v>910516</v>
      </c>
      <c r="M51" s="23">
        <v>1047957</v>
      </c>
      <c r="N51" s="23">
        <v>1004979</v>
      </c>
      <c r="O51" s="23">
        <v>1109301</v>
      </c>
      <c r="P51" s="23">
        <v>1060383</v>
      </c>
      <c r="Q51" s="23">
        <v>1040914</v>
      </c>
      <c r="R51" s="23">
        <v>1126344</v>
      </c>
      <c r="S51" s="23">
        <v>787031</v>
      </c>
      <c r="T51" s="23">
        <v>447449</v>
      </c>
      <c r="U51" s="23">
        <v>757845</v>
      </c>
    </row>
    <row r="52" spans="1:21">
      <c r="A52" s="13" t="s">
        <v>97</v>
      </c>
      <c r="B52" s="13" t="s">
        <v>98</v>
      </c>
      <c r="C52" s="23">
        <v>2829002</v>
      </c>
      <c r="D52" s="23">
        <v>2479371</v>
      </c>
      <c r="E52" s="23">
        <v>3004020</v>
      </c>
      <c r="F52" s="23">
        <v>3090011</v>
      </c>
      <c r="G52" s="23">
        <v>2792606</v>
      </c>
      <c r="H52" s="23">
        <v>3122612</v>
      </c>
      <c r="I52" s="23">
        <v>2985226</v>
      </c>
      <c r="J52" s="23">
        <v>3368567</v>
      </c>
      <c r="K52" s="23">
        <v>3106722</v>
      </c>
      <c r="L52" s="23">
        <v>2983994</v>
      </c>
      <c r="M52" s="23">
        <v>3438460</v>
      </c>
      <c r="N52" s="23">
        <v>3760391</v>
      </c>
      <c r="O52" s="23">
        <v>3683763</v>
      </c>
      <c r="P52" s="23">
        <v>3700893</v>
      </c>
      <c r="Q52" s="23">
        <v>3468206</v>
      </c>
      <c r="R52" s="23">
        <v>3947330</v>
      </c>
      <c r="S52" s="23">
        <v>3049391</v>
      </c>
      <c r="T52" s="23">
        <v>3856161</v>
      </c>
      <c r="U52" s="23">
        <v>3414163</v>
      </c>
    </row>
    <row r="53" spans="1:21">
      <c r="A53" s="13" t="s">
        <v>99</v>
      </c>
      <c r="B53" s="13" t="s">
        <v>100</v>
      </c>
      <c r="C53" s="23">
        <v>1005925</v>
      </c>
      <c r="D53" s="23">
        <v>1181177</v>
      </c>
      <c r="E53" s="23">
        <v>1019508</v>
      </c>
      <c r="F53" s="23">
        <v>803767</v>
      </c>
      <c r="G53" s="23">
        <v>1139430</v>
      </c>
      <c r="H53" s="23">
        <v>754433</v>
      </c>
      <c r="I53" s="23">
        <v>785087</v>
      </c>
      <c r="J53" s="23">
        <v>894192</v>
      </c>
      <c r="K53" s="23">
        <v>835478</v>
      </c>
      <c r="L53" s="23">
        <v>687226</v>
      </c>
      <c r="M53" s="23">
        <v>845905</v>
      </c>
      <c r="N53" s="23">
        <v>1316584</v>
      </c>
      <c r="O53" s="23">
        <v>1115004</v>
      </c>
      <c r="P53" s="23">
        <v>851144</v>
      </c>
      <c r="Q53" s="23">
        <v>843198</v>
      </c>
      <c r="R53" s="23">
        <v>1006604</v>
      </c>
      <c r="S53" s="23">
        <v>689466</v>
      </c>
      <c r="T53" s="23">
        <v>883974</v>
      </c>
      <c r="U53" s="23">
        <v>819552</v>
      </c>
    </row>
    <row r="54" spans="1:21">
      <c r="A54" s="13" t="s">
        <v>101</v>
      </c>
      <c r="B54" s="13" t="s">
        <v>102</v>
      </c>
      <c r="C54" s="23">
        <v>913702</v>
      </c>
      <c r="D54" s="23">
        <v>732920</v>
      </c>
      <c r="E54" s="23">
        <v>821361</v>
      </c>
      <c r="F54" s="23">
        <v>856326</v>
      </c>
      <c r="G54" s="23">
        <v>876243</v>
      </c>
      <c r="H54" s="23">
        <v>871041</v>
      </c>
      <c r="I54" s="23">
        <v>904712</v>
      </c>
      <c r="J54" s="23">
        <v>998119</v>
      </c>
      <c r="K54" s="23">
        <v>893399</v>
      </c>
      <c r="L54" s="23">
        <v>737804</v>
      </c>
      <c r="M54" s="23">
        <v>824516</v>
      </c>
      <c r="N54" s="23">
        <v>779844</v>
      </c>
      <c r="O54" s="23">
        <v>951780</v>
      </c>
      <c r="P54" s="23">
        <v>953446</v>
      </c>
      <c r="Q54" s="23">
        <v>946451</v>
      </c>
      <c r="R54" s="23">
        <v>1002911</v>
      </c>
      <c r="S54" s="23">
        <v>726040</v>
      </c>
      <c r="T54" s="23">
        <v>373555</v>
      </c>
      <c r="U54" s="23">
        <v>623220</v>
      </c>
    </row>
    <row r="55" spans="1:21">
      <c r="A55" s="13" t="s">
        <v>103</v>
      </c>
      <c r="B55" s="13" t="s">
        <v>104</v>
      </c>
      <c r="C55" s="23">
        <v>1518986</v>
      </c>
      <c r="D55" s="23">
        <v>1374364</v>
      </c>
      <c r="E55" s="23">
        <v>1489979</v>
      </c>
      <c r="F55" s="23">
        <v>1413107</v>
      </c>
      <c r="G55" s="23">
        <v>1439428</v>
      </c>
      <c r="H55" s="23">
        <v>1517790</v>
      </c>
      <c r="I55" s="23">
        <v>1190085</v>
      </c>
      <c r="J55" s="23">
        <v>1403616</v>
      </c>
      <c r="K55" s="23">
        <v>1263589</v>
      </c>
      <c r="L55" s="23">
        <v>1171641</v>
      </c>
      <c r="M55" s="23">
        <v>1487272</v>
      </c>
      <c r="N55" s="23">
        <v>1513752</v>
      </c>
      <c r="O55" s="23">
        <v>1106848</v>
      </c>
      <c r="P55" s="23">
        <v>1064092</v>
      </c>
      <c r="Q55" s="23">
        <v>1126587</v>
      </c>
      <c r="R55" s="23">
        <v>1183985</v>
      </c>
      <c r="S55" s="23">
        <v>773783</v>
      </c>
      <c r="T55" s="23">
        <v>1189651</v>
      </c>
      <c r="U55" s="23">
        <v>1436156</v>
      </c>
    </row>
    <row r="56" spans="1:21">
      <c r="A56" s="13" t="s">
        <v>105</v>
      </c>
      <c r="B56" s="13" t="s">
        <v>106</v>
      </c>
      <c r="C56" s="23">
        <v>640170</v>
      </c>
      <c r="D56" s="23">
        <v>562530</v>
      </c>
      <c r="E56" s="23">
        <v>597311</v>
      </c>
      <c r="F56" s="23">
        <v>606014</v>
      </c>
      <c r="G56" s="23">
        <v>574261</v>
      </c>
      <c r="H56" s="23">
        <v>603601</v>
      </c>
      <c r="I56" s="23">
        <v>598762</v>
      </c>
      <c r="J56" s="23">
        <v>685907</v>
      </c>
      <c r="K56" s="23">
        <v>632071</v>
      </c>
      <c r="L56" s="23">
        <v>672949</v>
      </c>
      <c r="M56" s="23">
        <v>748071</v>
      </c>
      <c r="N56" s="23">
        <v>743257</v>
      </c>
      <c r="O56" s="23">
        <v>754934</v>
      </c>
      <c r="P56" s="23">
        <v>768532</v>
      </c>
      <c r="Q56" s="23">
        <v>742219</v>
      </c>
      <c r="R56" s="23">
        <v>794037</v>
      </c>
      <c r="S56" s="23">
        <v>275405</v>
      </c>
      <c r="T56" s="23">
        <v>328750</v>
      </c>
      <c r="U56" s="23">
        <v>588765</v>
      </c>
    </row>
    <row r="57" spans="1:21">
      <c r="A57" s="13" t="s">
        <v>107</v>
      </c>
      <c r="B57" s="13" t="s">
        <v>108</v>
      </c>
      <c r="C57" s="23">
        <v>663004</v>
      </c>
      <c r="D57" s="23">
        <v>496215</v>
      </c>
      <c r="E57" s="23">
        <v>779782</v>
      </c>
      <c r="F57" s="23">
        <v>765334</v>
      </c>
      <c r="G57" s="23">
        <v>852013</v>
      </c>
      <c r="H57" s="23">
        <v>1062847</v>
      </c>
      <c r="I57" s="23">
        <v>1154644</v>
      </c>
      <c r="J57" s="23">
        <v>1008945</v>
      </c>
      <c r="K57" s="23">
        <v>841113</v>
      </c>
      <c r="L57" s="23">
        <v>681304</v>
      </c>
      <c r="M57" s="23">
        <v>862007</v>
      </c>
      <c r="N57" s="23">
        <v>1562055</v>
      </c>
      <c r="O57" s="23">
        <v>1108322</v>
      </c>
      <c r="P57" s="23">
        <v>1130545</v>
      </c>
      <c r="Q57" s="23">
        <v>1105722</v>
      </c>
      <c r="R57" s="23">
        <v>1240655</v>
      </c>
      <c r="S57" s="23">
        <v>390837</v>
      </c>
      <c r="T57" s="23">
        <v>547102</v>
      </c>
      <c r="U57" s="23">
        <v>924264</v>
      </c>
    </row>
    <row r="58" spans="1:21">
      <c r="A58" s="13" t="s">
        <v>109</v>
      </c>
      <c r="B58" s="13" t="s">
        <v>110</v>
      </c>
      <c r="C58" s="23">
        <v>1170200</v>
      </c>
      <c r="D58" s="23">
        <v>1538092</v>
      </c>
      <c r="E58" s="23">
        <v>1252157</v>
      </c>
      <c r="F58" s="23">
        <v>1398388</v>
      </c>
      <c r="G58" s="23">
        <v>1440606</v>
      </c>
      <c r="H58" s="23">
        <v>1709568</v>
      </c>
      <c r="I58" s="23">
        <v>1405585</v>
      </c>
      <c r="J58" s="23">
        <v>1086204</v>
      </c>
      <c r="K58" s="23">
        <v>1544192</v>
      </c>
      <c r="L58" s="23">
        <v>1469188</v>
      </c>
      <c r="M58" s="23">
        <v>1703829</v>
      </c>
      <c r="N58" s="23">
        <v>1745125</v>
      </c>
      <c r="O58" s="23">
        <v>1391002</v>
      </c>
      <c r="P58" s="23">
        <v>1439986</v>
      </c>
      <c r="Q58" s="23">
        <v>1992493</v>
      </c>
      <c r="R58" s="23">
        <v>1528190</v>
      </c>
      <c r="S58" s="23">
        <v>1079280</v>
      </c>
      <c r="T58" s="23">
        <v>1726918</v>
      </c>
      <c r="U58" s="23">
        <v>2048055</v>
      </c>
    </row>
    <row r="59" spans="1:21">
      <c r="A59" s="13" t="s">
        <v>111</v>
      </c>
      <c r="B59" s="13" t="s">
        <v>112</v>
      </c>
      <c r="C59" s="23">
        <v>949511</v>
      </c>
      <c r="D59" s="23">
        <v>620338</v>
      </c>
      <c r="E59" s="23">
        <v>663627</v>
      </c>
      <c r="F59" s="23">
        <v>594859</v>
      </c>
      <c r="G59" s="23">
        <v>568204</v>
      </c>
      <c r="H59" s="23">
        <v>548534</v>
      </c>
      <c r="I59" s="23">
        <v>574199</v>
      </c>
      <c r="J59" s="23">
        <v>727384</v>
      </c>
      <c r="K59" s="23">
        <v>618873</v>
      </c>
      <c r="L59" s="23">
        <v>591550</v>
      </c>
      <c r="M59" s="23">
        <v>635700</v>
      </c>
      <c r="N59" s="23">
        <v>656078</v>
      </c>
      <c r="O59" s="23">
        <v>700087</v>
      </c>
      <c r="P59" s="23">
        <v>1105923</v>
      </c>
      <c r="Q59" s="23">
        <v>1085463</v>
      </c>
      <c r="R59" s="23">
        <v>767898</v>
      </c>
      <c r="S59" s="23">
        <v>531428</v>
      </c>
      <c r="T59" s="23">
        <v>959644</v>
      </c>
      <c r="U59" s="23">
        <v>593582</v>
      </c>
    </row>
    <row r="60" spans="1:21">
      <c r="A60" s="13" t="s">
        <v>113</v>
      </c>
      <c r="B60" s="13" t="s">
        <v>114</v>
      </c>
      <c r="C60" s="23">
        <v>182850</v>
      </c>
      <c r="D60" s="23">
        <v>555412</v>
      </c>
      <c r="E60" s="23">
        <v>227378</v>
      </c>
      <c r="F60" s="23">
        <v>689017</v>
      </c>
      <c r="G60" s="23">
        <v>272274</v>
      </c>
      <c r="H60" s="23">
        <v>641738</v>
      </c>
      <c r="I60" s="23">
        <v>673510</v>
      </c>
      <c r="J60" s="23">
        <v>806159</v>
      </c>
      <c r="K60" s="23">
        <v>530711</v>
      </c>
      <c r="L60" s="23">
        <v>324312</v>
      </c>
      <c r="M60" s="23">
        <v>360444</v>
      </c>
      <c r="N60" s="23">
        <v>367851</v>
      </c>
      <c r="O60" s="23">
        <v>363650</v>
      </c>
      <c r="P60" s="23">
        <v>384014</v>
      </c>
      <c r="Q60" s="23">
        <v>361157</v>
      </c>
      <c r="R60" s="23">
        <v>399276</v>
      </c>
      <c r="S60" s="23">
        <v>805268</v>
      </c>
      <c r="T60" s="23">
        <v>191575</v>
      </c>
      <c r="U60" s="23">
        <v>270623</v>
      </c>
    </row>
    <row r="61" spans="1:21">
      <c r="A61" s="13" t="s">
        <v>115</v>
      </c>
      <c r="B61" s="13" t="s">
        <v>116</v>
      </c>
      <c r="C61" s="23">
        <v>856076</v>
      </c>
      <c r="D61" s="23">
        <v>670395</v>
      </c>
      <c r="E61" s="23">
        <v>872655</v>
      </c>
      <c r="F61" s="23">
        <v>800110</v>
      </c>
      <c r="G61" s="23">
        <v>917539</v>
      </c>
      <c r="H61" s="23">
        <v>744701</v>
      </c>
      <c r="I61" s="23">
        <v>860329</v>
      </c>
      <c r="J61" s="23">
        <v>688900</v>
      </c>
      <c r="K61" s="23">
        <v>1135785</v>
      </c>
      <c r="L61" s="23">
        <v>1101138</v>
      </c>
      <c r="M61" s="23">
        <v>808341</v>
      </c>
      <c r="N61" s="23">
        <v>882653</v>
      </c>
      <c r="O61" s="23">
        <v>714186</v>
      </c>
      <c r="P61" s="23">
        <v>588257</v>
      </c>
      <c r="Q61" s="23">
        <v>507468</v>
      </c>
      <c r="R61" s="23">
        <v>565608</v>
      </c>
      <c r="S61" s="23">
        <v>491038</v>
      </c>
      <c r="T61" s="23">
        <v>820383</v>
      </c>
      <c r="U61" s="23">
        <v>1138879</v>
      </c>
    </row>
    <row r="62" spans="1:21">
      <c r="A62" s="13" t="s">
        <v>117</v>
      </c>
      <c r="B62" s="13" t="s">
        <v>118</v>
      </c>
      <c r="C62" s="23">
        <v>1179486</v>
      </c>
      <c r="D62" s="23">
        <v>955295</v>
      </c>
      <c r="E62" s="23">
        <v>1105011</v>
      </c>
      <c r="F62" s="23">
        <v>1009579</v>
      </c>
      <c r="G62" s="23">
        <v>1032583</v>
      </c>
      <c r="H62" s="23">
        <v>949218</v>
      </c>
      <c r="I62" s="23">
        <v>999218</v>
      </c>
      <c r="J62" s="23">
        <v>1167074</v>
      </c>
      <c r="K62" s="23">
        <v>1116951</v>
      </c>
      <c r="L62" s="23">
        <v>1031055</v>
      </c>
      <c r="M62" s="23">
        <v>1154777</v>
      </c>
      <c r="N62" s="23">
        <v>1183430</v>
      </c>
      <c r="O62" s="23">
        <v>1214813</v>
      </c>
      <c r="P62" s="23">
        <v>1181391</v>
      </c>
      <c r="Q62" s="23">
        <v>1171767</v>
      </c>
      <c r="R62" s="23">
        <v>1340993</v>
      </c>
      <c r="S62" s="23">
        <v>1076120</v>
      </c>
      <c r="T62" s="23">
        <v>876442</v>
      </c>
      <c r="U62" s="23">
        <v>925548</v>
      </c>
    </row>
    <row r="63" spans="1:21">
      <c r="A63" s="13" t="s">
        <v>119</v>
      </c>
      <c r="B63" s="13" t="s">
        <v>120</v>
      </c>
      <c r="C63" s="23">
        <v>130122</v>
      </c>
      <c r="D63" s="23">
        <v>79718</v>
      </c>
      <c r="E63" s="23">
        <v>97523</v>
      </c>
      <c r="F63" s="23">
        <v>86977</v>
      </c>
      <c r="G63" s="23">
        <v>90748</v>
      </c>
      <c r="H63" s="23">
        <v>87918</v>
      </c>
      <c r="I63" s="23">
        <v>90704</v>
      </c>
      <c r="J63" s="23">
        <v>109766</v>
      </c>
      <c r="K63" s="23">
        <v>99735</v>
      </c>
      <c r="L63" s="23">
        <v>90894</v>
      </c>
      <c r="M63" s="23">
        <v>105593</v>
      </c>
      <c r="N63" s="23">
        <v>147757</v>
      </c>
      <c r="O63" s="23">
        <v>214788</v>
      </c>
      <c r="P63" s="23">
        <v>211411</v>
      </c>
      <c r="Q63" s="23">
        <v>197023</v>
      </c>
      <c r="R63" s="23">
        <v>193304</v>
      </c>
      <c r="S63" s="23">
        <v>638963</v>
      </c>
      <c r="T63" s="23">
        <v>521694</v>
      </c>
      <c r="U63" s="23">
        <v>148123</v>
      </c>
    </row>
    <row r="64" spans="1:21">
      <c r="A64" s="13" t="s">
        <v>121</v>
      </c>
      <c r="B64" s="13" t="s">
        <v>122</v>
      </c>
      <c r="C64" s="23">
        <v>2380010</v>
      </c>
      <c r="D64" s="23">
        <v>2376165</v>
      </c>
      <c r="E64" s="23">
        <v>2165272</v>
      </c>
      <c r="F64" s="23">
        <v>1949588</v>
      </c>
      <c r="G64" s="23">
        <v>2201588</v>
      </c>
      <c r="H64" s="23">
        <v>2300003</v>
      </c>
      <c r="I64" s="23">
        <v>2269124</v>
      </c>
      <c r="J64" s="23">
        <v>2581634</v>
      </c>
      <c r="K64" s="23">
        <v>2334613</v>
      </c>
      <c r="L64" s="23">
        <v>2011599</v>
      </c>
      <c r="M64" s="23">
        <v>2232660</v>
      </c>
      <c r="N64" s="23">
        <v>1957477</v>
      </c>
      <c r="O64" s="23">
        <v>2042265</v>
      </c>
      <c r="P64" s="23">
        <v>2203569</v>
      </c>
      <c r="Q64" s="23">
        <v>2128000</v>
      </c>
      <c r="R64" s="23">
        <v>2381713</v>
      </c>
      <c r="S64" s="23">
        <v>1976747</v>
      </c>
      <c r="T64" s="23">
        <v>2444597</v>
      </c>
      <c r="U64" s="23">
        <v>1888825</v>
      </c>
    </row>
    <row r="65" spans="1:21">
      <c r="A65" s="13" t="s">
        <v>123</v>
      </c>
      <c r="B65" s="13" t="s">
        <v>124</v>
      </c>
      <c r="C65" s="23">
        <v>864936</v>
      </c>
      <c r="D65" s="23">
        <v>531736</v>
      </c>
      <c r="E65" s="23">
        <v>611343</v>
      </c>
      <c r="F65" s="23">
        <v>563348</v>
      </c>
      <c r="G65" s="23">
        <v>629255</v>
      </c>
      <c r="H65" s="23">
        <v>664910</v>
      </c>
      <c r="I65" s="23">
        <v>622280</v>
      </c>
      <c r="J65" s="23">
        <v>621398</v>
      </c>
      <c r="K65" s="23">
        <v>595956</v>
      </c>
      <c r="L65" s="23">
        <v>503216</v>
      </c>
      <c r="M65" s="23">
        <v>674490</v>
      </c>
      <c r="N65" s="23">
        <v>674971</v>
      </c>
      <c r="O65" s="23">
        <v>785680</v>
      </c>
      <c r="P65" s="23">
        <v>821699</v>
      </c>
      <c r="Q65" s="23">
        <v>868849</v>
      </c>
      <c r="R65" s="23">
        <v>917449</v>
      </c>
      <c r="S65" s="23">
        <v>1827044</v>
      </c>
      <c r="T65" s="23">
        <v>1208920</v>
      </c>
      <c r="U65" s="23">
        <v>827221</v>
      </c>
    </row>
    <row r="66" spans="1:21">
      <c r="A66" s="13" t="s">
        <v>125</v>
      </c>
      <c r="B66" s="13" t="s">
        <v>126</v>
      </c>
      <c r="C66" s="23">
        <v>765695</v>
      </c>
      <c r="D66" s="23">
        <v>621733</v>
      </c>
      <c r="E66" s="23">
        <v>764825</v>
      </c>
      <c r="F66" s="23">
        <v>720778</v>
      </c>
      <c r="G66" s="23">
        <v>708156</v>
      </c>
      <c r="H66" s="23">
        <v>661822</v>
      </c>
      <c r="I66" s="23">
        <v>661918</v>
      </c>
      <c r="J66" s="23">
        <v>784007</v>
      </c>
      <c r="K66" s="23">
        <v>714365</v>
      </c>
      <c r="L66" s="23">
        <v>624176</v>
      </c>
      <c r="M66" s="23">
        <v>784712</v>
      </c>
      <c r="N66" s="23">
        <v>773234</v>
      </c>
      <c r="O66" s="23">
        <v>813841</v>
      </c>
      <c r="P66" s="23">
        <v>838719</v>
      </c>
      <c r="Q66" s="23">
        <v>803018</v>
      </c>
      <c r="R66" s="23">
        <v>901241</v>
      </c>
      <c r="S66" s="23">
        <v>272388</v>
      </c>
      <c r="T66" s="23">
        <v>416372</v>
      </c>
      <c r="U66" s="23">
        <v>640192</v>
      </c>
    </row>
    <row r="67" spans="1:21">
      <c r="A67" s="13" t="s">
        <v>127</v>
      </c>
      <c r="B67" s="13" t="s">
        <v>128</v>
      </c>
      <c r="C67" s="23">
        <v>3304608</v>
      </c>
      <c r="D67" s="23">
        <v>3126861</v>
      </c>
      <c r="E67" s="23">
        <v>3018286</v>
      </c>
      <c r="F67" s="23">
        <v>2800012</v>
      </c>
      <c r="G67" s="23">
        <v>3067379</v>
      </c>
      <c r="H67" s="23">
        <v>2826126</v>
      </c>
      <c r="I67" s="23">
        <v>2843937</v>
      </c>
      <c r="J67" s="23">
        <v>3384883</v>
      </c>
      <c r="K67" s="23">
        <v>2910443</v>
      </c>
      <c r="L67" s="23">
        <v>2978807</v>
      </c>
      <c r="M67" s="23">
        <v>3441877</v>
      </c>
      <c r="N67" s="23">
        <v>2713231</v>
      </c>
      <c r="O67" s="23">
        <v>2953635</v>
      </c>
      <c r="P67" s="23">
        <v>2956341</v>
      </c>
      <c r="Q67" s="23">
        <v>3119604</v>
      </c>
      <c r="R67" s="23">
        <v>3237144</v>
      </c>
      <c r="S67" s="23">
        <v>2656337</v>
      </c>
      <c r="T67" s="23">
        <v>3901325</v>
      </c>
      <c r="U67" s="23">
        <v>2722803</v>
      </c>
    </row>
    <row r="68" spans="1:21">
      <c r="A68" s="13" t="s">
        <v>129</v>
      </c>
      <c r="B68" s="13" t="s">
        <v>130</v>
      </c>
      <c r="C68" s="23">
        <v>1196867</v>
      </c>
      <c r="D68" s="23">
        <v>1095452</v>
      </c>
      <c r="E68" s="23">
        <v>1217622</v>
      </c>
      <c r="F68" s="23">
        <v>1115791</v>
      </c>
      <c r="G68" s="23">
        <v>1197028</v>
      </c>
      <c r="H68" s="23">
        <v>1164914</v>
      </c>
      <c r="I68" s="23">
        <v>1133307</v>
      </c>
      <c r="J68" s="23">
        <v>1299998</v>
      </c>
      <c r="K68" s="23">
        <v>998829</v>
      </c>
      <c r="L68" s="23">
        <v>1222031</v>
      </c>
      <c r="M68" s="23">
        <v>1103914</v>
      </c>
      <c r="N68" s="23">
        <v>1390756</v>
      </c>
      <c r="O68" s="23">
        <v>1306888</v>
      </c>
      <c r="P68" s="23">
        <v>905162</v>
      </c>
      <c r="Q68" s="23">
        <v>874255</v>
      </c>
      <c r="R68" s="23">
        <v>948240</v>
      </c>
      <c r="S68" s="23">
        <v>915404</v>
      </c>
      <c r="T68" s="23">
        <v>1516306</v>
      </c>
      <c r="U68" s="23">
        <v>1184224</v>
      </c>
    </row>
    <row r="69" spans="1:21">
      <c r="A69" s="13" t="s">
        <v>131</v>
      </c>
      <c r="B69" s="13" t="s">
        <v>132</v>
      </c>
      <c r="C69" s="23">
        <v>882281</v>
      </c>
      <c r="D69" s="23">
        <v>1130290</v>
      </c>
      <c r="E69" s="23">
        <v>933331</v>
      </c>
      <c r="F69" s="23">
        <v>1287298</v>
      </c>
      <c r="G69" s="23">
        <v>1396664</v>
      </c>
      <c r="H69" s="23">
        <v>1378234</v>
      </c>
      <c r="I69" s="23">
        <v>1433371</v>
      </c>
      <c r="J69" s="23">
        <v>1176878</v>
      </c>
      <c r="K69" s="23">
        <v>1078617</v>
      </c>
      <c r="L69" s="23">
        <v>1403468</v>
      </c>
      <c r="M69" s="23">
        <v>1148158</v>
      </c>
      <c r="N69" s="23">
        <v>1159830</v>
      </c>
      <c r="O69" s="23">
        <v>1166204</v>
      </c>
      <c r="P69" s="23">
        <v>1184707</v>
      </c>
      <c r="Q69" s="23">
        <v>1196363</v>
      </c>
      <c r="R69" s="23">
        <v>1194979</v>
      </c>
      <c r="S69" s="23">
        <v>525639</v>
      </c>
      <c r="T69" s="23">
        <v>830572</v>
      </c>
      <c r="U69" s="23">
        <v>1220641</v>
      </c>
    </row>
    <row r="70" spans="1:21">
      <c r="A70" s="13" t="s">
        <v>133</v>
      </c>
      <c r="B70" s="13" t="s">
        <v>134</v>
      </c>
      <c r="C70" s="23">
        <v>1452232</v>
      </c>
      <c r="D70" s="23">
        <v>1259029</v>
      </c>
      <c r="E70" s="23">
        <v>1275024</v>
      </c>
      <c r="F70" s="23">
        <v>1220396</v>
      </c>
      <c r="G70" s="23">
        <v>1315142</v>
      </c>
      <c r="H70" s="23">
        <v>1201266</v>
      </c>
      <c r="I70" s="23">
        <v>1167774</v>
      </c>
      <c r="J70" s="23">
        <v>1392284</v>
      </c>
      <c r="K70" s="23">
        <v>1248388</v>
      </c>
      <c r="L70" s="23">
        <v>1099244</v>
      </c>
      <c r="M70" s="23">
        <v>1133612</v>
      </c>
      <c r="N70" s="23">
        <v>1162370</v>
      </c>
      <c r="O70" s="23">
        <v>1320021</v>
      </c>
      <c r="P70" s="23">
        <v>1311474</v>
      </c>
      <c r="Q70" s="23">
        <v>1369725</v>
      </c>
      <c r="R70" s="23">
        <v>1439507</v>
      </c>
      <c r="S70" s="23">
        <v>2021295</v>
      </c>
      <c r="T70" s="23">
        <v>1499252</v>
      </c>
      <c r="U70" s="23">
        <v>1060420</v>
      </c>
    </row>
    <row r="71" spans="1:21">
      <c r="A71" s="13" t="s">
        <v>135</v>
      </c>
      <c r="B71" s="13" t="s">
        <v>136</v>
      </c>
      <c r="C71" s="23">
        <v>1542908</v>
      </c>
      <c r="D71" s="23">
        <v>1193459</v>
      </c>
      <c r="E71" s="23">
        <v>1440811</v>
      </c>
      <c r="F71" s="23">
        <v>1190836</v>
      </c>
      <c r="G71" s="23">
        <v>1159219</v>
      </c>
      <c r="H71" s="23">
        <v>1069562</v>
      </c>
      <c r="I71" s="23">
        <v>1077719</v>
      </c>
      <c r="J71" s="23">
        <v>1391086</v>
      </c>
      <c r="K71" s="23">
        <v>985544</v>
      </c>
      <c r="L71" s="23">
        <v>761701</v>
      </c>
      <c r="M71" s="23">
        <v>1460139</v>
      </c>
      <c r="N71" s="23">
        <v>857757</v>
      </c>
      <c r="O71" s="23">
        <v>963004</v>
      </c>
      <c r="P71" s="23">
        <v>908553</v>
      </c>
      <c r="Q71" s="23">
        <v>948717</v>
      </c>
      <c r="R71" s="23">
        <v>927909</v>
      </c>
      <c r="S71" s="23">
        <v>695291</v>
      </c>
      <c r="T71" s="23">
        <v>1029422</v>
      </c>
      <c r="U71" s="23">
        <v>1158834</v>
      </c>
    </row>
    <row r="72" spans="1:21">
      <c r="A72" s="13" t="s">
        <v>137</v>
      </c>
      <c r="B72" s="13" t="s">
        <v>138</v>
      </c>
      <c r="C72" s="23">
        <v>1174379</v>
      </c>
      <c r="D72" s="23">
        <v>1470908</v>
      </c>
      <c r="E72" s="23">
        <v>1045821</v>
      </c>
      <c r="F72" s="23">
        <v>1452671</v>
      </c>
      <c r="G72" s="23">
        <v>1430634</v>
      </c>
      <c r="H72" s="23">
        <v>1559183</v>
      </c>
      <c r="I72" s="23">
        <v>1360687</v>
      </c>
      <c r="J72" s="23">
        <v>1523216</v>
      </c>
      <c r="K72" s="23">
        <v>1383558</v>
      </c>
      <c r="L72" s="23">
        <v>1030331</v>
      </c>
      <c r="M72" s="23">
        <v>1309647</v>
      </c>
      <c r="N72" s="23">
        <v>2183817</v>
      </c>
      <c r="O72" s="23">
        <v>2043892</v>
      </c>
      <c r="P72" s="23">
        <v>2035105</v>
      </c>
      <c r="Q72" s="23">
        <v>2054785</v>
      </c>
      <c r="R72" s="23">
        <v>2316900</v>
      </c>
      <c r="S72" s="23">
        <v>1596130</v>
      </c>
      <c r="T72" s="23">
        <v>1532730</v>
      </c>
      <c r="U72" s="23">
        <v>2176843</v>
      </c>
    </row>
    <row r="73" spans="1:21">
      <c r="A73" s="13" t="s">
        <v>139</v>
      </c>
      <c r="B73" s="13" t="s">
        <v>140</v>
      </c>
      <c r="C73" s="23">
        <v>1066978</v>
      </c>
      <c r="D73" s="23">
        <v>886461</v>
      </c>
      <c r="E73" s="23">
        <v>988528</v>
      </c>
      <c r="F73" s="23">
        <v>946794</v>
      </c>
      <c r="G73" s="23">
        <v>877273</v>
      </c>
      <c r="H73" s="23">
        <v>792800</v>
      </c>
      <c r="I73" s="23">
        <v>742696</v>
      </c>
      <c r="J73" s="23">
        <v>923071</v>
      </c>
      <c r="K73" s="23">
        <v>896737</v>
      </c>
      <c r="L73" s="23">
        <v>703503</v>
      </c>
      <c r="M73" s="23">
        <v>958326</v>
      </c>
      <c r="N73" s="23">
        <v>1042647</v>
      </c>
      <c r="O73" s="23">
        <v>1101755</v>
      </c>
      <c r="P73" s="23">
        <v>1079256</v>
      </c>
      <c r="Q73" s="23">
        <v>1152417</v>
      </c>
      <c r="R73" s="23">
        <v>1097445</v>
      </c>
      <c r="S73" s="23">
        <v>375519</v>
      </c>
      <c r="T73" s="23">
        <v>477900</v>
      </c>
      <c r="U73" s="23">
        <v>829041</v>
      </c>
    </row>
    <row r="74" spans="1:21">
      <c r="A74" s="13" t="s">
        <v>141</v>
      </c>
      <c r="B74" s="13" t="s">
        <v>142</v>
      </c>
      <c r="C74" s="23">
        <v>809602</v>
      </c>
      <c r="D74" s="23">
        <v>1064312</v>
      </c>
      <c r="E74" s="23">
        <v>734288</v>
      </c>
      <c r="F74" s="23">
        <v>736531</v>
      </c>
      <c r="G74" s="23">
        <v>931683</v>
      </c>
      <c r="H74" s="23">
        <v>963884</v>
      </c>
      <c r="I74" s="23">
        <v>781353</v>
      </c>
      <c r="J74" s="23">
        <v>661920</v>
      </c>
      <c r="K74" s="23">
        <v>605156</v>
      </c>
      <c r="L74" s="23">
        <v>584273</v>
      </c>
      <c r="M74" s="23">
        <v>686986</v>
      </c>
      <c r="N74" s="23">
        <v>676735</v>
      </c>
      <c r="O74" s="23">
        <v>690285</v>
      </c>
      <c r="P74" s="23">
        <v>660751</v>
      </c>
      <c r="Q74" s="23">
        <v>668347</v>
      </c>
      <c r="R74" s="23">
        <v>956499</v>
      </c>
      <c r="S74" s="23">
        <v>657745</v>
      </c>
      <c r="T74" s="23">
        <v>921771</v>
      </c>
      <c r="U74" s="23">
        <v>991207</v>
      </c>
    </row>
    <row r="75" spans="1:21">
      <c r="A75" s="13" t="s">
        <v>143</v>
      </c>
      <c r="B75" s="13" t="s">
        <v>144</v>
      </c>
      <c r="C75" s="23">
        <v>1045478</v>
      </c>
      <c r="D75" s="23">
        <v>1320278</v>
      </c>
      <c r="E75" s="23">
        <v>960597</v>
      </c>
      <c r="F75" s="23">
        <v>1376206</v>
      </c>
      <c r="G75" s="23">
        <v>896934</v>
      </c>
      <c r="H75" s="23">
        <v>919530</v>
      </c>
      <c r="I75" s="23">
        <v>1227713</v>
      </c>
      <c r="J75" s="23">
        <v>1343100</v>
      </c>
      <c r="K75" s="23">
        <v>1213803</v>
      </c>
      <c r="L75" s="23">
        <v>1570457</v>
      </c>
      <c r="M75" s="23">
        <v>1175967</v>
      </c>
      <c r="N75" s="23">
        <v>1164190</v>
      </c>
      <c r="O75" s="23">
        <v>1212580</v>
      </c>
      <c r="P75" s="23">
        <v>1189076</v>
      </c>
      <c r="Q75" s="23">
        <v>1130215</v>
      </c>
      <c r="R75" s="23">
        <v>1246268</v>
      </c>
      <c r="S75" s="23">
        <v>481516</v>
      </c>
      <c r="T75" s="23">
        <v>1118548</v>
      </c>
      <c r="U75" s="23">
        <v>1364418</v>
      </c>
    </row>
    <row r="76" spans="1:21">
      <c r="A76" s="13" t="s">
        <v>145</v>
      </c>
      <c r="B76" s="13" t="s">
        <v>146</v>
      </c>
      <c r="C76" s="23">
        <v>1158868</v>
      </c>
      <c r="D76" s="23">
        <v>966293</v>
      </c>
      <c r="E76" s="23">
        <v>1317701</v>
      </c>
      <c r="F76" s="23">
        <v>923494</v>
      </c>
      <c r="G76" s="23">
        <v>979177</v>
      </c>
      <c r="H76" s="23">
        <v>792786</v>
      </c>
      <c r="I76" s="23">
        <v>801475</v>
      </c>
      <c r="J76" s="23">
        <v>908369</v>
      </c>
      <c r="K76" s="23">
        <v>891494</v>
      </c>
      <c r="L76" s="23">
        <v>1543188</v>
      </c>
      <c r="M76" s="23">
        <v>1128033</v>
      </c>
      <c r="N76" s="23">
        <v>727752</v>
      </c>
      <c r="O76" s="23">
        <v>865063</v>
      </c>
      <c r="P76" s="23">
        <v>818650</v>
      </c>
      <c r="Q76" s="23">
        <v>1426842</v>
      </c>
      <c r="R76" s="23">
        <v>835541</v>
      </c>
      <c r="S76" s="23">
        <v>1065169</v>
      </c>
      <c r="T76" s="23">
        <v>1681127</v>
      </c>
      <c r="U76" s="23">
        <v>1215986</v>
      </c>
    </row>
    <row r="77" spans="1:21">
      <c r="A77" s="13" t="s">
        <v>147</v>
      </c>
      <c r="B77" s="13" t="s">
        <v>148</v>
      </c>
      <c r="C77" s="23">
        <v>3783692</v>
      </c>
      <c r="D77" s="23">
        <v>3161727</v>
      </c>
      <c r="E77" s="23">
        <v>3902787</v>
      </c>
      <c r="F77" s="23">
        <v>3532906</v>
      </c>
      <c r="G77" s="23">
        <v>3570899</v>
      </c>
      <c r="H77" s="23">
        <v>3444005</v>
      </c>
      <c r="I77" s="23">
        <v>3562587</v>
      </c>
      <c r="J77" s="23">
        <v>3661673</v>
      </c>
      <c r="K77" s="23">
        <v>3778496</v>
      </c>
      <c r="L77" s="23">
        <v>3612095</v>
      </c>
      <c r="M77" s="23">
        <v>4015334</v>
      </c>
      <c r="N77" s="23">
        <v>3988051</v>
      </c>
      <c r="O77" s="23">
        <v>4239466</v>
      </c>
      <c r="P77" s="23">
        <v>4115266</v>
      </c>
      <c r="Q77" s="23">
        <v>4160467</v>
      </c>
      <c r="R77" s="23">
        <v>4675459</v>
      </c>
      <c r="S77" s="23">
        <v>1965399</v>
      </c>
      <c r="T77" s="23">
        <v>2611612</v>
      </c>
      <c r="U77" s="23">
        <v>4529319</v>
      </c>
    </row>
    <row r="78" spans="1:21">
      <c r="A78" s="13" t="s">
        <v>149</v>
      </c>
      <c r="B78" s="13" t="s">
        <v>150</v>
      </c>
      <c r="C78" s="23">
        <v>629885</v>
      </c>
      <c r="D78" s="23">
        <v>523836</v>
      </c>
      <c r="E78" s="23">
        <v>564068</v>
      </c>
      <c r="F78" s="23">
        <v>482765</v>
      </c>
      <c r="G78" s="23">
        <v>607101</v>
      </c>
      <c r="H78" s="23">
        <v>609194</v>
      </c>
      <c r="I78" s="23">
        <v>569318</v>
      </c>
      <c r="J78" s="23">
        <v>705425</v>
      </c>
      <c r="K78" s="23">
        <v>646740</v>
      </c>
      <c r="L78" s="23">
        <v>462681</v>
      </c>
      <c r="M78" s="23">
        <v>616382</v>
      </c>
      <c r="N78" s="23">
        <v>665666</v>
      </c>
      <c r="O78" s="23">
        <v>717904</v>
      </c>
      <c r="P78" s="23">
        <v>712799</v>
      </c>
      <c r="Q78" s="23">
        <v>704588</v>
      </c>
      <c r="R78" s="23">
        <v>706774</v>
      </c>
      <c r="S78" s="23">
        <v>220378</v>
      </c>
      <c r="T78" s="23">
        <v>314223</v>
      </c>
      <c r="U78" s="23">
        <v>491264</v>
      </c>
    </row>
    <row r="79" spans="1:21">
      <c r="A79" s="13" t="s">
        <v>151</v>
      </c>
      <c r="B79" s="13" t="s">
        <v>152</v>
      </c>
      <c r="C79" s="23">
        <v>2411067</v>
      </c>
      <c r="D79" s="23">
        <v>1983260</v>
      </c>
      <c r="E79" s="23">
        <v>2458853</v>
      </c>
      <c r="F79" s="23">
        <v>2316445</v>
      </c>
      <c r="G79" s="23">
        <v>2446330</v>
      </c>
      <c r="H79" s="23">
        <v>2866863</v>
      </c>
      <c r="I79" s="23">
        <v>2469821</v>
      </c>
      <c r="J79" s="23">
        <v>2985806</v>
      </c>
      <c r="K79" s="23">
        <v>3090583</v>
      </c>
      <c r="L79" s="23">
        <v>2286032</v>
      </c>
      <c r="M79" s="23">
        <v>2473357</v>
      </c>
      <c r="N79" s="23">
        <v>2498791</v>
      </c>
      <c r="O79" s="23">
        <v>2565251</v>
      </c>
      <c r="P79" s="23">
        <v>2504185</v>
      </c>
      <c r="Q79" s="23">
        <v>2446818</v>
      </c>
      <c r="R79" s="23">
        <v>2898450</v>
      </c>
      <c r="S79" s="23">
        <v>911904</v>
      </c>
      <c r="T79" s="23">
        <v>1259114</v>
      </c>
      <c r="U79" s="23">
        <v>1863562</v>
      </c>
    </row>
    <row r="80" spans="1:21">
      <c r="A80" s="13" t="s">
        <v>153</v>
      </c>
      <c r="B80" s="13" t="s">
        <v>154</v>
      </c>
      <c r="C80" s="23">
        <v>892505</v>
      </c>
      <c r="D80" s="23">
        <v>789752</v>
      </c>
      <c r="E80" s="23">
        <v>993910</v>
      </c>
      <c r="F80" s="23">
        <v>950452</v>
      </c>
      <c r="G80" s="23">
        <v>1030376</v>
      </c>
      <c r="H80" s="23">
        <v>1051225</v>
      </c>
      <c r="I80" s="23">
        <v>1150193</v>
      </c>
      <c r="J80" s="23">
        <v>1317437</v>
      </c>
      <c r="K80" s="23">
        <v>1161616</v>
      </c>
      <c r="L80" s="23">
        <v>997505</v>
      </c>
      <c r="M80" s="23">
        <v>1200326</v>
      </c>
      <c r="N80" s="23">
        <v>1233655</v>
      </c>
      <c r="O80" s="23">
        <v>1589427</v>
      </c>
      <c r="P80" s="23">
        <v>1592934</v>
      </c>
      <c r="Q80" s="23">
        <v>1497291</v>
      </c>
      <c r="R80" s="23">
        <v>1589442</v>
      </c>
      <c r="S80" s="23">
        <v>782055</v>
      </c>
      <c r="T80" s="23">
        <v>890174</v>
      </c>
      <c r="U80" s="23">
        <v>1731933</v>
      </c>
    </row>
    <row r="81" spans="1:21">
      <c r="A81" s="13" t="s">
        <v>155</v>
      </c>
      <c r="B81" s="13" t="s">
        <v>156</v>
      </c>
      <c r="C81" s="23">
        <v>5434828</v>
      </c>
      <c r="D81" s="23">
        <v>4937707</v>
      </c>
      <c r="E81" s="23">
        <v>5391280</v>
      </c>
      <c r="F81" s="23">
        <v>4668204</v>
      </c>
      <c r="G81" s="23">
        <v>4767375</v>
      </c>
      <c r="H81" s="23">
        <v>4391291</v>
      </c>
      <c r="I81" s="23">
        <v>4137320</v>
      </c>
      <c r="J81" s="23">
        <v>4366186</v>
      </c>
      <c r="K81" s="23">
        <v>3402656</v>
      </c>
      <c r="L81" s="23">
        <v>2854064</v>
      </c>
      <c r="M81" s="23">
        <v>3126676</v>
      </c>
      <c r="N81" s="23">
        <v>3271438</v>
      </c>
      <c r="O81" s="23">
        <v>3466278</v>
      </c>
      <c r="P81" s="23">
        <v>3170071</v>
      </c>
      <c r="Q81" s="23">
        <v>3938510</v>
      </c>
      <c r="R81" s="23">
        <v>3566277</v>
      </c>
      <c r="S81" s="23">
        <v>1715495</v>
      </c>
      <c r="T81" s="23">
        <v>1984453</v>
      </c>
      <c r="U81" s="23">
        <v>2851168</v>
      </c>
    </row>
    <row r="82" spans="1:21">
      <c r="A82" s="13" t="s">
        <v>157</v>
      </c>
      <c r="B82" s="13" t="s">
        <v>158</v>
      </c>
      <c r="C82" s="23">
        <v>3801176</v>
      </c>
      <c r="D82" s="23">
        <v>3895242</v>
      </c>
      <c r="E82" s="23">
        <v>4140508</v>
      </c>
      <c r="F82" s="23">
        <v>3763378</v>
      </c>
      <c r="G82" s="23">
        <v>3807160</v>
      </c>
      <c r="H82" s="23">
        <v>3635176</v>
      </c>
      <c r="I82" s="23">
        <v>3426966</v>
      </c>
      <c r="J82" s="23">
        <v>3799059</v>
      </c>
      <c r="K82" s="23">
        <v>3295245</v>
      </c>
      <c r="L82" s="23">
        <v>3036654</v>
      </c>
      <c r="M82" s="23">
        <v>3401091</v>
      </c>
      <c r="N82" s="23">
        <v>3442799</v>
      </c>
      <c r="O82" s="23">
        <v>3799431</v>
      </c>
      <c r="P82" s="23">
        <v>3622107</v>
      </c>
      <c r="Q82" s="23">
        <v>3600420</v>
      </c>
      <c r="R82" s="23">
        <v>3329629</v>
      </c>
      <c r="S82" s="23">
        <v>1476094</v>
      </c>
      <c r="T82" s="23">
        <v>2349208</v>
      </c>
      <c r="U82" s="23">
        <v>3050119</v>
      </c>
    </row>
    <row r="83" spans="1:21">
      <c r="A83" s="13" t="s">
        <v>159</v>
      </c>
      <c r="B83" s="13" t="s">
        <v>160</v>
      </c>
      <c r="C83" s="23">
        <v>1632307.6296714803</v>
      </c>
      <c r="D83" s="23">
        <v>1553450.8522311863</v>
      </c>
      <c r="E83" s="23">
        <v>2004879.4629793286</v>
      </c>
      <c r="F83" s="23">
        <v>2208524.1235551955</v>
      </c>
      <c r="G83" s="23">
        <v>1600682.6224491063</v>
      </c>
      <c r="H83" s="23">
        <v>1143522.4569072553</v>
      </c>
      <c r="I83" s="23">
        <v>1215572.1042954184</v>
      </c>
      <c r="J83" s="23">
        <v>1616364.9192306395</v>
      </c>
      <c r="K83" s="23">
        <v>2238193.5836945572</v>
      </c>
      <c r="L83" s="23">
        <v>2389914.3913790667</v>
      </c>
      <c r="M83" s="23">
        <v>2531356.9912096504</v>
      </c>
      <c r="N83" s="23">
        <v>2850378.091220242</v>
      </c>
      <c r="O83" s="23">
        <v>1473032.3730859933</v>
      </c>
      <c r="P83" s="23">
        <v>1919990.1259645093</v>
      </c>
      <c r="Q83" s="23">
        <v>1838820.3198838881</v>
      </c>
      <c r="R83" s="23">
        <v>1365514.2899751666</v>
      </c>
      <c r="S83" s="23">
        <v>1138843.0419122491</v>
      </c>
      <c r="T83" s="23">
        <v>2307870.8239708305</v>
      </c>
      <c r="U83" s="23">
        <v>2700431.1407887749</v>
      </c>
    </row>
    <row r="84" spans="1:21">
      <c r="A84" s="13" t="s">
        <v>161</v>
      </c>
      <c r="B84" s="13" t="s">
        <v>162</v>
      </c>
      <c r="C84" s="23">
        <v>1603522</v>
      </c>
      <c r="D84" s="23">
        <v>1453030</v>
      </c>
      <c r="E84" s="23">
        <v>1649351</v>
      </c>
      <c r="F84" s="23">
        <v>1475716</v>
      </c>
      <c r="G84" s="23">
        <v>1561931</v>
      </c>
      <c r="H84" s="23">
        <v>1519097</v>
      </c>
      <c r="I84" s="23">
        <v>2270840</v>
      </c>
      <c r="J84" s="23">
        <v>1652621</v>
      </c>
      <c r="K84" s="23">
        <v>2332012</v>
      </c>
      <c r="L84" s="23">
        <v>1785012</v>
      </c>
      <c r="M84" s="23">
        <v>1370838</v>
      </c>
      <c r="N84" s="23">
        <v>1433092</v>
      </c>
      <c r="O84" s="23">
        <v>1681711</v>
      </c>
      <c r="P84" s="23">
        <v>1712804</v>
      </c>
      <c r="Q84" s="23">
        <v>1704097</v>
      </c>
      <c r="R84" s="23">
        <v>1719209</v>
      </c>
      <c r="S84" s="23">
        <v>2057933</v>
      </c>
      <c r="T84" s="23">
        <v>2169091</v>
      </c>
      <c r="U84" s="23">
        <v>1346427</v>
      </c>
    </row>
    <row r="85" spans="1:21">
      <c r="A85" s="13" t="s">
        <v>163</v>
      </c>
      <c r="B85" s="13" t="s">
        <v>164</v>
      </c>
      <c r="C85" s="23">
        <v>3934042</v>
      </c>
      <c r="D85" s="23">
        <v>2613759</v>
      </c>
      <c r="E85" s="23">
        <v>3208282</v>
      </c>
      <c r="F85" s="23">
        <v>2939469</v>
      </c>
      <c r="G85" s="23">
        <v>3056128</v>
      </c>
      <c r="H85" s="23">
        <v>3367994</v>
      </c>
      <c r="I85" s="23">
        <v>2861865</v>
      </c>
      <c r="J85" s="23">
        <v>2434631</v>
      </c>
      <c r="K85" s="23">
        <v>2886243</v>
      </c>
      <c r="L85" s="23">
        <v>2629167</v>
      </c>
      <c r="M85" s="23">
        <v>2315293</v>
      </c>
      <c r="N85" s="23">
        <v>1895485</v>
      </c>
      <c r="O85" s="23">
        <v>1871380</v>
      </c>
      <c r="P85" s="23">
        <v>1925293</v>
      </c>
      <c r="Q85" s="23">
        <v>2569609</v>
      </c>
      <c r="R85" s="23">
        <v>2759811</v>
      </c>
      <c r="S85" s="23">
        <v>2055005</v>
      </c>
      <c r="T85" s="23">
        <v>2677398</v>
      </c>
      <c r="U85" s="23">
        <v>2876544</v>
      </c>
    </row>
    <row r="86" spans="1:21">
      <c r="A86" s="13" t="s">
        <v>165</v>
      </c>
      <c r="B86" s="13" t="s">
        <v>166</v>
      </c>
      <c r="C86" s="23">
        <v>2348192</v>
      </c>
      <c r="D86" s="23">
        <v>2384445</v>
      </c>
      <c r="E86" s="23">
        <v>2639469</v>
      </c>
      <c r="F86" s="23">
        <v>2388415</v>
      </c>
      <c r="G86" s="23">
        <v>2426236</v>
      </c>
      <c r="H86" s="23">
        <v>2664346</v>
      </c>
      <c r="I86" s="23">
        <v>3053902</v>
      </c>
      <c r="J86" s="23">
        <v>3058316</v>
      </c>
      <c r="K86" s="23">
        <v>3005954</v>
      </c>
      <c r="L86" s="23">
        <v>3082969</v>
      </c>
      <c r="M86" s="23">
        <v>2689354</v>
      </c>
      <c r="N86" s="23">
        <v>3373538</v>
      </c>
      <c r="O86" s="23">
        <v>2659226</v>
      </c>
      <c r="P86" s="23">
        <v>2923701</v>
      </c>
      <c r="Q86" s="23">
        <v>3360398</v>
      </c>
      <c r="R86" s="23">
        <v>3178693</v>
      </c>
      <c r="S86" s="23">
        <v>2406246</v>
      </c>
      <c r="T86" s="23">
        <v>3143619</v>
      </c>
      <c r="U86" s="23">
        <v>2923502</v>
      </c>
    </row>
    <row r="87" spans="1:21">
      <c r="A87" s="13" t="s">
        <v>167</v>
      </c>
      <c r="B87" s="13" t="s">
        <v>168</v>
      </c>
      <c r="C87" s="23">
        <v>935067</v>
      </c>
      <c r="D87" s="23">
        <v>767153</v>
      </c>
      <c r="E87" s="23">
        <v>934458</v>
      </c>
      <c r="F87" s="23">
        <v>885631</v>
      </c>
      <c r="G87" s="23">
        <v>1153554</v>
      </c>
      <c r="H87" s="23">
        <v>1064440</v>
      </c>
      <c r="I87" s="23">
        <v>1093187</v>
      </c>
      <c r="J87" s="23">
        <v>1318385</v>
      </c>
      <c r="K87" s="23">
        <v>1150795</v>
      </c>
      <c r="L87" s="23">
        <v>1283454</v>
      </c>
      <c r="M87" s="23">
        <v>1025600</v>
      </c>
      <c r="N87" s="23">
        <v>961025</v>
      </c>
      <c r="O87" s="23">
        <v>1027526</v>
      </c>
      <c r="P87" s="23">
        <v>1019313</v>
      </c>
      <c r="Q87" s="23">
        <v>1008321</v>
      </c>
      <c r="R87" s="23">
        <v>1080815</v>
      </c>
      <c r="S87" s="23">
        <v>668602</v>
      </c>
      <c r="T87" s="23">
        <v>596646</v>
      </c>
      <c r="U87" s="23">
        <v>1144313</v>
      </c>
    </row>
    <row r="88" spans="1:21">
      <c r="A88" s="13" t="s">
        <v>169</v>
      </c>
      <c r="B88" s="13" t="s">
        <v>170</v>
      </c>
      <c r="C88" s="23">
        <v>867562</v>
      </c>
      <c r="D88" s="23">
        <v>952749</v>
      </c>
      <c r="E88" s="23">
        <v>884139</v>
      </c>
      <c r="F88" s="23">
        <v>901828</v>
      </c>
      <c r="G88" s="23">
        <v>1165348</v>
      </c>
      <c r="H88" s="23">
        <v>886163</v>
      </c>
      <c r="I88" s="23">
        <v>857376</v>
      </c>
      <c r="J88" s="23">
        <v>1130315</v>
      </c>
      <c r="K88" s="23">
        <v>1045088</v>
      </c>
      <c r="L88" s="23">
        <v>987006</v>
      </c>
      <c r="M88" s="23">
        <v>1237636</v>
      </c>
      <c r="N88" s="23">
        <v>1383551</v>
      </c>
      <c r="O88" s="23">
        <v>1570197</v>
      </c>
      <c r="P88" s="23">
        <v>1943352</v>
      </c>
      <c r="Q88" s="23">
        <v>1846572</v>
      </c>
      <c r="R88" s="23">
        <v>1862009</v>
      </c>
      <c r="S88" s="23">
        <v>618692</v>
      </c>
      <c r="T88" s="23">
        <v>888674</v>
      </c>
      <c r="U88" s="23">
        <v>1472522</v>
      </c>
    </row>
    <row r="89" spans="1:21">
      <c r="A89" s="13" t="s">
        <v>171</v>
      </c>
      <c r="B89" s="13" t="s">
        <v>172</v>
      </c>
      <c r="C89" s="23">
        <v>1236473</v>
      </c>
      <c r="D89" s="23">
        <v>1078857</v>
      </c>
      <c r="E89" s="23">
        <v>1199488</v>
      </c>
      <c r="F89" s="23">
        <v>1345256</v>
      </c>
      <c r="G89" s="23">
        <v>747711</v>
      </c>
      <c r="H89" s="23">
        <v>689204</v>
      </c>
      <c r="I89" s="23">
        <v>825699</v>
      </c>
      <c r="J89" s="23">
        <v>886529</v>
      </c>
      <c r="K89" s="23">
        <v>700551</v>
      </c>
      <c r="L89" s="23">
        <v>661527</v>
      </c>
      <c r="M89" s="23">
        <v>1138910</v>
      </c>
      <c r="N89" s="23">
        <v>1239253</v>
      </c>
      <c r="O89" s="23">
        <v>1362901</v>
      </c>
      <c r="P89" s="23">
        <v>1257632</v>
      </c>
      <c r="Q89" s="23">
        <v>1214599</v>
      </c>
      <c r="R89" s="23">
        <v>1319974</v>
      </c>
      <c r="S89" s="23">
        <v>867027</v>
      </c>
      <c r="T89" s="23">
        <v>1090718</v>
      </c>
      <c r="U89" s="23">
        <v>959093</v>
      </c>
    </row>
    <row r="90" spans="1:21">
      <c r="A90" s="13" t="s">
        <v>173</v>
      </c>
      <c r="B90" s="13" t="s">
        <v>174</v>
      </c>
      <c r="C90" s="23">
        <v>701812</v>
      </c>
      <c r="D90" s="23">
        <v>1002105</v>
      </c>
      <c r="E90" s="23">
        <v>1128893</v>
      </c>
      <c r="F90" s="23">
        <v>618015</v>
      </c>
      <c r="G90" s="23">
        <v>814781</v>
      </c>
      <c r="H90" s="23">
        <v>834986</v>
      </c>
      <c r="I90" s="23">
        <v>807511</v>
      </c>
      <c r="J90" s="23">
        <v>965307</v>
      </c>
      <c r="K90" s="23">
        <v>859991</v>
      </c>
      <c r="L90" s="23">
        <v>816636</v>
      </c>
      <c r="M90" s="23">
        <v>912958</v>
      </c>
      <c r="N90" s="23">
        <v>880845</v>
      </c>
      <c r="O90" s="23">
        <v>977399</v>
      </c>
      <c r="P90" s="23">
        <v>948030</v>
      </c>
      <c r="Q90" s="23">
        <v>940579</v>
      </c>
      <c r="R90" s="23">
        <v>1000910</v>
      </c>
      <c r="S90" s="23">
        <v>329904</v>
      </c>
      <c r="T90" s="23">
        <v>432329</v>
      </c>
      <c r="U90" s="23">
        <v>697909</v>
      </c>
    </row>
    <row r="91" spans="1:21">
      <c r="A91" s="13" t="s">
        <v>175</v>
      </c>
      <c r="B91" s="13" t="s">
        <v>176</v>
      </c>
      <c r="C91" s="23">
        <v>2754447</v>
      </c>
      <c r="D91" s="23">
        <v>2563499</v>
      </c>
      <c r="E91" s="23">
        <v>2981819</v>
      </c>
      <c r="F91" s="23">
        <v>2878662</v>
      </c>
      <c r="G91" s="23">
        <v>3238708</v>
      </c>
      <c r="H91" s="23">
        <v>2699007</v>
      </c>
      <c r="I91" s="23">
        <v>3075865</v>
      </c>
      <c r="J91" s="23">
        <v>2767206</v>
      </c>
      <c r="K91" s="23">
        <v>2732172</v>
      </c>
      <c r="L91" s="23">
        <v>2521820</v>
      </c>
      <c r="M91" s="23">
        <v>2748139</v>
      </c>
      <c r="N91" s="23">
        <v>2349161</v>
      </c>
      <c r="O91" s="23">
        <v>2660606</v>
      </c>
      <c r="P91" s="23">
        <v>2668667</v>
      </c>
      <c r="Q91" s="23">
        <v>2723972</v>
      </c>
      <c r="R91" s="23">
        <v>2942739</v>
      </c>
      <c r="S91" s="23">
        <v>2349476</v>
      </c>
      <c r="T91" s="23">
        <v>2545866</v>
      </c>
      <c r="U91" s="23">
        <v>2011379</v>
      </c>
    </row>
    <row r="92" spans="1:21">
      <c r="A92" s="13" t="s">
        <v>177</v>
      </c>
      <c r="B92" s="13" t="s">
        <v>178</v>
      </c>
      <c r="C92" s="23">
        <v>1821215</v>
      </c>
      <c r="D92" s="23">
        <v>1523301</v>
      </c>
      <c r="E92" s="23">
        <v>1553843</v>
      </c>
      <c r="F92" s="23">
        <v>1683567</v>
      </c>
      <c r="G92" s="23">
        <v>1742066</v>
      </c>
      <c r="H92" s="23">
        <v>1666813</v>
      </c>
      <c r="I92" s="23">
        <v>2026989</v>
      </c>
      <c r="J92" s="23">
        <v>1943059</v>
      </c>
      <c r="K92" s="23">
        <v>1744695</v>
      </c>
      <c r="L92" s="23">
        <v>2055401</v>
      </c>
      <c r="M92" s="23">
        <v>2086120</v>
      </c>
      <c r="N92" s="23">
        <v>2059728</v>
      </c>
      <c r="O92" s="23">
        <v>1751494</v>
      </c>
      <c r="P92" s="23">
        <v>1718447</v>
      </c>
      <c r="Q92" s="23">
        <v>2192317</v>
      </c>
      <c r="R92" s="23">
        <v>2338571</v>
      </c>
      <c r="S92" s="23">
        <v>1336197</v>
      </c>
      <c r="T92" s="23">
        <v>2071492</v>
      </c>
      <c r="U92" s="23">
        <v>2090750</v>
      </c>
    </row>
    <row r="93" spans="1:21">
      <c r="A93" s="13" t="s">
        <v>179</v>
      </c>
      <c r="B93" s="13" t="s">
        <v>180</v>
      </c>
      <c r="C93" s="23">
        <v>2658944</v>
      </c>
      <c r="D93" s="23">
        <v>2122190</v>
      </c>
      <c r="E93" s="23">
        <v>2636172</v>
      </c>
      <c r="F93" s="23">
        <v>2718134</v>
      </c>
      <c r="G93" s="23">
        <v>2844338</v>
      </c>
      <c r="H93" s="23">
        <v>2632040</v>
      </c>
      <c r="I93" s="23">
        <v>2745697</v>
      </c>
      <c r="J93" s="23">
        <v>2835359</v>
      </c>
      <c r="K93" s="23">
        <v>2449055</v>
      </c>
      <c r="L93" s="23">
        <v>2729195</v>
      </c>
      <c r="M93" s="23">
        <v>2900650</v>
      </c>
      <c r="N93" s="23">
        <v>2861179</v>
      </c>
      <c r="O93" s="23">
        <v>2367598</v>
      </c>
      <c r="P93" s="23">
        <v>2501474</v>
      </c>
      <c r="Q93" s="23">
        <v>2905754</v>
      </c>
      <c r="R93" s="23">
        <v>2787865</v>
      </c>
      <c r="S93" s="23">
        <v>2417477</v>
      </c>
      <c r="T93" s="23">
        <v>2508932</v>
      </c>
      <c r="U93" s="23">
        <v>2202360</v>
      </c>
    </row>
    <row r="94" spans="1:21">
      <c r="A94" s="13" t="s">
        <v>181</v>
      </c>
      <c r="B94" s="13" t="s">
        <v>182</v>
      </c>
      <c r="C94" s="23">
        <v>756349</v>
      </c>
      <c r="D94" s="23">
        <v>606053</v>
      </c>
      <c r="E94" s="23">
        <v>772230</v>
      </c>
      <c r="F94" s="23">
        <v>745717</v>
      </c>
      <c r="G94" s="23">
        <v>1094401</v>
      </c>
      <c r="H94" s="23">
        <v>733011</v>
      </c>
      <c r="I94" s="23">
        <v>776067</v>
      </c>
      <c r="J94" s="23">
        <v>1214616</v>
      </c>
      <c r="K94" s="23">
        <v>1525601</v>
      </c>
      <c r="L94" s="23">
        <v>643427</v>
      </c>
      <c r="M94" s="23">
        <v>917428</v>
      </c>
      <c r="N94" s="23">
        <v>844780</v>
      </c>
      <c r="O94" s="23">
        <v>1043002</v>
      </c>
      <c r="P94" s="23">
        <v>940641</v>
      </c>
      <c r="Q94" s="23">
        <v>1075023</v>
      </c>
      <c r="R94" s="23">
        <v>1005983</v>
      </c>
      <c r="S94" s="23">
        <v>1590950</v>
      </c>
      <c r="T94" s="23">
        <v>423195</v>
      </c>
      <c r="U94" s="23">
        <v>752866</v>
      </c>
    </row>
    <row r="95" spans="1:21">
      <c r="A95" s="13" t="s">
        <v>183</v>
      </c>
      <c r="B95" s="13" t="s">
        <v>184</v>
      </c>
      <c r="C95" s="23">
        <v>482449</v>
      </c>
      <c r="D95" s="23">
        <v>655508</v>
      </c>
      <c r="E95" s="23">
        <v>438572</v>
      </c>
      <c r="F95" s="23">
        <v>832562</v>
      </c>
      <c r="G95" s="23">
        <v>491628</v>
      </c>
      <c r="H95" s="23">
        <v>775087</v>
      </c>
      <c r="I95" s="23">
        <v>777593</v>
      </c>
      <c r="J95" s="23">
        <v>922927</v>
      </c>
      <c r="K95" s="23">
        <v>810001</v>
      </c>
      <c r="L95" s="23">
        <v>783193</v>
      </c>
      <c r="M95" s="23">
        <v>852597</v>
      </c>
      <c r="N95" s="23">
        <v>804846</v>
      </c>
      <c r="O95" s="23">
        <v>894213</v>
      </c>
      <c r="P95" s="23">
        <v>902926</v>
      </c>
      <c r="Q95" s="23">
        <v>885552</v>
      </c>
      <c r="R95" s="23">
        <v>912447</v>
      </c>
      <c r="S95" s="23">
        <v>262275</v>
      </c>
      <c r="T95" s="23">
        <v>401124</v>
      </c>
      <c r="U95" s="23">
        <v>648127</v>
      </c>
    </row>
    <row r="96" spans="1:21">
      <c r="A96" s="13" t="s">
        <v>185</v>
      </c>
      <c r="B96" s="13" t="s">
        <v>186</v>
      </c>
      <c r="C96" s="23">
        <v>1092552</v>
      </c>
      <c r="D96" s="23">
        <v>847096</v>
      </c>
      <c r="E96" s="23">
        <v>1139129</v>
      </c>
      <c r="F96" s="23">
        <v>1056762</v>
      </c>
      <c r="G96" s="23">
        <v>1177331</v>
      </c>
      <c r="H96" s="23">
        <v>1129395</v>
      </c>
      <c r="I96" s="23">
        <v>1147239</v>
      </c>
      <c r="J96" s="23">
        <v>1430971</v>
      </c>
      <c r="K96" s="23">
        <v>1582750</v>
      </c>
      <c r="L96" s="23">
        <v>1015276</v>
      </c>
      <c r="M96" s="23">
        <v>1273784</v>
      </c>
      <c r="N96" s="23">
        <v>1258470</v>
      </c>
      <c r="O96" s="23">
        <v>1391657</v>
      </c>
      <c r="P96" s="23">
        <v>1328977</v>
      </c>
      <c r="Q96" s="23">
        <v>1467444</v>
      </c>
      <c r="R96" s="23">
        <v>1221508</v>
      </c>
      <c r="S96" s="23">
        <v>841148</v>
      </c>
      <c r="T96" s="23">
        <v>948598</v>
      </c>
      <c r="U96" s="23">
        <v>1388723</v>
      </c>
    </row>
    <row r="97" spans="1:21">
      <c r="A97" s="13" t="s">
        <v>187</v>
      </c>
      <c r="B97" s="13" t="s">
        <v>188</v>
      </c>
      <c r="C97" s="23">
        <v>464076</v>
      </c>
      <c r="D97" s="23">
        <v>347801</v>
      </c>
      <c r="E97" s="23">
        <v>670160</v>
      </c>
      <c r="F97" s="23">
        <v>380550</v>
      </c>
      <c r="G97" s="23">
        <v>428788</v>
      </c>
      <c r="H97" s="23">
        <v>345096</v>
      </c>
      <c r="I97" s="23">
        <v>334843</v>
      </c>
      <c r="J97" s="23">
        <v>369800</v>
      </c>
      <c r="K97" s="23">
        <v>364292</v>
      </c>
      <c r="L97" s="23">
        <v>317949</v>
      </c>
      <c r="M97" s="23">
        <v>416804</v>
      </c>
      <c r="N97" s="23">
        <v>390980</v>
      </c>
      <c r="O97" s="23">
        <v>438069</v>
      </c>
      <c r="P97" s="23">
        <v>452663</v>
      </c>
      <c r="Q97" s="23">
        <v>501796</v>
      </c>
      <c r="R97" s="23">
        <v>469215</v>
      </c>
      <c r="S97" s="23">
        <v>190953</v>
      </c>
      <c r="T97" s="23">
        <v>256207</v>
      </c>
      <c r="U97" s="23">
        <v>559625</v>
      </c>
    </row>
    <row r="98" spans="1:21">
      <c r="A98" s="13" t="s">
        <v>189</v>
      </c>
      <c r="B98" s="13" t="s">
        <v>190</v>
      </c>
      <c r="C98" s="23">
        <v>44706</v>
      </c>
      <c r="D98" s="23">
        <v>35938</v>
      </c>
      <c r="E98" s="23">
        <v>46295</v>
      </c>
      <c r="F98" s="23">
        <v>40912</v>
      </c>
      <c r="G98" s="23">
        <v>47769</v>
      </c>
      <c r="H98" s="23">
        <v>42376</v>
      </c>
      <c r="I98" s="23">
        <v>40849</v>
      </c>
      <c r="J98" s="23">
        <v>38026</v>
      </c>
      <c r="K98" s="23">
        <v>32479</v>
      </c>
      <c r="L98" s="23">
        <v>32209</v>
      </c>
      <c r="M98" s="23">
        <v>24551</v>
      </c>
      <c r="N98" s="23">
        <v>24947</v>
      </c>
      <c r="O98" s="23">
        <v>29452</v>
      </c>
      <c r="P98" s="23">
        <v>31859</v>
      </c>
      <c r="Q98" s="23">
        <v>32744</v>
      </c>
      <c r="R98" s="23">
        <v>34177</v>
      </c>
      <c r="S98" s="23">
        <v>12451</v>
      </c>
      <c r="T98" s="23">
        <v>13200</v>
      </c>
      <c r="U98" s="23">
        <v>27941</v>
      </c>
    </row>
    <row r="99" spans="1:21">
      <c r="A99" s="13" t="s">
        <v>191</v>
      </c>
      <c r="B99" s="13" t="s">
        <v>192</v>
      </c>
      <c r="C99" s="23">
        <v>3310137</v>
      </c>
      <c r="D99" s="23">
        <v>3746983</v>
      </c>
      <c r="E99" s="23">
        <v>4088601</v>
      </c>
      <c r="F99" s="23">
        <v>3720603</v>
      </c>
      <c r="G99" s="23">
        <v>3772448</v>
      </c>
      <c r="H99" s="23">
        <v>2894720</v>
      </c>
      <c r="I99" s="23">
        <v>2889825</v>
      </c>
      <c r="J99" s="23">
        <v>2857258</v>
      </c>
      <c r="K99" s="23">
        <v>3244326</v>
      </c>
      <c r="L99" s="23">
        <v>3764380</v>
      </c>
      <c r="M99" s="23">
        <v>3414474</v>
      </c>
      <c r="N99" s="23">
        <v>3533604</v>
      </c>
      <c r="O99" s="23">
        <v>3540275</v>
      </c>
      <c r="P99" s="23">
        <v>3409269</v>
      </c>
      <c r="Q99" s="23">
        <v>3472380</v>
      </c>
      <c r="R99" s="23">
        <v>3382611</v>
      </c>
      <c r="S99" s="23">
        <v>2614107</v>
      </c>
      <c r="T99" s="23">
        <v>2904410</v>
      </c>
      <c r="U99" s="23">
        <v>4239944</v>
      </c>
    </row>
    <row r="100" spans="1:21">
      <c r="A100" s="13" t="s">
        <v>193</v>
      </c>
      <c r="B100" s="13" t="s">
        <v>194</v>
      </c>
      <c r="C100" s="23">
        <v>4107049</v>
      </c>
      <c r="D100" s="23">
        <v>3694722</v>
      </c>
      <c r="E100" s="23">
        <v>4058867</v>
      </c>
      <c r="F100" s="23">
        <v>4015948</v>
      </c>
      <c r="G100" s="23">
        <v>4427162</v>
      </c>
      <c r="H100" s="23">
        <v>4651066</v>
      </c>
      <c r="I100" s="23">
        <v>4647887</v>
      </c>
      <c r="J100" s="23">
        <v>4828004</v>
      </c>
      <c r="K100" s="23">
        <v>4921972</v>
      </c>
      <c r="L100" s="23">
        <v>4814997</v>
      </c>
      <c r="M100" s="23">
        <v>4998446</v>
      </c>
      <c r="N100" s="23">
        <v>4514541</v>
      </c>
      <c r="O100" s="23">
        <v>4779643</v>
      </c>
      <c r="P100" s="23">
        <v>4917536</v>
      </c>
      <c r="Q100" s="23">
        <v>4647265</v>
      </c>
      <c r="R100" s="23">
        <v>4394411</v>
      </c>
      <c r="S100" s="23">
        <v>2913879</v>
      </c>
      <c r="T100" s="23">
        <v>2840464</v>
      </c>
      <c r="U100" s="23">
        <v>3740291</v>
      </c>
    </row>
    <row r="101" spans="1:21">
      <c r="A101" s="13" t="s">
        <v>195</v>
      </c>
      <c r="B101" s="13" t="s">
        <v>196</v>
      </c>
      <c r="C101" s="23">
        <v>1915514</v>
      </c>
      <c r="D101" s="23">
        <v>2242421</v>
      </c>
      <c r="E101" s="23">
        <v>2051731</v>
      </c>
      <c r="F101" s="23">
        <v>2041921</v>
      </c>
      <c r="G101" s="23">
        <v>2134751</v>
      </c>
      <c r="H101" s="23">
        <v>2744989</v>
      </c>
      <c r="I101" s="23">
        <v>2499552</v>
      </c>
      <c r="J101" s="23">
        <v>2535378</v>
      </c>
      <c r="K101" s="23">
        <v>2397810</v>
      </c>
      <c r="L101" s="23">
        <v>2723527</v>
      </c>
      <c r="M101" s="23">
        <v>2502398</v>
      </c>
      <c r="N101" s="23">
        <v>2198635</v>
      </c>
      <c r="O101" s="23">
        <v>2492867</v>
      </c>
      <c r="P101" s="23">
        <v>2456113</v>
      </c>
      <c r="Q101" s="23">
        <v>2118644</v>
      </c>
      <c r="R101" s="23">
        <v>2605358</v>
      </c>
      <c r="S101" s="23">
        <v>1279399</v>
      </c>
      <c r="T101" s="23">
        <v>1703964</v>
      </c>
      <c r="U101" s="23">
        <v>2419623</v>
      </c>
    </row>
    <row r="102" spans="1:21">
      <c r="A102" s="13" t="s">
        <v>197</v>
      </c>
      <c r="B102" s="13" t="s">
        <v>198</v>
      </c>
      <c r="C102" s="23">
        <v>2386321</v>
      </c>
      <c r="D102" s="23">
        <v>2124646</v>
      </c>
      <c r="E102" s="23">
        <v>2180471</v>
      </c>
      <c r="F102" s="23">
        <v>1894416</v>
      </c>
      <c r="G102" s="23">
        <v>2089991</v>
      </c>
      <c r="H102" s="23">
        <v>2120761</v>
      </c>
      <c r="I102" s="23">
        <v>2074230</v>
      </c>
      <c r="J102" s="23">
        <v>2228491</v>
      </c>
      <c r="K102" s="23">
        <v>2051089</v>
      </c>
      <c r="L102" s="23">
        <v>2664762</v>
      </c>
      <c r="M102" s="23">
        <v>2696229</v>
      </c>
      <c r="N102" s="23">
        <v>2751747</v>
      </c>
      <c r="O102" s="23">
        <v>2988957</v>
      </c>
      <c r="P102" s="23">
        <v>2626972</v>
      </c>
      <c r="Q102" s="23">
        <v>2877078</v>
      </c>
      <c r="R102" s="23">
        <v>2730971</v>
      </c>
      <c r="S102" s="23">
        <v>2436376</v>
      </c>
      <c r="T102" s="23">
        <v>2030628</v>
      </c>
      <c r="U102" s="23">
        <v>2129711</v>
      </c>
    </row>
    <row r="103" spans="1:21">
      <c r="A103" s="13" t="s">
        <v>199</v>
      </c>
      <c r="B103" s="13" t="s">
        <v>200</v>
      </c>
      <c r="C103" s="23">
        <v>2111997</v>
      </c>
      <c r="D103" s="23">
        <v>2092176</v>
      </c>
      <c r="E103" s="23">
        <v>1735002</v>
      </c>
      <c r="F103" s="23">
        <v>1616836</v>
      </c>
      <c r="G103" s="23">
        <v>1705536</v>
      </c>
      <c r="H103" s="23">
        <v>1885744</v>
      </c>
      <c r="I103" s="23">
        <v>1871154</v>
      </c>
      <c r="J103" s="23">
        <v>1780118</v>
      </c>
      <c r="K103" s="23">
        <v>2004142</v>
      </c>
      <c r="L103" s="23">
        <v>2007887</v>
      </c>
      <c r="M103" s="23">
        <v>2314270</v>
      </c>
      <c r="N103" s="23">
        <v>2081668</v>
      </c>
      <c r="O103" s="23">
        <v>2216379</v>
      </c>
      <c r="P103" s="23">
        <v>3243458</v>
      </c>
      <c r="Q103" s="23">
        <v>2150352</v>
      </c>
      <c r="R103" s="23">
        <v>2029816</v>
      </c>
      <c r="S103" s="23">
        <v>1696068</v>
      </c>
      <c r="T103" s="23">
        <v>1619550</v>
      </c>
      <c r="U103" s="23">
        <v>2242487</v>
      </c>
    </row>
    <row r="104" spans="1:21" s="2" customFormat="1" ht="12">
      <c r="A104" s="9"/>
      <c r="B104" s="9" t="s">
        <v>201</v>
      </c>
      <c r="C104" s="24">
        <v>143947112.62967148</v>
      </c>
      <c r="D104" s="24">
        <v>134077273.85223119</v>
      </c>
      <c r="E104" s="24">
        <v>144309939.46297932</v>
      </c>
      <c r="F104" s="24">
        <v>138812434.12355518</v>
      </c>
      <c r="G104" s="24">
        <v>143452552.6224491</v>
      </c>
      <c r="H104" s="24">
        <v>141920808.45690727</v>
      </c>
      <c r="I104" s="24">
        <v>143101548.10429543</v>
      </c>
      <c r="J104" s="24">
        <v>154091007.91923064</v>
      </c>
      <c r="K104" s="24">
        <v>148713207.58369458</v>
      </c>
      <c r="L104" s="24">
        <v>142635795.39137906</v>
      </c>
      <c r="M104" s="24">
        <v>149330212.99120966</v>
      </c>
      <c r="N104" s="24">
        <v>150176811.09122026</v>
      </c>
      <c r="O104" s="24">
        <v>152196101.37308598</v>
      </c>
      <c r="P104" s="24">
        <v>152444811.12596452</v>
      </c>
      <c r="Q104" s="24">
        <v>155259212.31988388</v>
      </c>
      <c r="R104" s="24">
        <v>160744608.28997517</v>
      </c>
      <c r="S104" s="24">
        <v>111660475.04191224</v>
      </c>
      <c r="T104" s="24">
        <v>123885522.82397082</v>
      </c>
      <c r="U104" s="24">
        <v>143652915.14078879</v>
      </c>
    </row>
    <row r="105" spans="1:21" ht="13.2">
      <c r="S105"/>
      <c r="T105"/>
      <c r="U105"/>
    </row>
  </sheetData>
  <phoneticPr fontId="21" type="noConversion"/>
  <hyperlinks>
    <hyperlink ref="A2" location="Sommaire!A1" display="Retour au menu &quot;Exploitation des films&quot;" xr:uid="{00000000-0004-0000-1B00-000000000000}"/>
  </hyperlinks>
  <pageMargins left="0.78740157499999996" right="0.78740157499999996" top="0.984251969" bottom="0.984251969" header="0.4921259845" footer="0.492125984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8"/>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307</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4.8324083085907183</v>
      </c>
      <c r="D8" s="29">
        <v>4.7553006180624386</v>
      </c>
      <c r="E8" s="29">
        <v>4.8824915379000444</v>
      </c>
      <c r="F8" s="29">
        <v>4.913178383755672</v>
      </c>
      <c r="G8" s="29">
        <v>5.3197362934342554</v>
      </c>
      <c r="H8" s="29">
        <v>5.0486270800697541</v>
      </c>
      <c r="I8" s="29">
        <v>5.1479506345528989</v>
      </c>
      <c r="J8" s="29">
        <v>5.3355422387494045</v>
      </c>
      <c r="K8" s="29">
        <v>5.3482092292907275</v>
      </c>
      <c r="L8" s="29">
        <v>5.3110306869237416</v>
      </c>
      <c r="M8" s="29">
        <v>5.2267775569396875</v>
      </c>
      <c r="N8" s="29">
        <v>5.253506142818769</v>
      </c>
      <c r="O8" s="29">
        <v>5.2489686230797812</v>
      </c>
      <c r="P8" s="29">
        <v>5.2575375473489681</v>
      </c>
      <c r="Q8" s="29">
        <v>5.33927155309431</v>
      </c>
      <c r="R8" s="29">
        <v>5.4805962027414568</v>
      </c>
      <c r="S8" s="29">
        <v>5.7053542204833052</v>
      </c>
      <c r="T8" s="29">
        <v>5.7428714718160201</v>
      </c>
      <c r="U8" s="29">
        <v>5.771148132018368</v>
      </c>
    </row>
    <row r="9" spans="1:21">
      <c r="A9" s="7" t="s">
        <v>11</v>
      </c>
      <c r="B9" s="7" t="s">
        <v>12</v>
      </c>
      <c r="C9" s="29">
        <v>4.4500672016531171</v>
      </c>
      <c r="D9" s="29">
        <v>5.0406836352110505</v>
      </c>
      <c r="E9" s="29">
        <v>5.1704896178980775</v>
      </c>
      <c r="F9" s="29">
        <v>4.7062025838809003</v>
      </c>
      <c r="G9" s="29">
        <v>4.8467509321576809</v>
      </c>
      <c r="H9" s="29">
        <v>4.8806413712074086</v>
      </c>
      <c r="I9" s="29">
        <v>4.8351836894411804</v>
      </c>
      <c r="J9" s="29">
        <v>5.2086638116716921</v>
      </c>
      <c r="K9" s="29">
        <v>5.2686756778998474</v>
      </c>
      <c r="L9" s="29">
        <v>5.2347572782838574</v>
      </c>
      <c r="M9" s="29">
        <v>5.2043240571112852</v>
      </c>
      <c r="N9" s="29">
        <v>5.2730607048712503</v>
      </c>
      <c r="O9" s="29">
        <v>5.2046265861570964</v>
      </c>
      <c r="P9" s="29">
        <v>5.1941211267485752</v>
      </c>
      <c r="Q9" s="29">
        <v>5.1930994342255055</v>
      </c>
      <c r="R9" s="29">
        <v>5.1711012218780841</v>
      </c>
      <c r="S9" s="29">
        <v>5.9134670105464542</v>
      </c>
      <c r="T9" s="29">
        <v>6.0422432819350416</v>
      </c>
      <c r="U9" s="29">
        <v>5.8760344508487128</v>
      </c>
    </row>
    <row r="10" spans="1:21">
      <c r="A10" s="7" t="s">
        <v>13</v>
      </c>
      <c r="B10" s="7" t="s">
        <v>14</v>
      </c>
      <c r="C10" s="29">
        <v>4.9512816902452217</v>
      </c>
      <c r="D10" s="29">
        <v>4.8072958508242909</v>
      </c>
      <c r="E10" s="29">
        <v>5.156970437183757</v>
      </c>
      <c r="F10" s="29">
        <v>4.9841479374110955</v>
      </c>
      <c r="G10" s="29">
        <v>5.0985043247751918</v>
      </c>
      <c r="H10" s="29">
        <v>4.6982645740737325</v>
      </c>
      <c r="I10" s="29">
        <v>5.2328725961538458</v>
      </c>
      <c r="J10" s="29">
        <v>4.6909635364361755</v>
      </c>
      <c r="K10" s="29">
        <v>4.5209832134292567</v>
      </c>
      <c r="L10" s="29">
        <v>4.5091789279012211</v>
      </c>
      <c r="M10" s="29">
        <v>4.7122391378720492</v>
      </c>
      <c r="N10" s="29">
        <v>4.6350418325075138</v>
      </c>
      <c r="O10" s="29">
        <v>4.7008159890722165</v>
      </c>
      <c r="P10" s="29">
        <v>4.7402958348100199</v>
      </c>
      <c r="Q10" s="29">
        <v>4.6789939050562284</v>
      </c>
      <c r="R10" s="29">
        <v>4.7207733522690596</v>
      </c>
      <c r="S10" s="29">
        <v>6.293238824381743</v>
      </c>
      <c r="T10" s="29">
        <v>5.7124551989889989</v>
      </c>
      <c r="U10" s="29">
        <v>4.3116391908154883</v>
      </c>
    </row>
    <row r="11" spans="1:21">
      <c r="A11" s="7" t="s">
        <v>15</v>
      </c>
      <c r="B11" s="7" t="s">
        <v>16</v>
      </c>
      <c r="C11" s="29">
        <v>4.9531759559779269</v>
      </c>
      <c r="D11" s="29">
        <v>4.9427929763382581</v>
      </c>
      <c r="E11" s="29">
        <v>4.9794004115726516</v>
      </c>
      <c r="F11" s="29">
        <v>5.1730731036219986</v>
      </c>
      <c r="G11" s="29">
        <v>5.3434768180525269</v>
      </c>
      <c r="H11" s="29">
        <v>5.4125823660093104</v>
      </c>
      <c r="I11" s="29">
        <v>5.3878358258705363</v>
      </c>
      <c r="J11" s="29">
        <v>5.4337021026154826</v>
      </c>
      <c r="K11" s="29">
        <v>5.6873601844825714</v>
      </c>
      <c r="L11" s="29">
        <v>5.7727962312360273</v>
      </c>
      <c r="M11" s="29">
        <v>5.7217348495600344</v>
      </c>
      <c r="N11" s="29">
        <v>5.6389045641755597</v>
      </c>
      <c r="O11" s="29">
        <v>5.9780665286314409</v>
      </c>
      <c r="P11" s="29">
        <v>5.871550953003509</v>
      </c>
      <c r="Q11" s="29">
        <v>5.7988207354978405</v>
      </c>
      <c r="R11" s="29">
        <v>5.6336578613583841</v>
      </c>
      <c r="S11" s="29">
        <v>6.1208980898209697</v>
      </c>
      <c r="T11" s="29">
        <v>5.9003118260367868</v>
      </c>
      <c r="U11" s="29">
        <v>5.9849677594841522</v>
      </c>
    </row>
    <row r="12" spans="1:21">
      <c r="A12" s="7" t="s">
        <v>17</v>
      </c>
      <c r="B12" s="7" t="s">
        <v>18</v>
      </c>
      <c r="C12" s="29">
        <v>5.9698137972745169</v>
      </c>
      <c r="D12" s="29">
        <v>6.0840461466999924</v>
      </c>
      <c r="E12" s="29">
        <v>6.1694592388135128</v>
      </c>
      <c r="F12" s="29">
        <v>6.200556199760225</v>
      </c>
      <c r="G12" s="29">
        <v>6.1256817665328382</v>
      </c>
      <c r="H12" s="29">
        <v>6.0587155774128032</v>
      </c>
      <c r="I12" s="29">
        <v>6.1331513463732863</v>
      </c>
      <c r="J12" s="29">
        <v>6.1288329817781895</v>
      </c>
      <c r="K12" s="29">
        <v>6.2606338504064167</v>
      </c>
      <c r="L12" s="29">
        <v>6.1237573416374316</v>
      </c>
      <c r="M12" s="29">
        <v>5.9325146849775425</v>
      </c>
      <c r="N12" s="29">
        <v>5.9395697782031744</v>
      </c>
      <c r="O12" s="29">
        <v>5.9361879162346547</v>
      </c>
      <c r="P12" s="29">
        <v>5.9766020848725931</v>
      </c>
      <c r="Q12" s="29">
        <v>5.9319641722963219</v>
      </c>
      <c r="R12" s="29">
        <v>6.1302861426051134</v>
      </c>
      <c r="S12" s="29">
        <v>6.2301281864104885</v>
      </c>
      <c r="T12" s="29">
        <v>6.4153641584546106</v>
      </c>
      <c r="U12" s="29">
        <v>6.0383874912955191</v>
      </c>
    </row>
    <row r="13" spans="1:21">
      <c r="A13" s="7" t="s">
        <v>19</v>
      </c>
      <c r="B13" s="7" t="s">
        <v>20</v>
      </c>
      <c r="C13" s="29">
        <v>5.189463133934562</v>
      </c>
      <c r="D13" s="29">
        <v>5.1809764911493623</v>
      </c>
      <c r="E13" s="29">
        <v>5.2358805044317416</v>
      </c>
      <c r="F13" s="29">
        <v>5.2322207962096092</v>
      </c>
      <c r="G13" s="29">
        <v>5.2440887691407863</v>
      </c>
      <c r="H13" s="29">
        <v>5.000269334612125</v>
      </c>
      <c r="I13" s="29">
        <v>4.9694822781758434</v>
      </c>
      <c r="J13" s="29">
        <v>5.0905864730959784</v>
      </c>
      <c r="K13" s="29">
        <v>5.1219208173210342</v>
      </c>
      <c r="L13" s="29">
        <v>5.0546981464716252</v>
      </c>
      <c r="M13" s="29">
        <v>5.100581330674566</v>
      </c>
      <c r="N13" s="29">
        <v>5.0741961350669413</v>
      </c>
      <c r="O13" s="29">
        <v>5.1818349845619407</v>
      </c>
      <c r="P13" s="29">
        <v>4.8911272570403703</v>
      </c>
      <c r="Q13" s="29">
        <v>4.8894014671027755</v>
      </c>
      <c r="R13" s="29">
        <v>4.9741570447546373</v>
      </c>
      <c r="S13" s="29">
        <v>5.6733523294970949</v>
      </c>
      <c r="T13" s="29">
        <v>5.7943636759476522</v>
      </c>
      <c r="U13" s="29">
        <v>5.4288637807912279</v>
      </c>
    </row>
    <row r="14" spans="1:21">
      <c r="A14" s="7" t="s">
        <v>21</v>
      </c>
      <c r="B14" s="7" t="s">
        <v>22</v>
      </c>
      <c r="C14" s="29">
        <v>4.4568069161249824</v>
      </c>
      <c r="D14" s="29">
        <v>4.3635208868616298</v>
      </c>
      <c r="E14" s="29">
        <v>4.5568888463124395</v>
      </c>
      <c r="F14" s="29">
        <v>4.5604648551538292</v>
      </c>
      <c r="G14" s="29">
        <v>4.6873050734849162</v>
      </c>
      <c r="H14" s="29">
        <v>4.7597985294969023</v>
      </c>
      <c r="I14" s="29">
        <v>4.8140203952562635</v>
      </c>
      <c r="J14" s="29">
        <v>4.9739902477313205</v>
      </c>
      <c r="K14" s="29">
        <v>4.9738003176691432</v>
      </c>
      <c r="L14" s="29">
        <v>5.0517559117486677</v>
      </c>
      <c r="M14" s="29">
        <v>5.0431336139861642</v>
      </c>
      <c r="N14" s="29">
        <v>5.0924547059886818</v>
      </c>
      <c r="O14" s="29">
        <v>5.1091441930916393</v>
      </c>
      <c r="P14" s="29">
        <v>5.0545936172270878</v>
      </c>
      <c r="Q14" s="29">
        <v>5.0541029788626162</v>
      </c>
      <c r="R14" s="29">
        <v>5.121846189124116</v>
      </c>
      <c r="S14" s="29">
        <v>5.5431796018226507</v>
      </c>
      <c r="T14" s="29">
        <v>5.7234707805605813</v>
      </c>
      <c r="U14" s="29">
        <v>5.3810715910243694</v>
      </c>
    </row>
    <row r="15" spans="1:21">
      <c r="A15" s="7" t="s">
        <v>23</v>
      </c>
      <c r="B15" s="7" t="s">
        <v>24</v>
      </c>
      <c r="C15" s="29">
        <v>4.9436448644781281</v>
      </c>
      <c r="D15" s="29">
        <v>4.8854482876565903</v>
      </c>
      <c r="E15" s="29">
        <v>5.0032409147710535</v>
      </c>
      <c r="F15" s="29">
        <v>4.8618515333906567</v>
      </c>
      <c r="G15" s="29">
        <v>5.0926349954427232</v>
      </c>
      <c r="H15" s="29">
        <v>5.4277225676443743</v>
      </c>
      <c r="I15" s="29">
        <v>5.6116346894444877</v>
      </c>
      <c r="J15" s="29">
        <v>5.8569795460146219</v>
      </c>
      <c r="K15" s="29">
        <v>5.780801788352262</v>
      </c>
      <c r="L15" s="29">
        <v>5.6305875560447092</v>
      </c>
      <c r="M15" s="29">
        <v>5.3328892454677277</v>
      </c>
      <c r="N15" s="29">
        <v>5.3084669680902969</v>
      </c>
      <c r="O15" s="29">
        <v>5.2563587104436253</v>
      </c>
      <c r="P15" s="29">
        <v>5.3083321736270133</v>
      </c>
      <c r="Q15" s="29">
        <v>5.358707689023495</v>
      </c>
      <c r="R15" s="29">
        <v>5.4292431477344083</v>
      </c>
      <c r="S15" s="29">
        <v>5.197090769893296</v>
      </c>
      <c r="T15" s="29">
        <v>5.5406831736851618</v>
      </c>
      <c r="U15" s="29">
        <v>5.2051184000458877</v>
      </c>
    </row>
    <row r="16" spans="1:21">
      <c r="A16" s="7" t="s">
        <v>25</v>
      </c>
      <c r="B16" s="7" t="s">
        <v>26</v>
      </c>
      <c r="C16" s="29">
        <v>4.701348010686532</v>
      </c>
      <c r="D16" s="29">
        <v>4.6802607535550118</v>
      </c>
      <c r="E16" s="29">
        <v>4.7347402655208635</v>
      </c>
      <c r="F16" s="29">
        <v>4.7188646148939561</v>
      </c>
      <c r="G16" s="29">
        <v>4.7842041567358633</v>
      </c>
      <c r="H16" s="29">
        <v>4.8683082038640144</v>
      </c>
      <c r="I16" s="29">
        <v>4.8896600074231618</v>
      </c>
      <c r="J16" s="29">
        <v>5.3075015120660094</v>
      </c>
      <c r="K16" s="29">
        <v>5.5334100762043246</v>
      </c>
      <c r="L16" s="29">
        <v>5.5669210257356045</v>
      </c>
      <c r="M16" s="29">
        <v>5.402573971614145</v>
      </c>
      <c r="N16" s="29">
        <v>5.3903155437975325</v>
      </c>
      <c r="O16" s="29">
        <v>5.3702600826954576</v>
      </c>
      <c r="P16" s="29">
        <v>5.3262000315239399</v>
      </c>
      <c r="Q16" s="29">
        <v>5.274196039298146</v>
      </c>
      <c r="R16" s="29">
        <v>5.3443260694108154</v>
      </c>
      <c r="S16" s="29">
        <v>5.1384847703583665</v>
      </c>
      <c r="T16" s="29">
        <v>5.2337602985794627</v>
      </c>
      <c r="U16" s="29">
        <v>5.2413860324577222</v>
      </c>
    </row>
    <row r="17" spans="1:21">
      <c r="A17" s="7" t="s">
        <v>27</v>
      </c>
      <c r="B17" s="7" t="s">
        <v>28</v>
      </c>
      <c r="C17" s="29">
        <v>4.9327378310400949</v>
      </c>
      <c r="D17" s="29">
        <v>5.1983779318631251</v>
      </c>
      <c r="E17" s="29">
        <v>5.2994793313518409</v>
      </c>
      <c r="F17" s="29">
        <v>5.231569454732842</v>
      </c>
      <c r="G17" s="29">
        <v>5.3324177211354939</v>
      </c>
      <c r="H17" s="29">
        <v>5.406978919795435</v>
      </c>
      <c r="I17" s="29">
        <v>5.5142992812587686</v>
      </c>
      <c r="J17" s="29">
        <v>5.8918758571053429</v>
      </c>
      <c r="K17" s="29">
        <v>5.7787816247889277</v>
      </c>
      <c r="L17" s="29">
        <v>5.6647662996606218</v>
      </c>
      <c r="M17" s="29">
        <v>5.5766032378212929</v>
      </c>
      <c r="N17" s="29">
        <v>5.4522765968206874</v>
      </c>
      <c r="O17" s="29">
        <v>5.2856236527907301</v>
      </c>
      <c r="P17" s="29">
        <v>5.1695682324172418</v>
      </c>
      <c r="Q17" s="29">
        <v>5.2487479396475214</v>
      </c>
      <c r="R17" s="29">
        <v>5.2121422939566813</v>
      </c>
      <c r="S17" s="29">
        <v>5.2009098255170141</v>
      </c>
      <c r="T17" s="29">
        <v>5.1776130606117468</v>
      </c>
      <c r="U17" s="29">
        <v>5.204101691258435</v>
      </c>
    </row>
    <row r="18" spans="1:21">
      <c r="A18" s="7" t="s">
        <v>29</v>
      </c>
      <c r="B18" s="7" t="s">
        <v>30</v>
      </c>
      <c r="C18" s="29">
        <v>5.1957879784905714</v>
      </c>
      <c r="D18" s="29">
        <v>5.1978516304681586</v>
      </c>
      <c r="E18" s="29">
        <v>4.7323194640674364</v>
      </c>
      <c r="F18" s="29">
        <v>4.6395522448946291</v>
      </c>
      <c r="G18" s="29">
        <v>4.977052551107831</v>
      </c>
      <c r="H18" s="29">
        <v>4.9640574339972208</v>
      </c>
      <c r="I18" s="29">
        <v>4.9017918873489581</v>
      </c>
      <c r="J18" s="29">
        <v>5.1997317520130881</v>
      </c>
      <c r="K18" s="29">
        <v>5.1370778289654329</v>
      </c>
      <c r="L18" s="29">
        <v>5.1389365261119409</v>
      </c>
      <c r="M18" s="29">
        <v>5.1382715818683806</v>
      </c>
      <c r="N18" s="29">
        <v>5.0500832925036745</v>
      </c>
      <c r="O18" s="29">
        <v>5.154709868869551</v>
      </c>
      <c r="P18" s="29">
        <v>5.1064474152296428</v>
      </c>
      <c r="Q18" s="29">
        <v>4.9835941031986835</v>
      </c>
      <c r="R18" s="29">
        <v>5.0082821735655507</v>
      </c>
      <c r="S18" s="29">
        <v>5.1401870409269099</v>
      </c>
      <c r="T18" s="29">
        <v>5.2294497763162928</v>
      </c>
      <c r="U18" s="29">
        <v>5.032297779784134</v>
      </c>
    </row>
    <row r="19" spans="1:21">
      <c r="A19" s="7" t="s">
        <v>31</v>
      </c>
      <c r="B19" s="7" t="s">
        <v>32</v>
      </c>
      <c r="C19" s="29">
        <v>4.8720900761617516</v>
      </c>
      <c r="D19" s="29">
        <v>5.0736165761817</v>
      </c>
      <c r="E19" s="29">
        <v>4.9294939419097501</v>
      </c>
      <c r="F19" s="29">
        <v>5.2381548126064734</v>
      </c>
      <c r="G19" s="29">
        <v>5.357230784181926</v>
      </c>
      <c r="H19" s="29">
        <v>5.4897136745706749</v>
      </c>
      <c r="I19" s="29">
        <v>5.4979437220975598</v>
      </c>
      <c r="J19" s="29">
        <v>5.5679357672341103</v>
      </c>
      <c r="K19" s="29">
        <v>5.5859762641738344</v>
      </c>
      <c r="L19" s="29">
        <v>5.5848129527472441</v>
      </c>
      <c r="M19" s="29">
        <v>5.6407519248863291</v>
      </c>
      <c r="N19" s="29">
        <v>5.5651394261766605</v>
      </c>
      <c r="O19" s="29">
        <v>5.329285833026157</v>
      </c>
      <c r="P19" s="29">
        <v>5.2250142892136848</v>
      </c>
      <c r="Q19" s="29">
        <v>5.1709546871890133</v>
      </c>
      <c r="R19" s="29">
        <v>5.1667093854126946</v>
      </c>
      <c r="S19" s="29">
        <v>5.2570834831954603</v>
      </c>
      <c r="T19" s="29">
        <v>5.353514836835167</v>
      </c>
      <c r="U19" s="29">
        <v>5.266659133592575</v>
      </c>
    </row>
    <row r="20" spans="1:21">
      <c r="A20" s="7" t="s">
        <v>33</v>
      </c>
      <c r="B20" s="7" t="s">
        <v>34</v>
      </c>
      <c r="C20" s="29">
        <v>4.2434668526589077</v>
      </c>
      <c r="D20" s="29">
        <v>4.3922065190752386</v>
      </c>
      <c r="E20" s="29">
        <v>4.3845278175898912</v>
      </c>
      <c r="F20" s="29">
        <v>4.4342199515127669</v>
      </c>
      <c r="G20" s="29">
        <v>4.5179513573035859</v>
      </c>
      <c r="H20" s="29">
        <v>4.4392852119670732</v>
      </c>
      <c r="I20" s="29">
        <v>4.7520571323409673</v>
      </c>
      <c r="J20" s="29">
        <v>4.878787258311041</v>
      </c>
      <c r="K20" s="29">
        <v>4.9457021635303899</v>
      </c>
      <c r="L20" s="29">
        <v>5.026426440264034</v>
      </c>
      <c r="M20" s="29">
        <v>4.8213276888134589</v>
      </c>
      <c r="N20" s="29">
        <v>4.8344940233599791</v>
      </c>
      <c r="O20" s="29">
        <v>4.8050807567851388</v>
      </c>
      <c r="P20" s="29">
        <v>4.7885191158025053</v>
      </c>
      <c r="Q20" s="29">
        <v>4.7612117010817716</v>
      </c>
      <c r="R20" s="29">
        <v>4.8064017418700153</v>
      </c>
      <c r="S20" s="29">
        <v>5.2978627972948571</v>
      </c>
      <c r="T20" s="29">
        <v>5.6398294437887841</v>
      </c>
      <c r="U20" s="29">
        <v>4.9147866119741668</v>
      </c>
    </row>
    <row r="21" spans="1:21">
      <c r="A21" s="7" t="s">
        <v>35</v>
      </c>
      <c r="B21" s="7" t="s">
        <v>36</v>
      </c>
      <c r="C21" s="29">
        <v>4.4570222563315429</v>
      </c>
      <c r="D21" s="29">
        <v>4.6168397218330206</v>
      </c>
      <c r="E21" s="29">
        <v>4.7449397639232549</v>
      </c>
      <c r="F21" s="29">
        <v>4.7466891054652827</v>
      </c>
      <c r="G21" s="29">
        <v>4.8304321229120024</v>
      </c>
      <c r="H21" s="29">
        <v>4.7936343879725287</v>
      </c>
      <c r="I21" s="29">
        <v>4.9084821238697165</v>
      </c>
      <c r="J21" s="29">
        <v>4.9574864853143872</v>
      </c>
      <c r="K21" s="29">
        <v>5.0033297266398549</v>
      </c>
      <c r="L21" s="29">
        <v>4.9570518265837746</v>
      </c>
      <c r="M21" s="29">
        <v>4.9145496316187858</v>
      </c>
      <c r="N21" s="29">
        <v>4.9056324403982412</v>
      </c>
      <c r="O21" s="29">
        <v>4.7054101061308691</v>
      </c>
      <c r="P21" s="29">
        <v>4.9505628488243767</v>
      </c>
      <c r="Q21" s="29">
        <v>4.8748939091246548</v>
      </c>
      <c r="R21" s="29">
        <v>4.9312605925404229</v>
      </c>
      <c r="S21" s="29">
        <v>5.0328915124355209</v>
      </c>
      <c r="T21" s="29">
        <v>5.245054835603856</v>
      </c>
      <c r="U21" s="29">
        <v>5.1162652220350733</v>
      </c>
    </row>
    <row r="22" spans="1:21">
      <c r="A22" s="7" t="s">
        <v>37</v>
      </c>
      <c r="B22" s="7" t="s">
        <v>38</v>
      </c>
      <c r="C22" s="29">
        <v>4.3023830614052629</v>
      </c>
      <c r="D22" s="29">
        <v>4.2832646127165583</v>
      </c>
      <c r="E22" s="29">
        <v>4.3556651021317876</v>
      </c>
      <c r="F22" s="29">
        <v>4.347189927975954</v>
      </c>
      <c r="G22" s="29">
        <v>4.3321381038127296</v>
      </c>
      <c r="H22" s="29">
        <v>4.487402357619656</v>
      </c>
      <c r="I22" s="29">
        <v>4.6487804878048777</v>
      </c>
      <c r="J22" s="29">
        <v>4.7320715621367562</v>
      </c>
      <c r="K22" s="29">
        <v>4.9220496131646811</v>
      </c>
      <c r="L22" s="29">
        <v>4.8679808947961574</v>
      </c>
      <c r="M22" s="29">
        <v>4.7994272256788975</v>
      </c>
      <c r="N22" s="29">
        <v>4.8272801454482988</v>
      </c>
      <c r="O22" s="29">
        <v>4.7092542821613383</v>
      </c>
      <c r="P22" s="29">
        <v>4.7567685411017697</v>
      </c>
      <c r="Q22" s="29">
        <v>4.8675089726780296</v>
      </c>
      <c r="R22" s="29">
        <v>4.9966927992621386</v>
      </c>
      <c r="S22" s="29">
        <v>5.9812649164677802</v>
      </c>
      <c r="T22" s="29">
        <v>5.1022264032612101</v>
      </c>
      <c r="U22" s="29">
        <v>4.9513927806164499</v>
      </c>
    </row>
    <row r="23" spans="1:21">
      <c r="A23" s="7" t="s">
        <v>39</v>
      </c>
      <c r="B23" s="7" t="s">
        <v>40</v>
      </c>
      <c r="C23" s="29">
        <v>4.2180961534583927</v>
      </c>
      <c r="D23" s="29">
        <v>4.1669937173292881</v>
      </c>
      <c r="E23" s="29">
        <v>4.2547431442039709</v>
      </c>
      <c r="F23" s="29">
        <v>4.1975119217415111</v>
      </c>
      <c r="G23" s="29">
        <v>4.2291529394538401</v>
      </c>
      <c r="H23" s="29">
        <v>4.4101273169139255</v>
      </c>
      <c r="I23" s="29">
        <v>4.4318642317867978</v>
      </c>
      <c r="J23" s="29">
        <v>4.5596380930868756</v>
      </c>
      <c r="K23" s="29">
        <v>4.6785537083237241</v>
      </c>
      <c r="L23" s="29">
        <v>4.7546636850467836</v>
      </c>
      <c r="M23" s="29">
        <v>4.8361421226271153</v>
      </c>
      <c r="N23" s="29">
        <v>5.0100885550947201</v>
      </c>
      <c r="O23" s="29">
        <v>4.7194986940679513</v>
      </c>
      <c r="P23" s="29">
        <v>4.7713158716195121</v>
      </c>
      <c r="Q23" s="29">
        <v>4.7247599213236144</v>
      </c>
      <c r="R23" s="29">
        <v>4.7816448879010949</v>
      </c>
      <c r="S23" s="29">
        <v>5.2948186927400105</v>
      </c>
      <c r="T23" s="29">
        <v>5.4726235779623069</v>
      </c>
      <c r="U23" s="29">
        <v>5.7082742761699201</v>
      </c>
    </row>
    <row r="24" spans="1:21">
      <c r="A24" s="7" t="s">
        <v>41</v>
      </c>
      <c r="B24" s="7" t="s">
        <v>42</v>
      </c>
      <c r="C24" s="29">
        <v>4.8720912020048335</v>
      </c>
      <c r="D24" s="29">
        <v>5.0203208689525303</v>
      </c>
      <c r="E24" s="29">
        <v>5.2435336373914581</v>
      </c>
      <c r="F24" s="29">
        <v>5.1110993593617788</v>
      </c>
      <c r="G24" s="29">
        <v>5.3868738949635029</v>
      </c>
      <c r="H24" s="29">
        <v>5.3922324291877173</v>
      </c>
      <c r="I24" s="29">
        <v>5.5120361504476811</v>
      </c>
      <c r="J24" s="29">
        <v>5.7170346333474855</v>
      </c>
      <c r="K24" s="29">
        <v>5.6580324444753884</v>
      </c>
      <c r="L24" s="29">
        <v>5.4357066925441027</v>
      </c>
      <c r="M24" s="29">
        <v>5.4555370764591098</v>
      </c>
      <c r="N24" s="29">
        <v>5.2977478457246123</v>
      </c>
      <c r="O24" s="29">
        <v>5.3811487228572652</v>
      </c>
      <c r="P24" s="29">
        <v>5.2824009056596166</v>
      </c>
      <c r="Q24" s="29">
        <v>5.2539416653918716</v>
      </c>
      <c r="R24" s="29">
        <v>5.2264059608733104</v>
      </c>
      <c r="S24" s="29">
        <v>5.8462808332248759</v>
      </c>
      <c r="T24" s="29">
        <v>5.4154854450211687</v>
      </c>
      <c r="U24" s="29">
        <v>5.4818162792578109</v>
      </c>
    </row>
    <row r="25" spans="1:21">
      <c r="A25" s="7" t="s">
        <v>43</v>
      </c>
      <c r="B25" s="7" t="s">
        <v>44</v>
      </c>
      <c r="C25" s="29">
        <v>4.5007678969531835</v>
      </c>
      <c r="D25" s="29">
        <v>5.0955770371439106</v>
      </c>
      <c r="E25" s="29">
        <v>4.6697938963977741</v>
      </c>
      <c r="F25" s="29">
        <v>4.6411893331992866</v>
      </c>
      <c r="G25" s="29">
        <v>4.7333390013724754</v>
      </c>
      <c r="H25" s="29">
        <v>4.6173254520688323</v>
      </c>
      <c r="I25" s="29">
        <v>4.7016455737669114</v>
      </c>
      <c r="J25" s="29">
        <v>4.8374669718192269</v>
      </c>
      <c r="K25" s="29">
        <v>4.9087812303729015</v>
      </c>
      <c r="L25" s="29">
        <v>5.0054364778753175</v>
      </c>
      <c r="M25" s="29">
        <v>5.0098748718357111</v>
      </c>
      <c r="N25" s="29">
        <v>4.8907752178393142</v>
      </c>
      <c r="O25" s="29">
        <v>5.0077110565622043</v>
      </c>
      <c r="P25" s="29">
        <v>5.006882187811283</v>
      </c>
      <c r="Q25" s="29">
        <v>4.9305029369851585</v>
      </c>
      <c r="R25" s="29">
        <v>5.0307741676694748</v>
      </c>
      <c r="S25" s="29">
        <v>5.4803986471034296</v>
      </c>
      <c r="T25" s="29">
        <v>5.5590190293064579</v>
      </c>
      <c r="U25" s="29">
        <v>4.8632727407558471</v>
      </c>
    </row>
    <row r="26" spans="1:21">
      <c r="A26" s="7" t="s">
        <v>45</v>
      </c>
      <c r="B26" s="7" t="s">
        <v>46</v>
      </c>
      <c r="C26" s="29">
        <v>4.2750454390037609</v>
      </c>
      <c r="D26" s="29">
        <v>4.4642683036923358</v>
      </c>
      <c r="E26" s="29">
        <v>4.3642635501182694</v>
      </c>
      <c r="F26" s="29">
        <v>4.4493130661588696</v>
      </c>
      <c r="G26" s="29">
        <v>4.5504126519494248</v>
      </c>
      <c r="H26" s="29">
        <v>4.823654546452687</v>
      </c>
      <c r="I26" s="29">
        <v>4.9499012920169916</v>
      </c>
      <c r="J26" s="29">
        <v>4.9454270457141094</v>
      </c>
      <c r="K26" s="29">
        <v>5.1274615206652063</v>
      </c>
      <c r="L26" s="29">
        <v>5.1059985739043379</v>
      </c>
      <c r="M26" s="29">
        <v>4.957263084071184</v>
      </c>
      <c r="N26" s="29">
        <v>5.0188174392416549</v>
      </c>
      <c r="O26" s="29">
        <v>5.0533882363588178</v>
      </c>
      <c r="P26" s="29">
        <v>5.0562775285342205</v>
      </c>
      <c r="Q26" s="29">
        <v>5.0766873346795984</v>
      </c>
      <c r="R26" s="29">
        <v>5.0908757028192904</v>
      </c>
      <c r="S26" s="29">
        <v>5.3703646572468688</v>
      </c>
      <c r="T26" s="29">
        <v>5.3727538654408695</v>
      </c>
      <c r="U26" s="29">
        <v>4.8422351369519161</v>
      </c>
    </row>
    <row r="27" spans="1:21">
      <c r="A27" s="7" t="s">
        <v>65</v>
      </c>
      <c r="B27" s="7" t="s">
        <v>66</v>
      </c>
      <c r="C27" s="29">
        <v>5.3057175074080227</v>
      </c>
      <c r="D27" s="29">
        <v>5.8483725483340905</v>
      </c>
      <c r="E27" s="29">
        <v>6.2719144593544849</v>
      </c>
      <c r="F27" s="29">
        <v>7.1686259710483409</v>
      </c>
      <c r="G27" s="29">
        <v>7.693857195178019</v>
      </c>
      <c r="H27" s="29">
        <v>7.4203868135102651</v>
      </c>
      <c r="I27" s="29">
        <v>7.5182296612609738</v>
      </c>
      <c r="J27" s="29">
        <v>7.6198943691120711</v>
      </c>
      <c r="K27" s="29">
        <v>7.3991959389358231</v>
      </c>
      <c r="L27" s="29">
        <v>7.3183278890560084</v>
      </c>
      <c r="M27" s="29">
        <v>7.0129545386075378</v>
      </c>
      <c r="N27" s="29">
        <v>6.3355094765857345</v>
      </c>
      <c r="O27" s="29">
        <v>6.0198804147639828</v>
      </c>
      <c r="P27" s="29">
        <v>5.9638346392234824</v>
      </c>
      <c r="Q27" s="29">
        <v>5.8686927619249669</v>
      </c>
      <c r="R27" s="29">
        <v>6.4648385256404257</v>
      </c>
      <c r="S27" s="29">
        <v>6.5886714181689801</v>
      </c>
      <c r="T27" s="29">
        <v>6.9256391064025795</v>
      </c>
      <c r="U27" s="29">
        <v>5.4831637160901865</v>
      </c>
    </row>
    <row r="28" spans="1:21">
      <c r="A28" s="7" t="s">
        <v>67</v>
      </c>
      <c r="B28" s="7" t="s">
        <v>68</v>
      </c>
      <c r="C28" s="29">
        <v>5.9352268278891742</v>
      </c>
      <c r="D28" s="29">
        <v>5.5549630617119368</v>
      </c>
      <c r="E28" s="29">
        <v>5.788713401303557</v>
      </c>
      <c r="F28" s="29">
        <v>5.7026797508963956</v>
      </c>
      <c r="G28" s="29">
        <v>5.5696846537331322</v>
      </c>
      <c r="H28" s="29">
        <v>5.6132626374807435</v>
      </c>
      <c r="I28" s="29">
        <v>5.981036790841527</v>
      </c>
      <c r="J28" s="29">
        <v>6.2976361784345745</v>
      </c>
      <c r="K28" s="29">
        <v>6.5298238770249402</v>
      </c>
      <c r="L28" s="29">
        <v>6.4445076958942584</v>
      </c>
      <c r="M28" s="29">
        <v>6.3010818026976017</v>
      </c>
      <c r="N28" s="29">
        <v>6.3040861428504256</v>
      </c>
      <c r="O28" s="29">
        <v>6.3183842438687829</v>
      </c>
      <c r="P28" s="29">
        <v>6.3162517106733462</v>
      </c>
      <c r="Q28" s="29">
        <v>6.2981806948147447</v>
      </c>
      <c r="R28" s="29">
        <v>6.0988571964941514</v>
      </c>
      <c r="S28" s="29">
        <v>6.4228223659186003</v>
      </c>
      <c r="T28" s="29">
        <v>6.8174276270989385</v>
      </c>
      <c r="U28" s="29">
        <v>6.3711857147077069</v>
      </c>
    </row>
    <row r="29" spans="1:21">
      <c r="A29" s="7" t="s">
        <v>47</v>
      </c>
      <c r="B29" s="7" t="s">
        <v>48</v>
      </c>
      <c r="C29" s="29">
        <v>4.6345992034554326</v>
      </c>
      <c r="D29" s="29">
        <v>4.969298638882413</v>
      </c>
      <c r="E29" s="29">
        <v>4.7267580163604146</v>
      </c>
      <c r="F29" s="29">
        <v>4.472707973023673</v>
      </c>
      <c r="G29" s="29">
        <v>4.7362021795283296</v>
      </c>
      <c r="H29" s="29">
        <v>4.6879763169880064</v>
      </c>
      <c r="I29" s="29">
        <v>4.4107896035959575</v>
      </c>
      <c r="J29" s="29">
        <v>4.5334036999762715</v>
      </c>
      <c r="K29" s="29">
        <v>4.412823726661566</v>
      </c>
      <c r="L29" s="29">
        <v>4.7134207557519741</v>
      </c>
      <c r="M29" s="29">
        <v>4.5601568988017558</v>
      </c>
      <c r="N29" s="29">
        <v>4.6935821483096012</v>
      </c>
      <c r="O29" s="29">
        <v>4.6075979943637231</v>
      </c>
      <c r="P29" s="29">
        <v>4.708533807936532</v>
      </c>
      <c r="Q29" s="29">
        <v>4.9149064546304961</v>
      </c>
      <c r="R29" s="29">
        <v>4.8940647084805651</v>
      </c>
      <c r="S29" s="29">
        <v>5.650024765356088</v>
      </c>
      <c r="T29" s="29">
        <v>6.1483916601025612</v>
      </c>
      <c r="U29" s="29">
        <v>4.6248827004370243</v>
      </c>
    </row>
    <row r="30" spans="1:21">
      <c r="A30" s="7" t="s">
        <v>49</v>
      </c>
      <c r="B30" s="7" t="s">
        <v>50</v>
      </c>
      <c r="C30" s="29">
        <v>5.2097833285317154</v>
      </c>
      <c r="D30" s="29">
        <v>5.1645979913994697</v>
      </c>
      <c r="E30" s="29">
        <v>5.1548345618994773</v>
      </c>
      <c r="F30" s="29">
        <v>5.203251109944822</v>
      </c>
      <c r="G30" s="29">
        <v>5.2001679485218251</v>
      </c>
      <c r="H30" s="29">
        <v>5.2294905991802745</v>
      </c>
      <c r="I30" s="29">
        <v>5.3782918960330486</v>
      </c>
      <c r="J30" s="29">
        <v>5.4669480538188946</v>
      </c>
      <c r="K30" s="29">
        <v>5.5517317693924975</v>
      </c>
      <c r="L30" s="29">
        <v>5.4976871580568005</v>
      </c>
      <c r="M30" s="29">
        <v>5.4542775968563566</v>
      </c>
      <c r="N30" s="29">
        <v>5.4084977265139589</v>
      </c>
      <c r="O30" s="29">
        <v>5.4157822231151167</v>
      </c>
      <c r="P30" s="29">
        <v>5.352912434481329</v>
      </c>
      <c r="Q30" s="29">
        <v>5.3100197916105136</v>
      </c>
      <c r="R30" s="29">
        <v>5.3609006413364177</v>
      </c>
      <c r="S30" s="29">
        <v>5.8667401932846373</v>
      </c>
      <c r="T30" s="29">
        <v>5.6529554570829577</v>
      </c>
      <c r="U30" s="29">
        <v>5.6447530732211177</v>
      </c>
    </row>
    <row r="31" spans="1:21">
      <c r="A31" s="7" t="s">
        <v>51</v>
      </c>
      <c r="B31" s="7" t="s">
        <v>52</v>
      </c>
      <c r="C31" s="29">
        <v>4.0325371487130974</v>
      </c>
      <c r="D31" s="29">
        <v>4.2748907921861194</v>
      </c>
      <c r="E31" s="29">
        <v>3.9439217963608209</v>
      </c>
      <c r="F31" s="29">
        <v>4.3517166457282617</v>
      </c>
      <c r="G31" s="29">
        <v>4.1410752595435483</v>
      </c>
      <c r="H31" s="29">
        <v>4.2010676375444334</v>
      </c>
      <c r="I31" s="29">
        <v>4.1852045914264133</v>
      </c>
      <c r="J31" s="29">
        <v>4.2458402984578933</v>
      </c>
      <c r="K31" s="29">
        <v>4.2665731638272684</v>
      </c>
      <c r="L31" s="29">
        <v>4.4277807228164274</v>
      </c>
      <c r="M31" s="29">
        <v>4.5074022326657914</v>
      </c>
      <c r="N31" s="29">
        <v>4.4501187175847932</v>
      </c>
      <c r="O31" s="29">
        <v>4.4908024349750972</v>
      </c>
      <c r="P31" s="29">
        <v>4.432277302406713</v>
      </c>
      <c r="Q31" s="29">
        <v>4.497326513332637</v>
      </c>
      <c r="R31" s="29">
        <v>4.5619475013530577</v>
      </c>
      <c r="S31" s="29">
        <v>5.2065776493799323</v>
      </c>
      <c r="T31" s="29">
        <v>5.2107779860588845</v>
      </c>
      <c r="U31" s="29">
        <v>5.1509738118615997</v>
      </c>
    </row>
    <row r="32" spans="1:21">
      <c r="A32" s="7" t="s">
        <v>53</v>
      </c>
      <c r="B32" s="7" t="s">
        <v>54</v>
      </c>
      <c r="C32" s="29">
        <v>4.1714825045243185</v>
      </c>
      <c r="D32" s="29">
        <v>4.4913026984115829</v>
      </c>
      <c r="E32" s="29">
        <v>4.2109951523105904</v>
      </c>
      <c r="F32" s="29">
        <v>4.3250717419557425</v>
      </c>
      <c r="G32" s="29">
        <v>4.3562562264810172</v>
      </c>
      <c r="H32" s="29">
        <v>4.3302716928333815</v>
      </c>
      <c r="I32" s="29">
        <v>4.3526097637317296</v>
      </c>
      <c r="J32" s="29">
        <v>4.4534574691762963</v>
      </c>
      <c r="K32" s="29">
        <v>4.481978198379811</v>
      </c>
      <c r="L32" s="29">
        <v>4.3771279428374132</v>
      </c>
      <c r="M32" s="29">
        <v>4.3536343202644856</v>
      </c>
      <c r="N32" s="29">
        <v>4.3664365182570641</v>
      </c>
      <c r="O32" s="29">
        <v>4.4629025523851471</v>
      </c>
      <c r="P32" s="29">
        <v>4.4347358845615314</v>
      </c>
      <c r="Q32" s="29">
        <v>4.4947794749162187</v>
      </c>
      <c r="R32" s="29">
        <v>4.6710829603918871</v>
      </c>
      <c r="S32" s="29">
        <v>5.5427434513536982</v>
      </c>
      <c r="T32" s="29">
        <v>5.7671181571914261</v>
      </c>
      <c r="U32" s="29">
        <v>4.6243155514995644</v>
      </c>
    </row>
    <row r="33" spans="1:21">
      <c r="A33" s="7" t="s">
        <v>55</v>
      </c>
      <c r="B33" s="7" t="s">
        <v>56</v>
      </c>
      <c r="C33" s="29">
        <v>4.4266846452047872</v>
      </c>
      <c r="D33" s="29">
        <v>4.7097572682663662</v>
      </c>
      <c r="E33" s="29">
        <v>4.3490672754571067</v>
      </c>
      <c r="F33" s="29">
        <v>4.0982471373527973</v>
      </c>
      <c r="G33" s="29">
        <v>4.4026742809387844</v>
      </c>
      <c r="H33" s="29">
        <v>4.3718674817221013</v>
      </c>
      <c r="I33" s="29">
        <v>4.2855778081850975</v>
      </c>
      <c r="J33" s="29">
        <v>4.5033562265128939</v>
      </c>
      <c r="K33" s="29">
        <v>4.4514860098531486</v>
      </c>
      <c r="L33" s="29">
        <v>4.5308992463598452</v>
      </c>
      <c r="M33" s="29">
        <v>4.4263497820064188</v>
      </c>
      <c r="N33" s="29">
        <v>4.43145058331499</v>
      </c>
      <c r="O33" s="29">
        <v>4.3446620529542406</v>
      </c>
      <c r="P33" s="29">
        <v>4.3773547262997825</v>
      </c>
      <c r="Q33" s="29">
        <v>4.4165582288983014</v>
      </c>
      <c r="R33" s="29">
        <v>4.5068038257311267</v>
      </c>
      <c r="S33" s="29">
        <v>5.3588253535939163</v>
      </c>
      <c r="T33" s="29">
        <v>4.7799850308738225</v>
      </c>
      <c r="U33" s="29">
        <v>4.4979339366745252</v>
      </c>
    </row>
    <row r="34" spans="1:21">
      <c r="A34" s="7" t="s">
        <v>57</v>
      </c>
      <c r="B34" s="7" t="s">
        <v>58</v>
      </c>
      <c r="C34" s="29">
        <v>4.6938081946067962</v>
      </c>
      <c r="D34" s="29">
        <v>4.7282544319155422</v>
      </c>
      <c r="E34" s="29">
        <v>4.6667639775312573</v>
      </c>
      <c r="F34" s="29">
        <v>4.725170506417486</v>
      </c>
      <c r="G34" s="29">
        <v>4.9476572370671885</v>
      </c>
      <c r="H34" s="29">
        <v>4.8882367708457739</v>
      </c>
      <c r="I34" s="29">
        <v>4.9560243554523646</v>
      </c>
      <c r="J34" s="29">
        <v>5.0617129614154717</v>
      </c>
      <c r="K34" s="29">
        <v>5.0809868506830593</v>
      </c>
      <c r="L34" s="29">
        <v>5.0228266374267649</v>
      </c>
      <c r="M34" s="29">
        <v>5.0859001888944331</v>
      </c>
      <c r="N34" s="29">
        <v>5.0828384292814475</v>
      </c>
      <c r="O34" s="29">
        <v>5.1427532292668205</v>
      </c>
      <c r="P34" s="29">
        <v>5.1434856411121812</v>
      </c>
      <c r="Q34" s="29">
        <v>5.1560391217251267</v>
      </c>
      <c r="R34" s="29">
        <v>5.1040391062792976</v>
      </c>
      <c r="S34" s="29">
        <v>5.6207602928336353</v>
      </c>
      <c r="T34" s="29">
        <v>5.3491872413724826</v>
      </c>
      <c r="U34" s="29">
        <v>5.2318831279945242</v>
      </c>
    </row>
    <row r="35" spans="1:21">
      <c r="A35" s="7" t="s">
        <v>59</v>
      </c>
      <c r="B35" s="7" t="s">
        <v>60</v>
      </c>
      <c r="C35" s="29">
        <v>4.7894656341066799</v>
      </c>
      <c r="D35" s="29">
        <v>4.8079739824078951</v>
      </c>
      <c r="E35" s="29">
        <v>4.8028232576461631</v>
      </c>
      <c r="F35" s="29">
        <v>4.840158567093015</v>
      </c>
      <c r="G35" s="29">
        <v>5.1398851017966436</v>
      </c>
      <c r="H35" s="29">
        <v>5.0712339528102932</v>
      </c>
      <c r="I35" s="29">
        <v>5.0143634176034633</v>
      </c>
      <c r="J35" s="29">
        <v>5.1898664086720272</v>
      </c>
      <c r="K35" s="29">
        <v>5.2581674359116946</v>
      </c>
      <c r="L35" s="29">
        <v>4.7673298412983192</v>
      </c>
      <c r="M35" s="29">
        <v>5.0108572132214544</v>
      </c>
      <c r="N35" s="29">
        <v>5.1188101217836328</v>
      </c>
      <c r="O35" s="29">
        <v>5.0013491037521192</v>
      </c>
      <c r="P35" s="29">
        <v>5.251010122455912</v>
      </c>
      <c r="Q35" s="29">
        <v>5.3422820314982076</v>
      </c>
      <c r="R35" s="29">
        <v>5.1786512407467757</v>
      </c>
      <c r="S35" s="29">
        <v>5.6020842818208463</v>
      </c>
      <c r="T35" s="29">
        <v>5.896594571506232</v>
      </c>
      <c r="U35" s="29">
        <v>5.7657800500131868</v>
      </c>
    </row>
    <row r="36" spans="1:21">
      <c r="A36" s="7" t="s">
        <v>61</v>
      </c>
      <c r="B36" s="7" t="s">
        <v>62</v>
      </c>
      <c r="C36" s="29">
        <v>5.0381120147509133</v>
      </c>
      <c r="D36" s="29">
        <v>5.0772097253709463</v>
      </c>
      <c r="E36" s="29">
        <v>5.2450047627687564</v>
      </c>
      <c r="F36" s="29">
        <v>5.1687739931488403</v>
      </c>
      <c r="G36" s="29">
        <v>5.367847927467273</v>
      </c>
      <c r="H36" s="29">
        <v>5.3273860957687287</v>
      </c>
      <c r="I36" s="29">
        <v>5.4433469192040276</v>
      </c>
      <c r="J36" s="29">
        <v>5.7746865704326877</v>
      </c>
      <c r="K36" s="29">
        <v>5.9813136412149879</v>
      </c>
      <c r="L36" s="29">
        <v>5.8202328422207268</v>
      </c>
      <c r="M36" s="29">
        <v>5.6859916984752727</v>
      </c>
      <c r="N36" s="29">
        <v>5.7045871036964595</v>
      </c>
      <c r="O36" s="29">
        <v>5.5922564926466691</v>
      </c>
      <c r="P36" s="29">
        <v>5.7921002766321807</v>
      </c>
      <c r="Q36" s="29">
        <v>5.7871823746977853</v>
      </c>
      <c r="R36" s="29">
        <v>5.8230361981657994</v>
      </c>
      <c r="S36" s="29">
        <v>5.7984590497473443</v>
      </c>
      <c r="T36" s="29">
        <v>5.964336218717861</v>
      </c>
      <c r="U36" s="29">
        <v>5.837691116146984</v>
      </c>
    </row>
    <row r="37" spans="1:21">
      <c r="A37" s="7" t="s">
        <v>63</v>
      </c>
      <c r="B37" s="7" t="s">
        <v>64</v>
      </c>
      <c r="C37" s="29">
        <v>4.8676482954433036</v>
      </c>
      <c r="D37" s="29">
        <v>4.7656397536119064</v>
      </c>
      <c r="E37" s="29">
        <v>4.8446780568824108</v>
      </c>
      <c r="F37" s="29">
        <v>4.8571531031844701</v>
      </c>
      <c r="G37" s="29">
        <v>4.7907470320040266</v>
      </c>
      <c r="H37" s="29">
        <v>4.7996845067269671</v>
      </c>
      <c r="I37" s="29">
        <v>4.9122561897723331</v>
      </c>
      <c r="J37" s="29">
        <v>4.9742414274814388</v>
      </c>
      <c r="K37" s="29">
        <v>5.0203532269713085</v>
      </c>
      <c r="L37" s="29">
        <v>5.0509601524222258</v>
      </c>
      <c r="M37" s="29">
        <v>4.947490176817289</v>
      </c>
      <c r="N37" s="29">
        <v>4.9740576595565438</v>
      </c>
      <c r="O37" s="29">
        <v>5.0604538221986495</v>
      </c>
      <c r="P37" s="29">
        <v>5.0913195323953611</v>
      </c>
      <c r="Q37" s="29">
        <v>5.0859975952154155</v>
      </c>
      <c r="R37" s="29">
        <v>5.0791004110993994</v>
      </c>
      <c r="S37" s="29">
        <v>5.5223014938838046</v>
      </c>
      <c r="T37" s="29">
        <v>5.483513063300018</v>
      </c>
      <c r="U37" s="29">
        <v>5.1166299192502107</v>
      </c>
    </row>
    <row r="38" spans="1:21">
      <c r="A38" s="7" t="s">
        <v>69</v>
      </c>
      <c r="B38" s="7" t="s">
        <v>70</v>
      </c>
      <c r="C38" s="29">
        <v>5.3586015818705812</v>
      </c>
      <c r="D38" s="29">
        <v>5.4015418918705977</v>
      </c>
      <c r="E38" s="29">
        <v>5.4799460701740639</v>
      </c>
      <c r="F38" s="29">
        <v>5.5070328391975139</v>
      </c>
      <c r="G38" s="29">
        <v>5.7041978038331935</v>
      </c>
      <c r="H38" s="29">
        <v>5.8116230156151225</v>
      </c>
      <c r="I38" s="29">
        <v>5.9527824921309112</v>
      </c>
      <c r="J38" s="29">
        <v>6.0273631304972177</v>
      </c>
      <c r="K38" s="29">
        <v>6.2933728888207083</v>
      </c>
      <c r="L38" s="29">
        <v>6.1048005092827164</v>
      </c>
      <c r="M38" s="29">
        <v>5.902839381051912</v>
      </c>
      <c r="N38" s="29">
        <v>5.8581679600199754</v>
      </c>
      <c r="O38" s="29">
        <v>5.9785668741250015</v>
      </c>
      <c r="P38" s="29">
        <v>6.1609399868926129</v>
      </c>
      <c r="Q38" s="29">
        <v>5.9579287611610718</v>
      </c>
      <c r="R38" s="29">
        <v>5.8619936982874732</v>
      </c>
      <c r="S38" s="29">
        <v>6.2744793845581741</v>
      </c>
      <c r="T38" s="29">
        <v>6.0062991370387886</v>
      </c>
      <c r="U38" s="29">
        <v>5.9029780694632032</v>
      </c>
    </row>
    <row r="39" spans="1:21">
      <c r="A39" s="7" t="s">
        <v>71</v>
      </c>
      <c r="B39" s="7" t="s">
        <v>72</v>
      </c>
      <c r="C39" s="29">
        <v>4.1604214788354108</v>
      </c>
      <c r="D39" s="29">
        <v>4.1907174900035198</v>
      </c>
      <c r="E39" s="29">
        <v>4.3029886736363245</v>
      </c>
      <c r="F39" s="29">
        <v>4.3152288247649757</v>
      </c>
      <c r="G39" s="29">
        <v>4.2915017076376367</v>
      </c>
      <c r="H39" s="29">
        <v>4.4012433922767284</v>
      </c>
      <c r="I39" s="29">
        <v>4.4246222564344837</v>
      </c>
      <c r="J39" s="29">
        <v>4.5739048314280248</v>
      </c>
      <c r="K39" s="29">
        <v>4.6748486582023414</v>
      </c>
      <c r="L39" s="29">
        <v>4.7015580224191797</v>
      </c>
      <c r="M39" s="29">
        <v>4.5723649406861178</v>
      </c>
      <c r="N39" s="29">
        <v>4.5741841053000014</v>
      </c>
      <c r="O39" s="29">
        <v>4.614694928924842</v>
      </c>
      <c r="P39" s="29">
        <v>4.5355502801992529</v>
      </c>
      <c r="Q39" s="29">
        <v>4.5229984534744148</v>
      </c>
      <c r="R39" s="29">
        <v>4.6225804942125723</v>
      </c>
      <c r="S39" s="29">
        <v>5.3067229269861542</v>
      </c>
      <c r="T39" s="29">
        <v>4.5853461051222606</v>
      </c>
      <c r="U39" s="29">
        <v>4.5518246261507898</v>
      </c>
    </row>
    <row r="40" spans="1:21">
      <c r="A40" s="7" t="s">
        <v>73</v>
      </c>
      <c r="B40" s="7" t="s">
        <v>74</v>
      </c>
      <c r="C40" s="29">
        <v>4.1452500619403247</v>
      </c>
      <c r="D40" s="29">
        <v>3.8519776369546794</v>
      </c>
      <c r="E40" s="29">
        <v>3.9841972222691369</v>
      </c>
      <c r="F40" s="29">
        <v>4.0506580933941985</v>
      </c>
      <c r="G40" s="29">
        <v>4.2213163874254036</v>
      </c>
      <c r="H40" s="29">
        <v>4.5639224902652016</v>
      </c>
      <c r="I40" s="29">
        <v>4.324474212656666</v>
      </c>
      <c r="J40" s="29">
        <v>4.7308864980576271</v>
      </c>
      <c r="K40" s="29">
        <v>4.3950768458841312</v>
      </c>
      <c r="L40" s="29">
        <v>4.4512739032796835</v>
      </c>
      <c r="M40" s="29">
        <v>4.5081818982473649</v>
      </c>
      <c r="N40" s="29">
        <v>4.4676341882864428</v>
      </c>
      <c r="O40" s="29">
        <v>4.5773852738798286</v>
      </c>
      <c r="P40" s="29">
        <v>4.6390813969289306</v>
      </c>
      <c r="Q40" s="29">
        <v>4.6231836917514944</v>
      </c>
      <c r="R40" s="29">
        <v>4.7556264645759585</v>
      </c>
      <c r="S40" s="29">
        <v>5.3066502370522866</v>
      </c>
      <c r="T40" s="29">
        <v>5.1740677106155299</v>
      </c>
      <c r="U40" s="29">
        <v>4.6561607300856993</v>
      </c>
    </row>
    <row r="41" spans="1:21">
      <c r="A41" s="7" t="s">
        <v>75</v>
      </c>
      <c r="B41" s="7" t="s">
        <v>76</v>
      </c>
      <c r="C41" s="29">
        <v>4.3930208653563581</v>
      </c>
      <c r="D41" s="29">
        <v>4.4029156918942309</v>
      </c>
      <c r="E41" s="29">
        <v>4.4844926032660899</v>
      </c>
      <c r="F41" s="29">
        <v>4.4830066481858548</v>
      </c>
      <c r="G41" s="29">
        <v>4.5720366344700745</v>
      </c>
      <c r="H41" s="29">
        <v>4.5643501429599649</v>
      </c>
      <c r="I41" s="29">
        <v>4.7732854688413493</v>
      </c>
      <c r="J41" s="29">
        <v>5.1555746548527326</v>
      </c>
      <c r="K41" s="29">
        <v>5.2593752969977423</v>
      </c>
      <c r="L41" s="29">
        <v>5.11200819000819</v>
      </c>
      <c r="M41" s="29">
        <v>5.1686175621778645</v>
      </c>
      <c r="N41" s="29">
        <v>5.1384753500485774</v>
      </c>
      <c r="O41" s="29">
        <v>5.2291967917011117</v>
      </c>
      <c r="P41" s="29">
        <v>5.2225705146080834</v>
      </c>
      <c r="Q41" s="29">
        <v>5.1870707514366234</v>
      </c>
      <c r="R41" s="29">
        <v>5.3579299628600392</v>
      </c>
      <c r="S41" s="29">
        <v>5.9782494714587742</v>
      </c>
      <c r="T41" s="29">
        <v>5.35579725908201</v>
      </c>
      <c r="U41" s="29">
        <v>5.2866161293455534</v>
      </c>
    </row>
    <row r="42" spans="1:21">
      <c r="A42" s="7" t="s">
        <v>77</v>
      </c>
      <c r="B42" s="7" t="s">
        <v>78</v>
      </c>
      <c r="C42" s="29">
        <v>4.7874585460930916</v>
      </c>
      <c r="D42" s="29">
        <v>4.4863918451599067</v>
      </c>
      <c r="E42" s="29">
        <v>4.4761182521458407</v>
      </c>
      <c r="F42" s="29">
        <v>4.596501864992943</v>
      </c>
      <c r="G42" s="29">
        <v>4.648606203376521</v>
      </c>
      <c r="H42" s="29">
        <v>4.6230355252540951</v>
      </c>
      <c r="I42" s="29">
        <v>4.9161807201422478</v>
      </c>
      <c r="J42" s="29">
        <v>4.7901444648847527</v>
      </c>
      <c r="K42" s="29">
        <v>4.8926809959905233</v>
      </c>
      <c r="L42" s="29">
        <v>4.9525764621375377</v>
      </c>
      <c r="M42" s="29">
        <v>4.9438517888678133</v>
      </c>
      <c r="N42" s="29">
        <v>4.73658554979278</v>
      </c>
      <c r="O42" s="29">
        <v>4.7286993550816128</v>
      </c>
      <c r="P42" s="29">
        <v>4.670656342524822</v>
      </c>
      <c r="Q42" s="29">
        <v>4.6406958230180679</v>
      </c>
      <c r="R42" s="29">
        <v>4.6532638994180147</v>
      </c>
      <c r="S42" s="29">
        <v>5.398377856163922</v>
      </c>
      <c r="T42" s="29">
        <v>5.2812532952579634</v>
      </c>
      <c r="U42" s="29">
        <v>4.8816506481490629</v>
      </c>
    </row>
    <row r="43" spans="1:21">
      <c r="A43" s="7" t="s">
        <v>79</v>
      </c>
      <c r="B43" s="7" t="s">
        <v>80</v>
      </c>
      <c r="C43" s="29">
        <v>3.7584809527904377</v>
      </c>
      <c r="D43" s="29">
        <v>3.7686431733586687</v>
      </c>
      <c r="E43" s="29">
        <v>3.844519630488711</v>
      </c>
      <c r="F43" s="29">
        <v>3.96058449701514</v>
      </c>
      <c r="G43" s="29">
        <v>4.0312888700330722</v>
      </c>
      <c r="H43" s="29">
        <v>3.9576586398740767</v>
      </c>
      <c r="I43" s="29">
        <v>4.0636452295388619</v>
      </c>
      <c r="J43" s="29">
        <v>4.1844011223666051</v>
      </c>
      <c r="K43" s="29">
        <v>4.1977063863848985</v>
      </c>
      <c r="L43" s="29">
        <v>4.1966804548674972</v>
      </c>
      <c r="M43" s="29">
        <v>4.202718955747673</v>
      </c>
      <c r="N43" s="29">
        <v>4.3210687332524991</v>
      </c>
      <c r="O43" s="29">
        <v>4.3745225197797106</v>
      </c>
      <c r="P43" s="29">
        <v>4.3998390805183032</v>
      </c>
      <c r="Q43" s="29">
        <v>4.4419359932897029</v>
      </c>
      <c r="R43" s="29">
        <v>4.654285229446729</v>
      </c>
      <c r="S43" s="29">
        <v>5.4092714653629574</v>
      </c>
      <c r="T43" s="29">
        <v>5.1454348940810029</v>
      </c>
      <c r="U43" s="29">
        <v>4.6249907285711318</v>
      </c>
    </row>
    <row r="44" spans="1:21">
      <c r="A44" s="7" t="s">
        <v>81</v>
      </c>
      <c r="B44" s="7" t="s">
        <v>82</v>
      </c>
      <c r="C44" s="29">
        <v>4.6312863087778089</v>
      </c>
      <c r="D44" s="29">
        <v>4.5608462554207829</v>
      </c>
      <c r="E44" s="29">
        <v>4.6687474378563705</v>
      </c>
      <c r="F44" s="29">
        <v>4.7504532071638872</v>
      </c>
      <c r="G44" s="29">
        <v>4.8675576539872321</v>
      </c>
      <c r="H44" s="29">
        <v>4.7560288962073729</v>
      </c>
      <c r="I44" s="29">
        <v>4.8468922425738832</v>
      </c>
      <c r="J44" s="29">
        <v>4.9767319918725832</v>
      </c>
      <c r="K44" s="29">
        <v>5.0102387085471802</v>
      </c>
      <c r="L44" s="29">
        <v>4.9053202124548605</v>
      </c>
      <c r="M44" s="29">
        <v>4.9825064686691416</v>
      </c>
      <c r="N44" s="29">
        <v>4.9988102926680034</v>
      </c>
      <c r="O44" s="29">
        <v>5.0630752605363512</v>
      </c>
      <c r="P44" s="29">
        <v>5.1167551079571956</v>
      </c>
      <c r="Q44" s="29">
        <v>5.0969655042294271</v>
      </c>
      <c r="R44" s="29">
        <v>5.2200066385552537</v>
      </c>
      <c r="S44" s="29">
        <v>6.0675881156993734</v>
      </c>
      <c r="T44" s="29">
        <v>5.5111091429005237</v>
      </c>
      <c r="U44" s="29">
        <v>5.1477042511466591</v>
      </c>
    </row>
    <row r="45" spans="1:21">
      <c r="A45" s="7" t="s">
        <v>83</v>
      </c>
      <c r="B45" s="7" t="s">
        <v>84</v>
      </c>
      <c r="C45" s="29">
        <v>4.7111135974387004</v>
      </c>
      <c r="D45" s="29">
        <v>4.7125944584382875</v>
      </c>
      <c r="E45" s="29">
        <v>4.9028684823010389</v>
      </c>
      <c r="F45" s="29">
        <v>4.9162429756489159</v>
      </c>
      <c r="G45" s="29">
        <v>5.1141636726546906</v>
      </c>
      <c r="H45" s="29">
        <v>5.0418810441262405</v>
      </c>
      <c r="I45" s="29">
        <v>5.2124679565816967</v>
      </c>
      <c r="J45" s="29">
        <v>5.4013305675468599</v>
      </c>
      <c r="K45" s="29">
        <v>5.4185782186402145</v>
      </c>
      <c r="L45" s="29">
        <v>5.4619661023391952</v>
      </c>
      <c r="M45" s="29">
        <v>5.4684354232540624</v>
      </c>
      <c r="N45" s="29">
        <v>5.4845726309103178</v>
      </c>
      <c r="O45" s="29">
        <v>5.5261581618227007</v>
      </c>
      <c r="P45" s="29">
        <v>5.5536487452569059</v>
      </c>
      <c r="Q45" s="29">
        <v>5.9692502867584949</v>
      </c>
      <c r="R45" s="29">
        <v>5.6106197557261801</v>
      </c>
      <c r="S45" s="29">
        <v>5.5053005958167036</v>
      </c>
      <c r="T45" s="29">
        <v>5.7737133696810616</v>
      </c>
      <c r="U45" s="29">
        <v>5.2557272432125322</v>
      </c>
    </row>
    <row r="46" spans="1:21">
      <c r="A46" s="7" t="s">
        <v>85</v>
      </c>
      <c r="B46" s="7" t="s">
        <v>86</v>
      </c>
      <c r="C46" s="29">
        <v>4.9997535999576082</v>
      </c>
      <c r="D46" s="29">
        <v>4.966429960523687</v>
      </c>
      <c r="E46" s="29">
        <v>4.9517027068419521</v>
      </c>
      <c r="F46" s="29">
        <v>4.9752742412278694</v>
      </c>
      <c r="G46" s="29">
        <v>5.0883453159263254</v>
      </c>
      <c r="H46" s="29">
        <v>5.0584850749748869</v>
      </c>
      <c r="I46" s="29">
        <v>5.1628104422751617</v>
      </c>
      <c r="J46" s="29">
        <v>5.2656449672129622</v>
      </c>
      <c r="K46" s="29">
        <v>5.2867545030069412</v>
      </c>
      <c r="L46" s="29">
        <v>5.3372460091770311</v>
      </c>
      <c r="M46" s="29">
        <v>5.2542078662467926</v>
      </c>
      <c r="N46" s="29">
        <v>5.2102627174677929</v>
      </c>
      <c r="O46" s="29">
        <v>5.2370297644293364</v>
      </c>
      <c r="P46" s="29">
        <v>5.2409116829424764</v>
      </c>
      <c r="Q46" s="29">
        <v>5.2098660912610271</v>
      </c>
      <c r="R46" s="29">
        <v>5.2482956720241933</v>
      </c>
      <c r="S46" s="29">
        <v>5.4278498984146148</v>
      </c>
      <c r="T46" s="29">
        <v>5.3621987318319571</v>
      </c>
      <c r="U46" s="29">
        <v>5.2248920837421853</v>
      </c>
    </row>
    <row r="47" spans="1:21">
      <c r="A47" s="7" t="s">
        <v>87</v>
      </c>
      <c r="B47" s="7" t="s">
        <v>88</v>
      </c>
      <c r="C47" s="29">
        <v>4.4708225729869948</v>
      </c>
      <c r="D47" s="29">
        <v>4.297248915271382</v>
      </c>
      <c r="E47" s="29">
        <v>4.3872206536823466</v>
      </c>
      <c r="F47" s="29">
        <v>4.5326427812217363</v>
      </c>
      <c r="G47" s="29">
        <v>4.5556431507310826</v>
      </c>
      <c r="H47" s="29">
        <v>4.5720868186242152</v>
      </c>
      <c r="I47" s="29">
        <v>4.6789742899448106</v>
      </c>
      <c r="J47" s="29">
        <v>5.1601781839186929</v>
      </c>
      <c r="K47" s="29">
        <v>5.2577360702394689</v>
      </c>
      <c r="L47" s="29">
        <v>5.4181079103921377</v>
      </c>
      <c r="M47" s="29">
        <v>5.4965337323468111</v>
      </c>
      <c r="N47" s="29">
        <v>5.3321159540755367</v>
      </c>
      <c r="O47" s="29">
        <v>5.5295025668615905</v>
      </c>
      <c r="P47" s="29">
        <v>5.497365549185468</v>
      </c>
      <c r="Q47" s="29">
        <v>5.5218099723161478</v>
      </c>
      <c r="R47" s="29">
        <v>5.6744446556942378</v>
      </c>
      <c r="S47" s="29">
        <v>6.1231154112788984</v>
      </c>
      <c r="T47" s="29">
        <v>5.9903153576824817</v>
      </c>
      <c r="U47" s="29">
        <v>5.7574636121670455</v>
      </c>
    </row>
    <row r="48" spans="1:21">
      <c r="A48" s="7" t="s">
        <v>89</v>
      </c>
      <c r="B48" s="7" t="s">
        <v>90</v>
      </c>
      <c r="C48" s="29">
        <v>4.9814796641587611</v>
      </c>
      <c r="D48" s="29">
        <v>5.0184316320785465</v>
      </c>
      <c r="E48" s="29">
        <v>5.0809120430535923</v>
      </c>
      <c r="F48" s="29">
        <v>5.1749639083172374</v>
      </c>
      <c r="G48" s="29">
        <v>5.1390961759738385</v>
      </c>
      <c r="H48" s="29">
        <v>5.2652130097462662</v>
      </c>
      <c r="I48" s="29">
        <v>5.3140238536829711</v>
      </c>
      <c r="J48" s="29">
        <v>5.3907110954681166</v>
      </c>
      <c r="K48" s="29">
        <v>5.5070101553486142</v>
      </c>
      <c r="L48" s="29">
        <v>5.4719095535065234</v>
      </c>
      <c r="M48" s="29">
        <v>5.2981794703284795</v>
      </c>
      <c r="N48" s="29">
        <v>5.2108023042605724</v>
      </c>
      <c r="O48" s="29">
        <v>5.1926596955685174</v>
      </c>
      <c r="P48" s="29">
        <v>5.2669313106270783</v>
      </c>
      <c r="Q48" s="29">
        <v>5.3567829491778243</v>
      </c>
      <c r="R48" s="29">
        <v>5.2681761694932501</v>
      </c>
      <c r="S48" s="29">
        <v>6.1019246355571841</v>
      </c>
      <c r="T48" s="29">
        <v>5.5773157521666423</v>
      </c>
      <c r="U48" s="29">
        <v>5.3742754641066126</v>
      </c>
    </row>
    <row r="49" spans="1:21">
      <c r="A49" s="7" t="s">
        <v>91</v>
      </c>
      <c r="B49" s="7" t="s">
        <v>92</v>
      </c>
      <c r="C49" s="29">
        <v>5.041197643979058</v>
      </c>
      <c r="D49" s="29">
        <v>4.9345334875430922</v>
      </c>
      <c r="E49" s="29">
        <v>5.0740085605505234</v>
      </c>
      <c r="F49" s="29">
        <v>5.0061259938584977</v>
      </c>
      <c r="G49" s="29">
        <v>5.2224382223511778</v>
      </c>
      <c r="H49" s="29">
        <v>5.1971534028228845</v>
      </c>
      <c r="I49" s="29">
        <v>5.3533898262866595</v>
      </c>
      <c r="J49" s="29">
        <v>5.6069746734351043</v>
      </c>
      <c r="K49" s="29">
        <v>5.7100593847452217</v>
      </c>
      <c r="L49" s="29">
        <v>5.6476016167162362</v>
      </c>
      <c r="M49" s="29">
        <v>5.4484230324074074</v>
      </c>
      <c r="N49" s="29">
        <v>5.4349941833122939</v>
      </c>
      <c r="O49" s="29">
        <v>5.4801612237203541</v>
      </c>
      <c r="P49" s="29">
        <v>5.4008952373545567</v>
      </c>
      <c r="Q49" s="29">
        <v>5.439974810963859</v>
      </c>
      <c r="R49" s="29">
        <v>5.4836979109237571</v>
      </c>
      <c r="S49" s="29">
        <v>5.7442102000988351</v>
      </c>
      <c r="T49" s="29">
        <v>6.1035209148359915</v>
      </c>
      <c r="U49" s="29">
        <v>5.0223724327403092</v>
      </c>
    </row>
    <row r="50" spans="1:21">
      <c r="A50" s="7" t="s">
        <v>93</v>
      </c>
      <c r="B50" s="7" t="s">
        <v>94</v>
      </c>
      <c r="C50" s="29">
        <v>4.0867597143782657</v>
      </c>
      <c r="D50" s="29">
        <v>4.2515203284612522</v>
      </c>
      <c r="E50" s="29">
        <v>4.3763212030928562</v>
      </c>
      <c r="F50" s="29">
        <v>4.5096567516306614</v>
      </c>
      <c r="G50" s="29">
        <v>4.5246323463257765</v>
      </c>
      <c r="H50" s="29">
        <v>4.574418667725241</v>
      </c>
      <c r="I50" s="29">
        <v>4.607101027044525</v>
      </c>
      <c r="J50" s="29">
        <v>4.6483545688702455</v>
      </c>
      <c r="K50" s="29">
        <v>4.6538859316334831</v>
      </c>
      <c r="L50" s="29">
        <v>4.704841149113669</v>
      </c>
      <c r="M50" s="29">
        <v>4.686828785240877</v>
      </c>
      <c r="N50" s="29">
        <v>4.6674062982311586</v>
      </c>
      <c r="O50" s="29">
        <v>4.6847241657030505</v>
      </c>
      <c r="P50" s="29">
        <v>4.6151621959466382</v>
      </c>
      <c r="Q50" s="29">
        <v>4.5963824227170367</v>
      </c>
      <c r="R50" s="29">
        <v>4.6657126942358298</v>
      </c>
      <c r="S50" s="29">
        <v>5.1702639116202942</v>
      </c>
      <c r="T50" s="29">
        <v>4.7048780959378202</v>
      </c>
      <c r="U50" s="29">
        <v>4.6694392600215791</v>
      </c>
    </row>
    <row r="51" spans="1:21">
      <c r="A51" s="7" t="s">
        <v>95</v>
      </c>
      <c r="B51" s="7" t="s">
        <v>96</v>
      </c>
      <c r="C51" s="29">
        <v>4.5290919600401347</v>
      </c>
      <c r="D51" s="29">
        <v>4.2898575912162507</v>
      </c>
      <c r="E51" s="29">
        <v>4.4661248697379374</v>
      </c>
      <c r="F51" s="29">
        <v>4.5152268570647536</v>
      </c>
      <c r="G51" s="29">
        <v>4.5729889277846301</v>
      </c>
      <c r="H51" s="29">
        <v>4.7675612338684967</v>
      </c>
      <c r="I51" s="29">
        <v>4.6138262137853303</v>
      </c>
      <c r="J51" s="29">
        <v>4.8900545104228188</v>
      </c>
      <c r="K51" s="29">
        <v>5.0750016230604427</v>
      </c>
      <c r="L51" s="29">
        <v>5.082507661306078</v>
      </c>
      <c r="M51" s="29">
        <v>5.0592702379113241</v>
      </c>
      <c r="N51" s="29">
        <v>5.0100152546935597</v>
      </c>
      <c r="O51" s="29">
        <v>5.0481055400325827</v>
      </c>
      <c r="P51" s="29">
        <v>5.0575590352136528</v>
      </c>
      <c r="Q51" s="29">
        <v>5.0142781444192881</v>
      </c>
      <c r="R51" s="29">
        <v>5.16683410169958</v>
      </c>
      <c r="S51" s="29">
        <v>5.5932045596679743</v>
      </c>
      <c r="T51" s="29">
        <v>5.1572595982065677</v>
      </c>
      <c r="U51" s="29">
        <v>5.0535465414802321</v>
      </c>
    </row>
    <row r="52" spans="1:21">
      <c r="A52" s="7" t="s">
        <v>97</v>
      </c>
      <c r="B52" s="7" t="s">
        <v>98</v>
      </c>
      <c r="C52" s="29">
        <v>4.1083684894604229</v>
      </c>
      <c r="D52" s="29">
        <v>4.0713771971309214</v>
      </c>
      <c r="E52" s="29">
        <v>4.197804132657553</v>
      </c>
      <c r="F52" s="29">
        <v>4.2479516422605075</v>
      </c>
      <c r="G52" s="29">
        <v>4.2042946161477932</v>
      </c>
      <c r="H52" s="29">
        <v>4.297619981530187</v>
      </c>
      <c r="I52" s="29">
        <v>4.3132995616227756</v>
      </c>
      <c r="J52" s="29">
        <v>4.3416753880814776</v>
      </c>
      <c r="K52" s="29">
        <v>4.3030761367744406</v>
      </c>
      <c r="L52" s="29">
        <v>4.2505160028545745</v>
      </c>
      <c r="M52" s="29">
        <v>4.27765986827864</v>
      </c>
      <c r="N52" s="29">
        <v>4.3850910744688294</v>
      </c>
      <c r="O52" s="29">
        <v>4.3036726101047016</v>
      </c>
      <c r="P52" s="29">
        <v>4.2730156054441251</v>
      </c>
      <c r="Q52" s="29">
        <v>4.3682542001644924</v>
      </c>
      <c r="R52" s="29">
        <v>4.3834480093458357</v>
      </c>
      <c r="S52" s="29">
        <v>5.2809799992726383</v>
      </c>
      <c r="T52" s="29">
        <v>5.3146863073982145</v>
      </c>
      <c r="U52" s="29">
        <v>4.5232024970489304</v>
      </c>
    </row>
    <row r="53" spans="1:21">
      <c r="A53" s="7" t="s">
        <v>99</v>
      </c>
      <c r="B53" s="7" t="s">
        <v>100</v>
      </c>
      <c r="C53" s="29">
        <v>4.9316092658414021</v>
      </c>
      <c r="D53" s="29">
        <v>4.8109588706327031</v>
      </c>
      <c r="E53" s="29">
        <v>5.1256542133602814</v>
      </c>
      <c r="F53" s="29">
        <v>4.6869613388535774</v>
      </c>
      <c r="G53" s="29">
        <v>4.9005844935034775</v>
      </c>
      <c r="H53" s="29">
        <v>4.6069430874450417</v>
      </c>
      <c r="I53" s="29">
        <v>4.6711349897662906</v>
      </c>
      <c r="J53" s="29">
        <v>4.9121442344138826</v>
      </c>
      <c r="K53" s="29">
        <v>4.8273714255998987</v>
      </c>
      <c r="L53" s="29">
        <v>4.702164200039685</v>
      </c>
      <c r="M53" s="29">
        <v>4.8014769321587503</v>
      </c>
      <c r="N53" s="29">
        <v>5.3780268618672595</v>
      </c>
      <c r="O53" s="29">
        <v>5.1182894416723661</v>
      </c>
      <c r="P53" s="29">
        <v>4.7238014896049547</v>
      </c>
      <c r="Q53" s="29">
        <v>4.6853704074148164</v>
      </c>
      <c r="R53" s="29">
        <v>4.8444264772410079</v>
      </c>
      <c r="S53" s="29">
        <v>4.9228231766091897</v>
      </c>
      <c r="T53" s="29">
        <v>5.0509336502639819</v>
      </c>
      <c r="U53" s="29">
        <v>4.7423386723451531</v>
      </c>
    </row>
    <row r="54" spans="1:21">
      <c r="A54" s="7" t="s">
        <v>101</v>
      </c>
      <c r="B54" s="7" t="s">
        <v>102</v>
      </c>
      <c r="C54" s="29">
        <v>4.559937317842456</v>
      </c>
      <c r="D54" s="29">
        <v>4.55643005458366</v>
      </c>
      <c r="E54" s="29">
        <v>4.6178640099850448</v>
      </c>
      <c r="F54" s="29">
        <v>4.7016520894071911</v>
      </c>
      <c r="G54" s="29">
        <v>4.7880822928335292</v>
      </c>
      <c r="H54" s="29">
        <v>4.8308237525581088</v>
      </c>
      <c r="I54" s="29">
        <v>4.8440158698713383</v>
      </c>
      <c r="J54" s="29">
        <v>5.0557894043693423</v>
      </c>
      <c r="K54" s="29">
        <v>5.1493628131898532</v>
      </c>
      <c r="L54" s="29">
        <v>5.0450896459293499</v>
      </c>
      <c r="M54" s="29">
        <v>5.0193953709227719</v>
      </c>
      <c r="N54" s="29">
        <v>4.9231643340088258</v>
      </c>
      <c r="O54" s="29">
        <v>4.9929966478336825</v>
      </c>
      <c r="P54" s="29">
        <v>5.0182953145888813</v>
      </c>
      <c r="Q54" s="29">
        <v>5.0294983526410881</v>
      </c>
      <c r="R54" s="29">
        <v>5.0816582978227496</v>
      </c>
      <c r="S54" s="29">
        <v>5.8235077081027322</v>
      </c>
      <c r="T54" s="29">
        <v>4.8970910187333674</v>
      </c>
      <c r="U54" s="29">
        <v>4.8111350424975106</v>
      </c>
    </row>
    <row r="55" spans="1:21">
      <c r="A55" s="7" t="s">
        <v>103</v>
      </c>
      <c r="B55" s="7" t="s">
        <v>104</v>
      </c>
      <c r="C55" s="29">
        <v>5.0789637347278598</v>
      </c>
      <c r="D55" s="29">
        <v>5.0395984056498957</v>
      </c>
      <c r="E55" s="29">
        <v>5.1141395939521876</v>
      </c>
      <c r="F55" s="29">
        <v>5.1065389827446017</v>
      </c>
      <c r="G55" s="29">
        <v>5.2150732030737679</v>
      </c>
      <c r="H55" s="29">
        <v>5.3151165600344585</v>
      </c>
      <c r="I55" s="29">
        <v>5.1682155730229731</v>
      </c>
      <c r="J55" s="29">
        <v>5.2560044935405354</v>
      </c>
      <c r="K55" s="29">
        <v>5.2871159945437958</v>
      </c>
      <c r="L55" s="29">
        <v>5.3062970444108295</v>
      </c>
      <c r="M55" s="29">
        <v>5.4026430693896526</v>
      </c>
      <c r="N55" s="29">
        <v>5.508318414043055</v>
      </c>
      <c r="O55" s="29">
        <v>5.1131467956446821</v>
      </c>
      <c r="P55" s="29">
        <v>5.0470607207566145</v>
      </c>
      <c r="Q55" s="29">
        <v>5.0523221397050913</v>
      </c>
      <c r="R55" s="29">
        <v>5.1139421477965286</v>
      </c>
      <c r="S55" s="29">
        <v>5.6740606576129995</v>
      </c>
      <c r="T55" s="29">
        <v>5.8591663752641097</v>
      </c>
      <c r="U55" s="29">
        <v>5.720141793125423</v>
      </c>
    </row>
    <row r="56" spans="1:21">
      <c r="A56" s="7" t="s">
        <v>105</v>
      </c>
      <c r="B56" s="7" t="s">
        <v>106</v>
      </c>
      <c r="C56" s="29">
        <v>5.0911389989025144</v>
      </c>
      <c r="D56" s="29">
        <v>5.065692904806073</v>
      </c>
      <c r="E56" s="29">
        <v>5.1274851491947944</v>
      </c>
      <c r="F56" s="29">
        <v>5.1605085452981703</v>
      </c>
      <c r="G56" s="29">
        <v>5.2378871903389399</v>
      </c>
      <c r="H56" s="29">
        <v>5.2416850478489678</v>
      </c>
      <c r="I56" s="29">
        <v>5.2061733762281541</v>
      </c>
      <c r="J56" s="29">
        <v>5.4134597171360017</v>
      </c>
      <c r="K56" s="29">
        <v>5.6573313284284765</v>
      </c>
      <c r="L56" s="29">
        <v>5.799284729403654</v>
      </c>
      <c r="M56" s="29">
        <v>5.5742580159611332</v>
      </c>
      <c r="N56" s="29">
        <v>5.4834299794903574</v>
      </c>
      <c r="O56" s="29">
        <v>5.3790150198079063</v>
      </c>
      <c r="P56" s="29">
        <v>5.2795757280152777</v>
      </c>
      <c r="Q56" s="29">
        <v>5.2823591371371226</v>
      </c>
      <c r="R56" s="29">
        <v>5.4037811094248713</v>
      </c>
      <c r="S56" s="29">
        <v>5.2734322642412641</v>
      </c>
      <c r="T56" s="29">
        <v>5.1027535467047462</v>
      </c>
      <c r="U56" s="29">
        <v>5.2031266570044892</v>
      </c>
    </row>
    <row r="57" spans="1:21">
      <c r="A57" s="7" t="s">
        <v>107</v>
      </c>
      <c r="B57" s="7" t="s">
        <v>108</v>
      </c>
      <c r="C57" s="29">
        <v>4.1248522403474066</v>
      </c>
      <c r="D57" s="29">
        <v>4.0834691156865652</v>
      </c>
      <c r="E57" s="29">
        <v>4.2779585141458973</v>
      </c>
      <c r="F57" s="29">
        <v>4.2378705826328673</v>
      </c>
      <c r="G57" s="29">
        <v>4.4505949706954731</v>
      </c>
      <c r="H57" s="29">
        <v>4.8954083395129677</v>
      </c>
      <c r="I57" s="29">
        <v>4.4842981754347813</v>
      </c>
      <c r="J57" s="29">
        <v>4.6929857202660585</v>
      </c>
      <c r="K57" s="29">
        <v>4.7811972419438273</v>
      </c>
      <c r="L57" s="29">
        <v>4.6570559485970131</v>
      </c>
      <c r="M57" s="29">
        <v>4.6329766364432787</v>
      </c>
      <c r="N57" s="29">
        <v>5.1715627038176182</v>
      </c>
      <c r="O57" s="29">
        <v>4.5192440212848375</v>
      </c>
      <c r="P57" s="29">
        <v>4.5069285537740287</v>
      </c>
      <c r="Q57" s="29">
        <v>4.5128010480819851</v>
      </c>
      <c r="R57" s="29">
        <v>4.6043636714516873</v>
      </c>
      <c r="S57" s="29">
        <v>4.5156843941722222</v>
      </c>
      <c r="T57" s="29">
        <v>4.6193893748522408</v>
      </c>
      <c r="U57" s="29">
        <v>4.5762666547836552</v>
      </c>
    </row>
    <row r="58" spans="1:21">
      <c r="A58" s="7" t="s">
        <v>109</v>
      </c>
      <c r="B58" s="7" t="s">
        <v>110</v>
      </c>
      <c r="C58" s="29">
        <v>4.9425996164860324</v>
      </c>
      <c r="D58" s="29">
        <v>4.9454585207597157</v>
      </c>
      <c r="E58" s="29">
        <v>5.1073843844578777</v>
      </c>
      <c r="F58" s="29">
        <v>5.2124781475862632</v>
      </c>
      <c r="G58" s="29">
        <v>5.2894226673912081</v>
      </c>
      <c r="H58" s="29">
        <v>5.1085558557050987</v>
      </c>
      <c r="I58" s="29">
        <v>5.21949906236655</v>
      </c>
      <c r="J58" s="29">
        <v>5.1482278445015313</v>
      </c>
      <c r="K58" s="29">
        <v>5.5202156334231809</v>
      </c>
      <c r="L58" s="29">
        <v>5.4177394433975827</v>
      </c>
      <c r="M58" s="29">
        <v>5.1198477113125733</v>
      </c>
      <c r="N58" s="29">
        <v>5.1376769353964997</v>
      </c>
      <c r="O58" s="29">
        <v>5.1008694568003552</v>
      </c>
      <c r="P58" s="29">
        <v>5.0885235010795551</v>
      </c>
      <c r="Q58" s="29">
        <v>5.4536703261812676</v>
      </c>
      <c r="R58" s="29">
        <v>5.0811114546863099</v>
      </c>
      <c r="S58" s="29">
        <v>5.627551685481138</v>
      </c>
      <c r="T58" s="29">
        <v>5.6763380457612804</v>
      </c>
      <c r="U58" s="29">
        <v>5.4822687631498646</v>
      </c>
    </row>
    <row r="59" spans="1:21">
      <c r="A59" s="7" t="s">
        <v>111</v>
      </c>
      <c r="B59" s="7" t="s">
        <v>112</v>
      </c>
      <c r="C59" s="29">
        <v>5.9643400042714108</v>
      </c>
      <c r="D59" s="29">
        <v>5.4641369165587648</v>
      </c>
      <c r="E59" s="29">
        <v>5.4638393518747224</v>
      </c>
      <c r="F59" s="29">
        <v>5.3181736907039534</v>
      </c>
      <c r="G59" s="29">
        <v>5.6805630536060621</v>
      </c>
      <c r="H59" s="29">
        <v>5.7238529525320088</v>
      </c>
      <c r="I59" s="29">
        <v>5.5712858029961962</v>
      </c>
      <c r="J59" s="29">
        <v>5.7842738087664607</v>
      </c>
      <c r="K59" s="29">
        <v>5.6056321443452113</v>
      </c>
      <c r="L59" s="29">
        <v>5.4321475141875881</v>
      </c>
      <c r="M59" s="29">
        <v>5.2676063340542418</v>
      </c>
      <c r="N59" s="29">
        <v>5.3012120232708471</v>
      </c>
      <c r="O59" s="29">
        <v>5.2363703000067314</v>
      </c>
      <c r="P59" s="29">
        <v>5.9569999622948435</v>
      </c>
      <c r="Q59" s="29">
        <v>5.5049345775433611</v>
      </c>
      <c r="R59" s="29">
        <v>5.1897273003750888</v>
      </c>
      <c r="S59" s="29">
        <v>6.3174237110828448</v>
      </c>
      <c r="T59" s="29">
        <v>5.992681220962182</v>
      </c>
      <c r="U59" s="29">
        <v>4.9990062321037563</v>
      </c>
    </row>
    <row r="60" spans="1:21">
      <c r="A60" s="7" t="s">
        <v>113</v>
      </c>
      <c r="B60" s="7" t="s">
        <v>114</v>
      </c>
      <c r="C60" s="29">
        <v>4.8380695348468015</v>
      </c>
      <c r="D60" s="29">
        <v>5.3929254580586274</v>
      </c>
      <c r="E60" s="29">
        <v>4.7573595564389581</v>
      </c>
      <c r="F60" s="29">
        <v>5.4261424937589089</v>
      </c>
      <c r="G60" s="29">
        <v>4.9630696317900114</v>
      </c>
      <c r="H60" s="29">
        <v>5.4970618971749667</v>
      </c>
      <c r="I60" s="29">
        <v>5.5951451310083575</v>
      </c>
      <c r="J60" s="29">
        <v>5.7183319383166165</v>
      </c>
      <c r="K60" s="29">
        <v>5.6281987380030758</v>
      </c>
      <c r="L60" s="29">
        <v>5.4554813531380892</v>
      </c>
      <c r="M60" s="29">
        <v>5.3975651028017788</v>
      </c>
      <c r="N60" s="29">
        <v>5.331482984520842</v>
      </c>
      <c r="O60" s="29">
        <v>5.3459859165282335</v>
      </c>
      <c r="P60" s="29">
        <v>5.3724782450544222</v>
      </c>
      <c r="Q60" s="29">
        <v>5.2215973166006417</v>
      </c>
      <c r="R60" s="29">
        <v>5.3325676126878134</v>
      </c>
      <c r="S60" s="29">
        <v>5.8112303440113733</v>
      </c>
      <c r="T60" s="29">
        <v>5.3388791349664189</v>
      </c>
      <c r="U60" s="29">
        <v>5.4505045215604921</v>
      </c>
    </row>
    <row r="61" spans="1:21">
      <c r="A61" s="7" t="s">
        <v>115</v>
      </c>
      <c r="B61" s="7" t="s">
        <v>116</v>
      </c>
      <c r="C61" s="29">
        <v>4.4471942565637042</v>
      </c>
      <c r="D61" s="29">
        <v>4.545482283064155</v>
      </c>
      <c r="E61" s="29">
        <v>4.6712005395683454</v>
      </c>
      <c r="F61" s="29">
        <v>4.5935022361539302</v>
      </c>
      <c r="G61" s="29">
        <v>4.7607976007637705</v>
      </c>
      <c r="H61" s="29">
        <v>4.4727324051940567</v>
      </c>
      <c r="I61" s="29">
        <v>4.6139889842916215</v>
      </c>
      <c r="J61" s="29">
        <v>4.7955170373464204</v>
      </c>
      <c r="K61" s="29">
        <v>5.0538407115873225</v>
      </c>
      <c r="L61" s="29">
        <v>5.0079270871706711</v>
      </c>
      <c r="M61" s="29">
        <v>4.9709800014759056</v>
      </c>
      <c r="N61" s="29">
        <v>4.9403510539454389</v>
      </c>
      <c r="O61" s="29">
        <v>4.8218343854437427</v>
      </c>
      <c r="P61" s="29">
        <v>4.7547061533611918</v>
      </c>
      <c r="Q61" s="29">
        <v>4.6466747855069546</v>
      </c>
      <c r="R61" s="29">
        <v>4.6822241905976041</v>
      </c>
      <c r="S61" s="29">
        <v>5.4940699964196202</v>
      </c>
      <c r="T61" s="29">
        <v>5.1631160592348309</v>
      </c>
      <c r="U61" s="29">
        <v>5.3100038232359497</v>
      </c>
    </row>
    <row r="62" spans="1:21">
      <c r="A62" s="7" t="s">
        <v>117</v>
      </c>
      <c r="B62" s="7" t="s">
        <v>118</v>
      </c>
      <c r="C62" s="29">
        <v>4.2173451327433629</v>
      </c>
      <c r="D62" s="29">
        <v>4.3221911040127408</v>
      </c>
      <c r="E62" s="29">
        <v>4.3535393331468484</v>
      </c>
      <c r="F62" s="29">
        <v>4.2744901285845538</v>
      </c>
      <c r="G62" s="29">
        <v>4.342543411429749</v>
      </c>
      <c r="H62" s="29">
        <v>4.3273141710925209</v>
      </c>
      <c r="I62" s="29">
        <v>4.4288240691082672</v>
      </c>
      <c r="J62" s="29">
        <v>4.6096064901671916</v>
      </c>
      <c r="K62" s="29">
        <v>4.7088401074185402</v>
      </c>
      <c r="L62" s="29">
        <v>4.6287542087542084</v>
      </c>
      <c r="M62" s="29">
        <v>4.6072397504029619</v>
      </c>
      <c r="N62" s="29">
        <v>4.6692470369142871</v>
      </c>
      <c r="O62" s="29">
        <v>4.7169510215809458</v>
      </c>
      <c r="P62" s="29">
        <v>4.7345217150849406</v>
      </c>
      <c r="Q62" s="29">
        <v>4.6889811042905505</v>
      </c>
      <c r="R62" s="29">
        <v>4.8298660884723716</v>
      </c>
      <c r="S62" s="29">
        <v>5.9719085223394393</v>
      </c>
      <c r="T62" s="29">
        <v>5.4129090830487225</v>
      </c>
      <c r="U62" s="29">
        <v>4.8394666666666666</v>
      </c>
    </row>
    <row r="63" spans="1:21">
      <c r="A63" s="7" t="s">
        <v>119</v>
      </c>
      <c r="B63" s="7" t="s">
        <v>120</v>
      </c>
      <c r="C63" s="29">
        <v>4.0332899386274876</v>
      </c>
      <c r="D63" s="29">
        <v>4.1892900310053074</v>
      </c>
      <c r="E63" s="29">
        <v>4.2814557906752126</v>
      </c>
      <c r="F63" s="29">
        <v>4.1229142965491086</v>
      </c>
      <c r="G63" s="29">
        <v>4.3528396009209516</v>
      </c>
      <c r="H63" s="29">
        <v>4.2029830767759826</v>
      </c>
      <c r="I63" s="29">
        <v>4.3754944524843227</v>
      </c>
      <c r="J63" s="29">
        <v>4.3915183036607317</v>
      </c>
      <c r="K63" s="29">
        <v>4.4968213174624641</v>
      </c>
      <c r="L63" s="29">
        <v>4.7259397909842455</v>
      </c>
      <c r="M63" s="29">
        <v>5.0256056351434966</v>
      </c>
      <c r="N63" s="29">
        <v>4.9516420911528147</v>
      </c>
      <c r="O63" s="29">
        <v>5.0488458464576187</v>
      </c>
      <c r="P63" s="29">
        <v>4.9938819861104546</v>
      </c>
      <c r="Q63" s="29">
        <v>4.9928537036567748</v>
      </c>
      <c r="R63" s="29">
        <v>4.9720664643242962</v>
      </c>
      <c r="S63" s="29">
        <v>6.045461856508946</v>
      </c>
      <c r="T63" s="29">
        <v>5.8317199132553821</v>
      </c>
      <c r="U63" s="29">
        <v>4.7588189937672682</v>
      </c>
    </row>
    <row r="64" spans="1:21">
      <c r="A64" s="7" t="s">
        <v>121</v>
      </c>
      <c r="B64" s="7" t="s">
        <v>122</v>
      </c>
      <c r="C64" s="29">
        <v>5.1062766174277776</v>
      </c>
      <c r="D64" s="29">
        <v>5.3777396051166457</v>
      </c>
      <c r="E64" s="29">
        <v>5.1701938161265906</v>
      </c>
      <c r="F64" s="29">
        <v>5.2331751417282257</v>
      </c>
      <c r="G64" s="29">
        <v>5.2751472980776377</v>
      </c>
      <c r="H64" s="29">
        <v>5.3113436296289454</v>
      </c>
      <c r="I64" s="29">
        <v>5.3531720942522014</v>
      </c>
      <c r="J64" s="29">
        <v>5.403994331490579</v>
      </c>
      <c r="K64" s="29">
        <v>5.3543836392450785</v>
      </c>
      <c r="L64" s="29">
        <v>5.1633345568323863</v>
      </c>
      <c r="M64" s="29">
        <v>5.1124076626808392</v>
      </c>
      <c r="N64" s="29">
        <v>5.0803707221867525</v>
      </c>
      <c r="O64" s="29">
        <v>5.0808425839772706</v>
      </c>
      <c r="P64" s="29">
        <v>5.2000401170473856</v>
      </c>
      <c r="Q64" s="29">
        <v>5.2205997801852728</v>
      </c>
      <c r="R64" s="29">
        <v>5.2995378477545456</v>
      </c>
      <c r="S64" s="29">
        <v>5.7964700638660984</v>
      </c>
      <c r="T64" s="29">
        <v>5.7697093428055561</v>
      </c>
      <c r="U64" s="29">
        <v>5.4138899637416342</v>
      </c>
    </row>
    <row r="65" spans="1:21">
      <c r="A65" s="7" t="s">
        <v>123</v>
      </c>
      <c r="B65" s="7" t="s">
        <v>124</v>
      </c>
      <c r="C65" s="29">
        <v>4.2451680032982244</v>
      </c>
      <c r="D65" s="29">
        <v>4.3045787189948834</v>
      </c>
      <c r="E65" s="29">
        <v>4.3527447490210038</v>
      </c>
      <c r="F65" s="29">
        <v>4.3966565468153682</v>
      </c>
      <c r="G65" s="29">
        <v>4.6104671609859027</v>
      </c>
      <c r="H65" s="29">
        <v>4.6853023662217961</v>
      </c>
      <c r="I65" s="29">
        <v>4.6136850612039115</v>
      </c>
      <c r="J65" s="29">
        <v>4.5328071544762896</v>
      </c>
      <c r="K65" s="29">
        <v>4.5722133141020231</v>
      </c>
      <c r="L65" s="29">
        <v>4.5935662905758203</v>
      </c>
      <c r="M65" s="29">
        <v>4.6943249676368648</v>
      </c>
      <c r="N65" s="29">
        <v>4.6561926573860735</v>
      </c>
      <c r="O65" s="29">
        <v>4.6105816628327307</v>
      </c>
      <c r="P65" s="29">
        <v>4.6106139076080552</v>
      </c>
      <c r="Q65" s="29">
        <v>4.7730301648602174</v>
      </c>
      <c r="R65" s="29">
        <v>4.8537652498703832</v>
      </c>
      <c r="S65" s="29">
        <v>6.0252944144524436</v>
      </c>
      <c r="T65" s="29">
        <v>5.8536254690715408</v>
      </c>
      <c r="U65" s="29">
        <v>5.2737942685920114</v>
      </c>
    </row>
    <row r="66" spans="1:21">
      <c r="A66" s="7" t="s">
        <v>125</v>
      </c>
      <c r="B66" s="7" t="s">
        <v>126</v>
      </c>
      <c r="C66" s="29">
        <v>4.82090689299116</v>
      </c>
      <c r="D66" s="29">
        <v>4.9524298834643661</v>
      </c>
      <c r="E66" s="29">
        <v>5.0433896695659053</v>
      </c>
      <c r="F66" s="29">
        <v>5.1554109148129603</v>
      </c>
      <c r="G66" s="29">
        <v>5.379162615459407</v>
      </c>
      <c r="H66" s="29">
        <v>5.349915526203044</v>
      </c>
      <c r="I66" s="29">
        <v>5.3003475280664949</v>
      </c>
      <c r="J66" s="29">
        <v>5.4101909421514982</v>
      </c>
      <c r="K66" s="29">
        <v>5.5473457787165312</v>
      </c>
      <c r="L66" s="29">
        <v>5.4590424880617121</v>
      </c>
      <c r="M66" s="29">
        <v>5.4025666446353826</v>
      </c>
      <c r="N66" s="29">
        <v>5.3266603748889176</v>
      </c>
      <c r="O66" s="29">
        <v>5.2585597518818856</v>
      </c>
      <c r="P66" s="29">
        <v>5.3098940197779099</v>
      </c>
      <c r="Q66" s="29">
        <v>5.3545242381809697</v>
      </c>
      <c r="R66" s="29">
        <v>5.4468814214915993</v>
      </c>
      <c r="S66" s="29">
        <v>5.3510136727958511</v>
      </c>
      <c r="T66" s="29">
        <v>5.5028348642040577</v>
      </c>
      <c r="U66" s="29">
        <v>5.3956796938870113</v>
      </c>
    </row>
    <row r="67" spans="1:21">
      <c r="A67" s="7" t="s">
        <v>127</v>
      </c>
      <c r="B67" s="7" t="s">
        <v>128</v>
      </c>
      <c r="C67" s="29">
        <v>3.8331672677120876</v>
      </c>
      <c r="D67" s="29">
        <v>3.9491089166431967</v>
      </c>
      <c r="E67" s="29">
        <v>3.8692551556336685</v>
      </c>
      <c r="F67" s="29">
        <v>3.8731386536197783</v>
      </c>
      <c r="G67" s="29">
        <v>4.0233408884621644</v>
      </c>
      <c r="H67" s="29">
        <v>3.9880364241354349</v>
      </c>
      <c r="I67" s="29">
        <v>3.9720289780178799</v>
      </c>
      <c r="J67" s="29">
        <v>4.1686572641825457</v>
      </c>
      <c r="K67" s="29">
        <v>4.1104816864250466</v>
      </c>
      <c r="L67" s="29">
        <v>4.1921549973471892</v>
      </c>
      <c r="M67" s="29">
        <v>4.2057609497881163</v>
      </c>
      <c r="N67" s="29">
        <v>4.0296307847680151</v>
      </c>
      <c r="O67" s="29">
        <v>4.1008526218016268</v>
      </c>
      <c r="P67" s="29">
        <v>4.1120773470980234</v>
      </c>
      <c r="Q67" s="29">
        <v>4.1511254703875409</v>
      </c>
      <c r="R67" s="29">
        <v>4.1558162792399447</v>
      </c>
      <c r="S67" s="29">
        <v>5.0744876965016079</v>
      </c>
      <c r="T67" s="29">
        <v>5.2538852079293257</v>
      </c>
      <c r="U67" s="29">
        <v>4.3924537250638025</v>
      </c>
    </row>
    <row r="68" spans="1:21">
      <c r="A68" s="7" t="s">
        <v>129</v>
      </c>
      <c r="B68" s="7" t="s">
        <v>130</v>
      </c>
      <c r="C68" s="29">
        <v>4.1947792501831254</v>
      </c>
      <c r="D68" s="29">
        <v>4.1850119959045831</v>
      </c>
      <c r="E68" s="29">
        <v>4.2201465379203258</v>
      </c>
      <c r="F68" s="29">
        <v>4.1753176043557172</v>
      </c>
      <c r="G68" s="29">
        <v>4.3380796202004097</v>
      </c>
      <c r="H68" s="29">
        <v>4.3351282957780546</v>
      </c>
      <c r="I68" s="29">
        <v>4.3404927595068576</v>
      </c>
      <c r="J68" s="29">
        <v>4.5335430390826881</v>
      </c>
      <c r="K68" s="29">
        <v>4.3338221830756751</v>
      </c>
      <c r="L68" s="29">
        <v>4.7781500973591813</v>
      </c>
      <c r="M68" s="29">
        <v>4.5515469868390674</v>
      </c>
      <c r="N68" s="29">
        <v>4.9471617304942335</v>
      </c>
      <c r="O68" s="29">
        <v>4.69217484965443</v>
      </c>
      <c r="P68" s="29">
        <v>4.3372689200456174</v>
      </c>
      <c r="Q68" s="29">
        <v>4.382735854258887</v>
      </c>
      <c r="R68" s="29">
        <v>4.3858780867980558</v>
      </c>
      <c r="S68" s="29">
        <v>5.6207686309183904</v>
      </c>
      <c r="T68" s="29">
        <v>5.7311441454721379</v>
      </c>
      <c r="U68" s="29">
        <v>4.8978389891846064</v>
      </c>
    </row>
    <row r="69" spans="1:21">
      <c r="A69" s="7" t="s">
        <v>131</v>
      </c>
      <c r="B69" s="7" t="s">
        <v>132</v>
      </c>
      <c r="C69" s="29">
        <v>4.4231706338861372</v>
      </c>
      <c r="D69" s="29">
        <v>4.6731495148200057</v>
      </c>
      <c r="E69" s="29">
        <v>4.5622033542054661</v>
      </c>
      <c r="F69" s="29">
        <v>4.8648511783290251</v>
      </c>
      <c r="G69" s="29">
        <v>5.0271719764022418</v>
      </c>
      <c r="H69" s="29">
        <v>5.0894716046100275</v>
      </c>
      <c r="I69" s="29">
        <v>5.125222583759431</v>
      </c>
      <c r="J69" s="29">
        <v>5.0360002225141534</v>
      </c>
      <c r="K69" s="29">
        <v>5.1992817719505435</v>
      </c>
      <c r="L69" s="29">
        <v>5.4672406069223429</v>
      </c>
      <c r="M69" s="29">
        <v>5.1196942875106464</v>
      </c>
      <c r="N69" s="29">
        <v>5.1298574929011824</v>
      </c>
      <c r="O69" s="29">
        <v>5.1150868667020477</v>
      </c>
      <c r="P69" s="29">
        <v>5.1546427188436823</v>
      </c>
      <c r="Q69" s="29">
        <v>5.2367326750008756</v>
      </c>
      <c r="R69" s="29">
        <v>5.2677751964980803</v>
      </c>
      <c r="S69" s="29">
        <v>5.2500374546798376</v>
      </c>
      <c r="T69" s="29">
        <v>5.4013565626808697</v>
      </c>
      <c r="U69" s="29">
        <v>5.475690830791315</v>
      </c>
    </row>
    <row r="70" spans="1:21">
      <c r="A70" s="7" t="s">
        <v>133</v>
      </c>
      <c r="B70" s="7" t="s">
        <v>134</v>
      </c>
      <c r="C70" s="29">
        <v>3.9047311758569139</v>
      </c>
      <c r="D70" s="29">
        <v>3.8596014187310512</v>
      </c>
      <c r="E70" s="29">
        <v>3.7097650817296781</v>
      </c>
      <c r="F70" s="29">
        <v>3.6872977554060302</v>
      </c>
      <c r="G70" s="29">
        <v>3.7965554670269395</v>
      </c>
      <c r="H70" s="29">
        <v>3.9335987897284093</v>
      </c>
      <c r="I70" s="29">
        <v>3.9726690071848467</v>
      </c>
      <c r="J70" s="29">
        <v>4.0479020328417921</v>
      </c>
      <c r="K70" s="29">
        <v>4.1088777495087667</v>
      </c>
      <c r="L70" s="29">
        <v>4.068968325356372</v>
      </c>
      <c r="M70" s="29">
        <v>4.017507300615236</v>
      </c>
      <c r="N70" s="29">
        <v>4.0366937430326688</v>
      </c>
      <c r="O70" s="29">
        <v>4.0736736854124684</v>
      </c>
      <c r="P70" s="29">
        <v>4.0656531524549404</v>
      </c>
      <c r="Q70" s="29">
        <v>4.185842898529466</v>
      </c>
      <c r="R70" s="29">
        <v>4.1891191106713617</v>
      </c>
      <c r="S70" s="29">
        <v>5.4224813688090521</v>
      </c>
      <c r="T70" s="29">
        <v>5.4322102372161609</v>
      </c>
      <c r="U70" s="29">
        <v>4.1128012597252495</v>
      </c>
    </row>
    <row r="71" spans="1:21">
      <c r="A71" s="7" t="s">
        <v>135</v>
      </c>
      <c r="B71" s="7" t="s">
        <v>136</v>
      </c>
      <c r="C71" s="29">
        <v>4.8812918003328205</v>
      </c>
      <c r="D71" s="29">
        <v>4.752828498038669</v>
      </c>
      <c r="E71" s="29">
        <v>4.9249571872447042</v>
      </c>
      <c r="F71" s="29">
        <v>5.0959680249227581</v>
      </c>
      <c r="G71" s="29">
        <v>5.1430783428130296</v>
      </c>
      <c r="H71" s="29">
        <v>5.1229631474580657</v>
      </c>
      <c r="I71" s="29">
        <v>5.0894859128989296</v>
      </c>
      <c r="J71" s="29">
        <v>5.1792559608024185</v>
      </c>
      <c r="K71" s="29">
        <v>5.110231933505136</v>
      </c>
      <c r="L71" s="29">
        <v>4.8699930310024486</v>
      </c>
      <c r="M71" s="29">
        <v>5.1220546604506278</v>
      </c>
      <c r="N71" s="29">
        <v>4.8321071251521026</v>
      </c>
      <c r="O71" s="29">
        <v>4.8496708985702845</v>
      </c>
      <c r="P71" s="29">
        <v>4.8354808321757599</v>
      </c>
      <c r="Q71" s="29">
        <v>4.9655708446082096</v>
      </c>
      <c r="R71" s="29">
        <v>4.9914684855755009</v>
      </c>
      <c r="S71" s="29">
        <v>5.7179476636128888</v>
      </c>
      <c r="T71" s="29">
        <v>5.8631801975235511</v>
      </c>
      <c r="U71" s="29">
        <v>5.4773077468450158</v>
      </c>
    </row>
    <row r="72" spans="1:21">
      <c r="A72" s="7" t="s">
        <v>137</v>
      </c>
      <c r="B72" s="7" t="s">
        <v>138</v>
      </c>
      <c r="C72" s="29">
        <v>4.6858575863252225</v>
      </c>
      <c r="D72" s="29">
        <v>5.1431608465941476</v>
      </c>
      <c r="E72" s="29">
        <v>4.8188964405022459</v>
      </c>
      <c r="F72" s="29">
        <v>5.0561101249521423</v>
      </c>
      <c r="G72" s="29">
        <v>5.0945057136447316</v>
      </c>
      <c r="H72" s="29">
        <v>5.2380813201506404</v>
      </c>
      <c r="I72" s="29">
        <v>5.0991470735930085</v>
      </c>
      <c r="J72" s="29">
        <v>5.3590022340668817</v>
      </c>
      <c r="K72" s="29">
        <v>5.3377803326376059</v>
      </c>
      <c r="L72" s="29">
        <v>4.9709845659505278</v>
      </c>
      <c r="M72" s="29">
        <v>4.9350061609999285</v>
      </c>
      <c r="N72" s="29">
        <v>5.4998148945654552</v>
      </c>
      <c r="O72" s="29">
        <v>5.3414417428027852</v>
      </c>
      <c r="P72" s="29">
        <v>5.2854378765842513</v>
      </c>
      <c r="Q72" s="29">
        <v>5.3526613716229772</v>
      </c>
      <c r="R72" s="29">
        <v>5.3835197237719257</v>
      </c>
      <c r="S72" s="29">
        <v>5.831698325532793</v>
      </c>
      <c r="T72" s="29">
        <v>5.2811783960720131</v>
      </c>
      <c r="U72" s="29">
        <v>5.5414800917452212</v>
      </c>
    </row>
    <row r="73" spans="1:21">
      <c r="A73" s="7" t="s">
        <v>139</v>
      </c>
      <c r="B73" s="7" t="s">
        <v>140</v>
      </c>
      <c r="C73" s="29">
        <v>4.7806029867063344</v>
      </c>
      <c r="D73" s="29">
        <v>4.6995944333996027</v>
      </c>
      <c r="E73" s="29">
        <v>4.8122286048096585</v>
      </c>
      <c r="F73" s="29">
        <v>4.8326527695542989</v>
      </c>
      <c r="G73" s="29">
        <v>4.9005284443848591</v>
      </c>
      <c r="H73" s="29">
        <v>4.8245560653822279</v>
      </c>
      <c r="I73" s="29">
        <v>4.8823034446489615</v>
      </c>
      <c r="J73" s="29">
        <v>4.9561657368977752</v>
      </c>
      <c r="K73" s="29">
        <v>5.1812944901543867</v>
      </c>
      <c r="L73" s="29">
        <v>5.236696168705012</v>
      </c>
      <c r="M73" s="29">
        <v>5.2715231059501741</v>
      </c>
      <c r="N73" s="29">
        <v>5.3838213804392163</v>
      </c>
      <c r="O73" s="29">
        <v>5.3338255228505034</v>
      </c>
      <c r="P73" s="29">
        <v>5.301228964663582</v>
      </c>
      <c r="Q73" s="29">
        <v>5.3514669415730962</v>
      </c>
      <c r="R73" s="29">
        <v>5.3190886090673803</v>
      </c>
      <c r="S73" s="29">
        <v>5.3361232290793348</v>
      </c>
      <c r="T73" s="29">
        <v>5.4979694672296171</v>
      </c>
      <c r="U73" s="29">
        <v>5.3187977160454221</v>
      </c>
    </row>
    <row r="74" spans="1:21">
      <c r="A74" s="7" t="s">
        <v>141</v>
      </c>
      <c r="B74" s="7" t="s">
        <v>142</v>
      </c>
      <c r="C74" s="29">
        <v>4.3430787717528911</v>
      </c>
      <c r="D74" s="29">
        <v>4.5044714088006126</v>
      </c>
      <c r="E74" s="29">
        <v>4.3096571234050547</v>
      </c>
      <c r="F74" s="29">
        <v>4.4490480102447627</v>
      </c>
      <c r="G74" s="29">
        <v>4.8220013974070337</v>
      </c>
      <c r="H74" s="29">
        <v>4.7130234946091978</v>
      </c>
      <c r="I74" s="29">
        <v>4.5606478914344084</v>
      </c>
      <c r="J74" s="29">
        <v>4.5514367638261444</v>
      </c>
      <c r="K74" s="29">
        <v>4.5832651701051228</v>
      </c>
      <c r="L74" s="29">
        <v>4.4065146727202791</v>
      </c>
      <c r="M74" s="29">
        <v>4.4560001556713003</v>
      </c>
      <c r="N74" s="29">
        <v>4.4725954516314514</v>
      </c>
      <c r="O74" s="29">
        <v>4.4796648777037245</v>
      </c>
      <c r="P74" s="29">
        <v>4.4713011585101778</v>
      </c>
      <c r="Q74" s="29">
        <v>4.5094291246938489</v>
      </c>
      <c r="R74" s="29">
        <v>4.8500562840366301</v>
      </c>
      <c r="S74" s="29">
        <v>4.906457700828752</v>
      </c>
      <c r="T74" s="29">
        <v>5.1041064487192269</v>
      </c>
      <c r="U74" s="29">
        <v>5.048858259093433</v>
      </c>
    </row>
    <row r="75" spans="1:21">
      <c r="A75" s="7" t="s">
        <v>143</v>
      </c>
      <c r="B75" s="7" t="s">
        <v>144</v>
      </c>
      <c r="C75" s="29">
        <v>4.2917111377481483</v>
      </c>
      <c r="D75" s="29">
        <v>4.7513720296682296</v>
      </c>
      <c r="E75" s="29">
        <v>4.3797280784943098</v>
      </c>
      <c r="F75" s="29">
        <v>4.7045113475928879</v>
      </c>
      <c r="G75" s="29">
        <v>4.2678422733047521</v>
      </c>
      <c r="H75" s="29">
        <v>4.3694552020718005</v>
      </c>
      <c r="I75" s="29">
        <v>4.6765030777669425</v>
      </c>
      <c r="J75" s="29">
        <v>4.8344947735191637</v>
      </c>
      <c r="K75" s="29">
        <v>4.866873027774548</v>
      </c>
      <c r="L75" s="29">
        <v>5.1132133217424149</v>
      </c>
      <c r="M75" s="29">
        <v>4.7813643534405648</v>
      </c>
      <c r="N75" s="29">
        <v>4.7929171915783577</v>
      </c>
      <c r="O75" s="29">
        <v>4.7046453610407344</v>
      </c>
      <c r="P75" s="29">
        <v>4.6440662078877688</v>
      </c>
      <c r="Q75" s="29">
        <v>4.6916939604893377</v>
      </c>
      <c r="R75" s="29">
        <v>4.734539127527742</v>
      </c>
      <c r="S75" s="29">
        <v>5.0125022120899825</v>
      </c>
      <c r="T75" s="29">
        <v>5.4976309839771949</v>
      </c>
      <c r="U75" s="29">
        <v>4.9240435521647967</v>
      </c>
    </row>
    <row r="76" spans="1:21">
      <c r="A76" s="7" t="s">
        <v>145</v>
      </c>
      <c r="B76" s="7" t="s">
        <v>146</v>
      </c>
      <c r="C76" s="29">
        <v>4.6240229192519324</v>
      </c>
      <c r="D76" s="29">
        <v>4.5236530296008128</v>
      </c>
      <c r="E76" s="29">
        <v>4.6802832959796552</v>
      </c>
      <c r="F76" s="29">
        <v>4.4148504390976147</v>
      </c>
      <c r="G76" s="29">
        <v>4.555879698128658</v>
      </c>
      <c r="H76" s="29">
        <v>4.4605698467355346</v>
      </c>
      <c r="I76" s="29">
        <v>4.4517979937122991</v>
      </c>
      <c r="J76" s="29">
        <v>4.5230517201029725</v>
      </c>
      <c r="K76" s="29">
        <v>4.6616990347106748</v>
      </c>
      <c r="L76" s="29">
        <v>5.1228198301675087</v>
      </c>
      <c r="M76" s="29">
        <v>4.5219718106599958</v>
      </c>
      <c r="N76" s="29">
        <v>4.4599205765553762</v>
      </c>
      <c r="O76" s="29">
        <v>4.5497543837504075</v>
      </c>
      <c r="P76" s="29">
        <v>4.47398622800306</v>
      </c>
      <c r="Q76" s="29">
        <v>4.9178554810691573</v>
      </c>
      <c r="R76" s="29">
        <v>4.4763922745171572</v>
      </c>
      <c r="S76" s="29">
        <v>5.5031851411743435</v>
      </c>
      <c r="T76" s="29">
        <v>5.5863644520060873</v>
      </c>
      <c r="U76" s="29">
        <v>5.1728676564427616</v>
      </c>
    </row>
    <row r="77" spans="1:21">
      <c r="A77" s="7" t="s">
        <v>147</v>
      </c>
      <c r="B77" s="7" t="s">
        <v>148</v>
      </c>
      <c r="C77" s="29">
        <v>4.2688078631884636</v>
      </c>
      <c r="D77" s="29">
        <v>4.2298482902552577</v>
      </c>
      <c r="E77" s="29">
        <v>4.3896224696151362</v>
      </c>
      <c r="F77" s="29">
        <v>4.4247884924884309</v>
      </c>
      <c r="G77" s="29">
        <v>4.5015039053636352</v>
      </c>
      <c r="H77" s="29">
        <v>4.5150343608823444</v>
      </c>
      <c r="I77" s="29">
        <v>4.5963408214766766</v>
      </c>
      <c r="J77" s="29">
        <v>4.6611255166584558</v>
      </c>
      <c r="K77" s="29">
        <v>4.7316902740087983</v>
      </c>
      <c r="L77" s="29">
        <v>4.7386963680133292</v>
      </c>
      <c r="M77" s="29">
        <v>4.686015246079946</v>
      </c>
      <c r="N77" s="29">
        <v>4.674890602159941</v>
      </c>
      <c r="O77" s="29">
        <v>4.7276054450140341</v>
      </c>
      <c r="P77" s="29">
        <v>4.7446866403333399</v>
      </c>
      <c r="Q77" s="29">
        <v>4.7381087957216037</v>
      </c>
      <c r="R77" s="29">
        <v>4.8576803035466414</v>
      </c>
      <c r="S77" s="29">
        <v>4.8766664764367116</v>
      </c>
      <c r="T77" s="29">
        <v>4.9066563458767254</v>
      </c>
      <c r="U77" s="29">
        <v>4.8572514761615722</v>
      </c>
    </row>
    <row r="78" spans="1:21">
      <c r="A78" s="7" t="s">
        <v>149</v>
      </c>
      <c r="B78" s="7" t="s">
        <v>150</v>
      </c>
      <c r="C78" s="29">
        <v>4.4352476446647611</v>
      </c>
      <c r="D78" s="29">
        <v>4.2398361810102712</v>
      </c>
      <c r="E78" s="29">
        <v>4.3661893335397473</v>
      </c>
      <c r="F78" s="29">
        <v>4.3714854892017927</v>
      </c>
      <c r="G78" s="29">
        <v>4.587433882424059</v>
      </c>
      <c r="H78" s="29">
        <v>4.7583244159435116</v>
      </c>
      <c r="I78" s="29">
        <v>4.9609878092350055</v>
      </c>
      <c r="J78" s="29">
        <v>5.1586140829414902</v>
      </c>
      <c r="K78" s="29">
        <v>5.1080869750653575</v>
      </c>
      <c r="L78" s="29">
        <v>4.9043469965338504</v>
      </c>
      <c r="M78" s="29">
        <v>4.8854842033511403</v>
      </c>
      <c r="N78" s="29">
        <v>4.9517298837321748</v>
      </c>
      <c r="O78" s="29">
        <v>5.0078755536953716</v>
      </c>
      <c r="P78" s="29">
        <v>4.9803594136470979</v>
      </c>
      <c r="Q78" s="29">
        <v>5.035037195309318</v>
      </c>
      <c r="R78" s="29">
        <v>5.0650279489752039</v>
      </c>
      <c r="S78" s="29">
        <v>4.7044081545522465</v>
      </c>
      <c r="T78" s="29">
        <v>5.1164718142443091</v>
      </c>
      <c r="U78" s="29">
        <v>4.9769420918263974</v>
      </c>
    </row>
    <row r="79" spans="1:21">
      <c r="A79" s="7" t="s">
        <v>151</v>
      </c>
      <c r="B79" s="7" t="s">
        <v>152</v>
      </c>
      <c r="C79" s="29">
        <v>5.4010026634648343</v>
      </c>
      <c r="D79" s="29">
        <v>5.3024797807633179</v>
      </c>
      <c r="E79" s="29">
        <v>5.3395287730727468</v>
      </c>
      <c r="F79" s="29">
        <v>5.3515990490954159</v>
      </c>
      <c r="G79" s="29">
        <v>5.5191995307282733</v>
      </c>
      <c r="H79" s="29">
        <v>5.5947960251046025</v>
      </c>
      <c r="I79" s="29">
        <v>5.4800275130631579</v>
      </c>
      <c r="J79" s="29">
        <v>5.6756495771499393</v>
      </c>
      <c r="K79" s="29">
        <v>5.887576128763099</v>
      </c>
      <c r="L79" s="29">
        <v>5.612993677490639</v>
      </c>
      <c r="M79" s="29">
        <v>5.5162687482575965</v>
      </c>
      <c r="N79" s="29">
        <v>5.5701238949100098</v>
      </c>
      <c r="O79" s="29">
        <v>5.5030354905695997</v>
      </c>
      <c r="P79" s="29">
        <v>5.4716789428028925</v>
      </c>
      <c r="Q79" s="29">
        <v>5.4804987692038907</v>
      </c>
      <c r="R79" s="29">
        <v>5.5505977743605257</v>
      </c>
      <c r="S79" s="29">
        <v>5.5681653039915489</v>
      </c>
      <c r="T79" s="29">
        <v>5.7855452577987512</v>
      </c>
      <c r="U79" s="29">
        <v>5.577523045612355</v>
      </c>
    </row>
    <row r="80" spans="1:21">
      <c r="A80" s="7" t="s">
        <v>153</v>
      </c>
      <c r="B80" s="7" t="s">
        <v>154</v>
      </c>
      <c r="C80" s="29">
        <v>4.412901917932845</v>
      </c>
      <c r="D80" s="29">
        <v>4.3258438044323695</v>
      </c>
      <c r="E80" s="29">
        <v>4.5153918842791985</v>
      </c>
      <c r="F80" s="29">
        <v>4.4940116221340656</v>
      </c>
      <c r="G80" s="29">
        <v>4.6198158128357107</v>
      </c>
      <c r="H80" s="29">
        <v>4.6813906677235764</v>
      </c>
      <c r="I80" s="29">
        <v>4.7617772110603731</v>
      </c>
      <c r="J80" s="29">
        <v>4.9157363322935481</v>
      </c>
      <c r="K80" s="29">
        <v>4.8143101075910542</v>
      </c>
      <c r="L80" s="29">
        <v>4.7561842004882511</v>
      </c>
      <c r="M80" s="29">
        <v>4.7880888747058119</v>
      </c>
      <c r="N80" s="29">
        <v>4.9020507746532038</v>
      </c>
      <c r="O80" s="29">
        <v>4.9652525694292589</v>
      </c>
      <c r="P80" s="29">
        <v>4.951120808623326</v>
      </c>
      <c r="Q80" s="29">
        <v>4.9970830983236159</v>
      </c>
      <c r="R80" s="29">
        <v>5.028304423614121</v>
      </c>
      <c r="S80" s="29">
        <v>5.0303277844958449</v>
      </c>
      <c r="T80" s="29">
        <v>5.5343247578429056</v>
      </c>
      <c r="U80" s="29">
        <v>5.4086229025941783</v>
      </c>
    </row>
    <row r="81" spans="1:21">
      <c r="A81" s="7" t="s">
        <v>155</v>
      </c>
      <c r="B81" s="7" t="s">
        <v>156</v>
      </c>
      <c r="C81" s="29">
        <v>6.5178854758686695</v>
      </c>
      <c r="D81" s="29">
        <v>6.5439616510104113</v>
      </c>
      <c r="E81" s="29">
        <v>6.795108683322284</v>
      </c>
      <c r="F81" s="29">
        <v>6.6933701538633601</v>
      </c>
      <c r="G81" s="29">
        <v>6.763078228204372</v>
      </c>
      <c r="H81" s="29">
        <v>6.573680672923051</v>
      </c>
      <c r="I81" s="29">
        <v>6.6104573596964249</v>
      </c>
      <c r="J81" s="29">
        <v>6.6999542716143345</v>
      </c>
      <c r="K81" s="29">
        <v>6.5573396440216767</v>
      </c>
      <c r="L81" s="29">
        <v>6.2563054867489427</v>
      </c>
      <c r="M81" s="29">
        <v>6.0380239885213518</v>
      </c>
      <c r="N81" s="29">
        <v>6.1211644933922349</v>
      </c>
      <c r="O81" s="29">
        <v>6.0613889364916709</v>
      </c>
      <c r="P81" s="29">
        <v>6.0702699390497274</v>
      </c>
      <c r="Q81" s="29">
        <v>5.9561677976072556</v>
      </c>
      <c r="R81" s="29">
        <v>6.0243506082161975</v>
      </c>
      <c r="S81" s="29">
        <v>6.0623339081759582</v>
      </c>
      <c r="T81" s="29">
        <v>5.9118284054517014</v>
      </c>
      <c r="U81" s="29">
        <v>5.844713213890369</v>
      </c>
    </row>
    <row r="82" spans="1:21">
      <c r="A82" s="7" t="s">
        <v>157</v>
      </c>
      <c r="B82" s="7" t="s">
        <v>158</v>
      </c>
      <c r="C82" s="29">
        <v>5.6774814120008719</v>
      </c>
      <c r="D82" s="29">
        <v>5.5081337141887499</v>
      </c>
      <c r="E82" s="29">
        <v>5.8164230577426901</v>
      </c>
      <c r="F82" s="29">
        <v>5.8523332338085643</v>
      </c>
      <c r="G82" s="29">
        <v>5.8761083800865865</v>
      </c>
      <c r="H82" s="29">
        <v>5.834176185195231</v>
      </c>
      <c r="I82" s="29">
        <v>5.8025946846553964</v>
      </c>
      <c r="J82" s="29">
        <v>5.9276198767997901</v>
      </c>
      <c r="K82" s="29">
        <v>5.922172799568675</v>
      </c>
      <c r="L82" s="29">
        <v>5.8625946240233526</v>
      </c>
      <c r="M82" s="29">
        <v>5.6530239794162966</v>
      </c>
      <c r="N82" s="29">
        <v>5.6548902956220086</v>
      </c>
      <c r="O82" s="29">
        <v>5.6956066804481011</v>
      </c>
      <c r="P82" s="29">
        <v>5.7170431354103695</v>
      </c>
      <c r="Q82" s="29">
        <v>5.6943352718174358</v>
      </c>
      <c r="R82" s="29">
        <v>5.6664312481492702</v>
      </c>
      <c r="S82" s="29">
        <v>5.9158764638457164</v>
      </c>
      <c r="T82" s="29">
        <v>6.2756500158947688</v>
      </c>
      <c r="U82" s="29">
        <v>5.6865526666094928</v>
      </c>
    </row>
    <row r="83" spans="1:21">
      <c r="A83" s="7" t="s">
        <v>159</v>
      </c>
      <c r="B83" s="7" t="s">
        <v>160</v>
      </c>
      <c r="C83" s="29">
        <v>6.522695393789478</v>
      </c>
      <c r="D83" s="29">
        <v>6.5359608590370586</v>
      </c>
      <c r="E83" s="29">
        <v>6.5832864701663194</v>
      </c>
      <c r="F83" s="29">
        <v>6.4367514459830577</v>
      </c>
      <c r="G83" s="29">
        <v>5.785917306401779</v>
      </c>
      <c r="H83" s="29">
        <v>6.8811165760691377</v>
      </c>
      <c r="I83" s="29">
        <v>7.0645612966889262</v>
      </c>
      <c r="J83" s="29">
        <v>7.1967546165258538</v>
      </c>
      <c r="K83" s="29">
        <v>6.8412258960181438</v>
      </c>
      <c r="L83" s="29">
        <v>6.5400008561964658</v>
      </c>
      <c r="M83" s="29">
        <v>6.8372449295877438</v>
      </c>
      <c r="N83" s="29">
        <v>6.8023006981378762</v>
      </c>
      <c r="O83" s="29">
        <v>7.3104940467458883</v>
      </c>
      <c r="P83" s="29">
        <v>7.1884870363941102</v>
      </c>
      <c r="Q83" s="29">
        <v>6.8683611113909384</v>
      </c>
      <c r="R83" s="29">
        <v>6.6778733923863509</v>
      </c>
      <c r="S83" s="29">
        <v>6.2892433145395552</v>
      </c>
      <c r="T83" s="29">
        <v>6.4936936892859549</v>
      </c>
      <c r="U83" s="29">
        <v>6.2011454701580835</v>
      </c>
    </row>
    <row r="84" spans="1:21">
      <c r="A84" s="7" t="s">
        <v>161</v>
      </c>
      <c r="B84" s="7" t="s">
        <v>162</v>
      </c>
      <c r="C84" s="29">
        <v>4.4697975726558621</v>
      </c>
      <c r="D84" s="29">
        <v>4.6032656216339509</v>
      </c>
      <c r="E84" s="29">
        <v>4.3956319541608364</v>
      </c>
      <c r="F84" s="29">
        <v>4.3713391135374673</v>
      </c>
      <c r="G84" s="29">
        <v>4.4703617947492393</v>
      </c>
      <c r="H84" s="29">
        <v>4.5436101897187564</v>
      </c>
      <c r="I84" s="29">
        <v>4.897809526274469</v>
      </c>
      <c r="J84" s="29">
        <v>4.8052622855963181</v>
      </c>
      <c r="K84" s="29">
        <v>5.0244152575969112</v>
      </c>
      <c r="L84" s="29">
        <v>5.1138563087659792</v>
      </c>
      <c r="M84" s="29">
        <v>4.6886934750710569</v>
      </c>
      <c r="N84" s="29">
        <v>4.7423227616879338</v>
      </c>
      <c r="O84" s="29">
        <v>4.8328778382230801</v>
      </c>
      <c r="P84" s="29">
        <v>4.8154539499394131</v>
      </c>
      <c r="Q84" s="29">
        <v>4.7683721580972369</v>
      </c>
      <c r="R84" s="29">
        <v>4.6815082481469581</v>
      </c>
      <c r="S84" s="29">
        <v>5.4109284330145746</v>
      </c>
      <c r="T84" s="29">
        <v>5.2373640913952917</v>
      </c>
      <c r="U84" s="29">
        <v>4.787023671542241</v>
      </c>
    </row>
    <row r="85" spans="1:21">
      <c r="A85" s="7" t="s">
        <v>163</v>
      </c>
      <c r="B85" s="7" t="s">
        <v>164</v>
      </c>
      <c r="C85" s="29">
        <v>4.9021780441091627</v>
      </c>
      <c r="D85" s="29">
        <v>4.7210443609565784</v>
      </c>
      <c r="E85" s="29">
        <v>4.9526804335375667</v>
      </c>
      <c r="F85" s="29">
        <v>4.8904670241456358</v>
      </c>
      <c r="G85" s="29">
        <v>4.9443028841098116</v>
      </c>
      <c r="H85" s="29">
        <v>5.0616765180172258</v>
      </c>
      <c r="I85" s="29">
        <v>4.9510237269369499</v>
      </c>
      <c r="J85" s="29">
        <v>4.9314875093935271</v>
      </c>
      <c r="K85" s="29">
        <v>5.4570571808334645</v>
      </c>
      <c r="L85" s="29">
        <v>5.231496423348224</v>
      </c>
      <c r="M85" s="29">
        <v>4.822301415057006</v>
      </c>
      <c r="N85" s="29">
        <v>4.7884404541159942</v>
      </c>
      <c r="O85" s="29">
        <v>4.353018348282407</v>
      </c>
      <c r="P85" s="29">
        <v>4.4643336633732238</v>
      </c>
      <c r="Q85" s="29">
        <v>5.0757407857336156</v>
      </c>
      <c r="R85" s="29">
        <v>4.979298412108462</v>
      </c>
      <c r="S85" s="29">
        <v>5.6372087792112318</v>
      </c>
      <c r="T85" s="29">
        <v>5.874836529600211</v>
      </c>
      <c r="U85" s="29">
        <v>5.1809644569481321</v>
      </c>
    </row>
    <row r="86" spans="1:21">
      <c r="A86" s="7" t="s">
        <v>165</v>
      </c>
      <c r="B86" s="7" t="s">
        <v>166</v>
      </c>
      <c r="C86" s="29">
        <v>4.6518195685334494</v>
      </c>
      <c r="D86" s="29">
        <v>4.6734305084347127</v>
      </c>
      <c r="E86" s="29">
        <v>4.7027479194171695</v>
      </c>
      <c r="F86" s="29">
        <v>4.6392664706133724</v>
      </c>
      <c r="G86" s="29">
        <v>4.7959564492025963</v>
      </c>
      <c r="H86" s="29">
        <v>4.7725812836648087</v>
      </c>
      <c r="I86" s="29">
        <v>4.9419568446842321</v>
      </c>
      <c r="J86" s="29">
        <v>5.0959108624329543</v>
      </c>
      <c r="K86" s="29">
        <v>5.0727322126799992</v>
      </c>
      <c r="L86" s="29">
        <v>5.0146129535440149</v>
      </c>
      <c r="M86" s="29">
        <v>5.0615226232889734</v>
      </c>
      <c r="N86" s="29">
        <v>5.175042875594813</v>
      </c>
      <c r="O86" s="29">
        <v>4.9491927303859073</v>
      </c>
      <c r="P86" s="29">
        <v>4.9121650683136311</v>
      </c>
      <c r="Q86" s="29">
        <v>5.1484729538009919</v>
      </c>
      <c r="R86" s="29">
        <v>5.238927391243438</v>
      </c>
      <c r="S86" s="29">
        <v>5.6405865047644719</v>
      </c>
      <c r="T86" s="29">
        <v>5.9376415413295964</v>
      </c>
      <c r="U86" s="29">
        <v>5.0586095797731891</v>
      </c>
    </row>
    <row r="87" spans="1:21">
      <c r="A87" s="7" t="s">
        <v>167</v>
      </c>
      <c r="B87" s="7" t="s">
        <v>168</v>
      </c>
      <c r="C87" s="29">
        <v>4.4741974534788582</v>
      </c>
      <c r="D87" s="29">
        <v>4.3734849780514224</v>
      </c>
      <c r="E87" s="29">
        <v>4.5958156279508975</v>
      </c>
      <c r="F87" s="29">
        <v>4.6021149449178962</v>
      </c>
      <c r="G87" s="29">
        <v>4.7133086000065374</v>
      </c>
      <c r="H87" s="29">
        <v>4.6126379102640769</v>
      </c>
      <c r="I87" s="29">
        <v>4.5595053386720057</v>
      </c>
      <c r="J87" s="29">
        <v>4.9012781239311787</v>
      </c>
      <c r="K87" s="29">
        <v>4.8180859036462369</v>
      </c>
      <c r="L87" s="29">
        <v>4.9625485252950181</v>
      </c>
      <c r="M87" s="29">
        <v>4.7035515115937772</v>
      </c>
      <c r="N87" s="29">
        <v>4.7138414601246854</v>
      </c>
      <c r="O87" s="29">
        <v>4.7615177156414799</v>
      </c>
      <c r="P87" s="29">
        <v>4.7612537076394892</v>
      </c>
      <c r="Q87" s="29">
        <v>4.7215544327743881</v>
      </c>
      <c r="R87" s="29">
        <v>4.8300695363054595</v>
      </c>
      <c r="S87" s="29">
        <v>5.072121621314075</v>
      </c>
      <c r="T87" s="29">
        <v>5.0441391554296828</v>
      </c>
      <c r="U87" s="29">
        <v>5.096299958136262</v>
      </c>
    </row>
    <row r="88" spans="1:21">
      <c r="A88" s="7" t="s">
        <v>169</v>
      </c>
      <c r="B88" s="7" t="s">
        <v>170</v>
      </c>
      <c r="C88" s="29">
        <v>4.1631252639256786</v>
      </c>
      <c r="D88" s="29">
        <v>4.3605669772806328</v>
      </c>
      <c r="E88" s="29">
        <v>4.1747007578440396</v>
      </c>
      <c r="F88" s="29">
        <v>4.1951927505151954</v>
      </c>
      <c r="G88" s="29">
        <v>4.3373406084606856</v>
      </c>
      <c r="H88" s="29">
        <v>4.1212666610858424</v>
      </c>
      <c r="I88" s="29">
        <v>4.1462395543175488</v>
      </c>
      <c r="J88" s="29">
        <v>4.3141793893129767</v>
      </c>
      <c r="K88" s="29">
        <v>4.2496899410786391</v>
      </c>
      <c r="L88" s="29">
        <v>4.3409684654967675</v>
      </c>
      <c r="M88" s="29">
        <v>4.4365119763698804</v>
      </c>
      <c r="N88" s="29">
        <v>4.4757152469559145</v>
      </c>
      <c r="O88" s="29">
        <v>4.5403855662769752</v>
      </c>
      <c r="P88" s="29">
        <v>4.7669966737639449</v>
      </c>
      <c r="Q88" s="29">
        <v>4.7276963332019069</v>
      </c>
      <c r="R88" s="29">
        <v>4.7574747180532775</v>
      </c>
      <c r="S88" s="29">
        <v>4.7796481849153682</v>
      </c>
      <c r="T88" s="29">
        <v>4.8249512712899669</v>
      </c>
      <c r="U88" s="29">
        <v>4.6240724516167528</v>
      </c>
    </row>
    <row r="89" spans="1:21">
      <c r="A89" s="7" t="s">
        <v>171</v>
      </c>
      <c r="B89" s="7" t="s">
        <v>172</v>
      </c>
      <c r="C89" s="29">
        <v>4.3793759297301129</v>
      </c>
      <c r="D89" s="29">
        <v>4.2952745717095384</v>
      </c>
      <c r="E89" s="29">
        <v>4.3039606163031854</v>
      </c>
      <c r="F89" s="29">
        <v>4.4598359623124404</v>
      </c>
      <c r="G89" s="29">
        <v>4.3790579043848501</v>
      </c>
      <c r="H89" s="29">
        <v>4.3621610673687945</v>
      </c>
      <c r="I89" s="29">
        <v>4.4931354036861491</v>
      </c>
      <c r="J89" s="29">
        <v>4.5538222089809839</v>
      </c>
      <c r="K89" s="29">
        <v>4.5548887530721318</v>
      </c>
      <c r="L89" s="29">
        <v>4.6417084157790596</v>
      </c>
      <c r="M89" s="29">
        <v>4.7256892001792501</v>
      </c>
      <c r="N89" s="29">
        <v>4.827274179160872</v>
      </c>
      <c r="O89" s="29">
        <v>4.8496809937764427</v>
      </c>
      <c r="P89" s="29">
        <v>4.7531170750327867</v>
      </c>
      <c r="Q89" s="29">
        <v>4.7357403255677939</v>
      </c>
      <c r="R89" s="29">
        <v>4.8178805288093027</v>
      </c>
      <c r="S89" s="29">
        <v>5.1603221083455342</v>
      </c>
      <c r="T89" s="29">
        <v>5.648432685485834</v>
      </c>
      <c r="U89" s="29">
        <v>4.7631707026361267</v>
      </c>
    </row>
    <row r="90" spans="1:21">
      <c r="A90" s="7" t="s">
        <v>173</v>
      </c>
      <c r="B90" s="7" t="s">
        <v>174</v>
      </c>
      <c r="C90" s="29">
        <v>5.0922362501813963</v>
      </c>
      <c r="D90" s="29">
        <v>5.3317353991199834</v>
      </c>
      <c r="E90" s="29">
        <v>5.437748972799044</v>
      </c>
      <c r="F90" s="29">
        <v>5.0468331482328344</v>
      </c>
      <c r="G90" s="29">
        <v>5.0474275979557071</v>
      </c>
      <c r="H90" s="29">
        <v>4.9989582834426933</v>
      </c>
      <c r="I90" s="29">
        <v>5.1302787148747466</v>
      </c>
      <c r="J90" s="29">
        <v>5.3474575801725042</v>
      </c>
      <c r="K90" s="29">
        <v>5.31705432107925</v>
      </c>
      <c r="L90" s="29">
        <v>5.2799968965383473</v>
      </c>
      <c r="M90" s="29">
        <v>5.3394040412901713</v>
      </c>
      <c r="N90" s="29">
        <v>5.3752341781035087</v>
      </c>
      <c r="O90" s="29">
        <v>5.3473482071538774</v>
      </c>
      <c r="P90" s="29">
        <v>5.3284659225036251</v>
      </c>
      <c r="Q90" s="29">
        <v>5.3421651984755805</v>
      </c>
      <c r="R90" s="29">
        <v>5.3491417088864663</v>
      </c>
      <c r="S90" s="29">
        <v>5.2281068745840065</v>
      </c>
      <c r="T90" s="29">
        <v>5.2208603033523335</v>
      </c>
      <c r="U90" s="29">
        <v>5.1733751408408946</v>
      </c>
    </row>
    <row r="91" spans="1:21">
      <c r="A91" s="7" t="s">
        <v>175</v>
      </c>
      <c r="B91" s="7" t="s">
        <v>176</v>
      </c>
      <c r="C91" s="29">
        <v>4.9691992119847592</v>
      </c>
      <c r="D91" s="29">
        <v>5.1005770110825921</v>
      </c>
      <c r="E91" s="29">
        <v>5.1506225342186536</v>
      </c>
      <c r="F91" s="29">
        <v>5.2040501990389725</v>
      </c>
      <c r="G91" s="29">
        <v>5.4319138195046603</v>
      </c>
      <c r="H91" s="29">
        <v>5.3991694222563629</v>
      </c>
      <c r="I91" s="29">
        <v>5.5013888218176481</v>
      </c>
      <c r="J91" s="29">
        <v>5.5896602014309433</v>
      </c>
      <c r="K91" s="29">
        <v>5.7763964912503249</v>
      </c>
      <c r="L91" s="29">
        <v>5.8392088488157512</v>
      </c>
      <c r="M91" s="29">
        <v>5.776908669339158</v>
      </c>
      <c r="N91" s="29">
        <v>5.668209291944649</v>
      </c>
      <c r="O91" s="29">
        <v>5.6076153461913787</v>
      </c>
      <c r="P91" s="29">
        <v>5.6445678268134563</v>
      </c>
      <c r="Q91" s="29">
        <v>5.6106876046607912</v>
      </c>
      <c r="R91" s="29">
        <v>5.5624656213672061</v>
      </c>
      <c r="S91" s="29">
        <v>5.8695959568201177</v>
      </c>
      <c r="T91" s="29">
        <v>5.8608785334601032</v>
      </c>
      <c r="U91" s="29">
        <v>5.4566884061116419</v>
      </c>
    </row>
    <row r="92" spans="1:21">
      <c r="A92" s="7" t="s">
        <v>177</v>
      </c>
      <c r="B92" s="7" t="s">
        <v>178</v>
      </c>
      <c r="C92" s="29">
        <v>4.7823763582603762</v>
      </c>
      <c r="D92" s="29">
        <v>4.8410245816979964</v>
      </c>
      <c r="E92" s="29">
        <v>4.9424845332951639</v>
      </c>
      <c r="F92" s="29">
        <v>5.0371962767819474</v>
      </c>
      <c r="G92" s="29">
        <v>5.0948477306559585</v>
      </c>
      <c r="H92" s="29">
        <v>5.1374443663621454</v>
      </c>
      <c r="I92" s="29">
        <v>5.1443418277613233</v>
      </c>
      <c r="J92" s="29">
        <v>5.1429664195400324</v>
      </c>
      <c r="K92" s="29">
        <v>5.2698514820083906</v>
      </c>
      <c r="L92" s="29">
        <v>5.3495001600632968</v>
      </c>
      <c r="M92" s="29">
        <v>5.2008935249359274</v>
      </c>
      <c r="N92" s="29">
        <v>5.2535772403344367</v>
      </c>
      <c r="O92" s="29">
        <v>5.338927821350298</v>
      </c>
      <c r="P92" s="29">
        <v>5.3713386407609187</v>
      </c>
      <c r="Q92" s="29">
        <v>5.5393993450708496</v>
      </c>
      <c r="R92" s="29">
        <v>5.6442232037264981</v>
      </c>
      <c r="S92" s="29">
        <v>5.6213352068354778</v>
      </c>
      <c r="T92" s="29">
        <v>5.87167582215117</v>
      </c>
      <c r="U92" s="29">
        <v>5.5801694802161874</v>
      </c>
    </row>
    <row r="93" spans="1:21">
      <c r="A93" s="7" t="s">
        <v>179</v>
      </c>
      <c r="B93" s="7" t="s">
        <v>180</v>
      </c>
      <c r="C93" s="29">
        <v>5.5296515351917011</v>
      </c>
      <c r="D93" s="29">
        <v>5.5292722961882177</v>
      </c>
      <c r="E93" s="29">
        <v>5.677281801794817</v>
      </c>
      <c r="F93" s="29">
        <v>5.6745301728997131</v>
      </c>
      <c r="G93" s="29">
        <v>5.7238663301980575</v>
      </c>
      <c r="H93" s="29">
        <v>5.632465792706153</v>
      </c>
      <c r="I93" s="29">
        <v>5.6175185259445062</v>
      </c>
      <c r="J93" s="29">
        <v>5.6634461351624514</v>
      </c>
      <c r="K93" s="29">
        <v>5.5558441676289165</v>
      </c>
      <c r="L93" s="29">
        <v>5.5926814673950913</v>
      </c>
      <c r="M93" s="29">
        <v>5.6514462512030983</v>
      </c>
      <c r="N93" s="29">
        <v>5.5750865146295459</v>
      </c>
      <c r="O93" s="29">
        <v>5.3978218097172732</v>
      </c>
      <c r="P93" s="29">
        <v>5.3801966270989219</v>
      </c>
      <c r="Q93" s="29">
        <v>5.4606297732876303</v>
      </c>
      <c r="R93" s="29">
        <v>5.4430395810921359</v>
      </c>
      <c r="S93" s="29">
        <v>5.8925917168994069</v>
      </c>
      <c r="T93" s="29">
        <v>5.9384692582984604</v>
      </c>
      <c r="U93" s="29">
        <v>5.5044275656261954</v>
      </c>
    </row>
    <row r="94" spans="1:21">
      <c r="A94" s="7" t="s">
        <v>181</v>
      </c>
      <c r="B94" s="7" t="s">
        <v>182</v>
      </c>
      <c r="C94" s="29">
        <v>4.0101214145591433</v>
      </c>
      <c r="D94" s="29">
        <v>3.9865088866378118</v>
      </c>
      <c r="E94" s="29">
        <v>4.1919811525600386</v>
      </c>
      <c r="F94" s="29">
        <v>4.1723101885525651</v>
      </c>
      <c r="G94" s="29">
        <v>4.1396095667863211</v>
      </c>
      <c r="H94" s="29">
        <v>4.1938826302630146</v>
      </c>
      <c r="I94" s="29">
        <v>4.2883026749846662</v>
      </c>
      <c r="J94" s="29">
        <v>4.4092976654190883</v>
      </c>
      <c r="K94" s="29">
        <v>4.7603031664607283</v>
      </c>
      <c r="L94" s="29">
        <v>4.2374213008087249</v>
      </c>
      <c r="M94" s="29">
        <v>4.3714108733978181</v>
      </c>
      <c r="N94" s="29">
        <v>4.3037781219432674</v>
      </c>
      <c r="O94" s="29">
        <v>4.4324216359556674</v>
      </c>
      <c r="P94" s="29">
        <v>4.3975941916511996</v>
      </c>
      <c r="Q94" s="29">
        <v>4.4249098572534038</v>
      </c>
      <c r="R94" s="29">
        <v>4.5106288532675709</v>
      </c>
      <c r="S94" s="29">
        <v>5.7638939207303821</v>
      </c>
      <c r="T94" s="29">
        <v>4.5105677712288035</v>
      </c>
      <c r="U94" s="29">
        <v>4.3490612905089252</v>
      </c>
    </row>
    <row r="95" spans="1:21">
      <c r="A95" s="7" t="s">
        <v>183</v>
      </c>
      <c r="B95" s="7" t="s">
        <v>184</v>
      </c>
      <c r="C95" s="29">
        <v>4.4590280601870678</v>
      </c>
      <c r="D95" s="29">
        <v>4.5403151515151512</v>
      </c>
      <c r="E95" s="29">
        <v>4.5199163154043553</v>
      </c>
      <c r="F95" s="29">
        <v>4.7661852176252708</v>
      </c>
      <c r="G95" s="29">
        <v>4.924849237673552</v>
      </c>
      <c r="H95" s="29">
        <v>4.9268805858198048</v>
      </c>
      <c r="I95" s="29">
        <v>4.9650603717443635</v>
      </c>
      <c r="J95" s="29">
        <v>5.1018911105091789</v>
      </c>
      <c r="K95" s="29">
        <v>5.1418188050681763</v>
      </c>
      <c r="L95" s="29">
        <v>5.1503830598757112</v>
      </c>
      <c r="M95" s="29">
        <v>5.1986987963561422</v>
      </c>
      <c r="N95" s="29">
        <v>5.1750265230670314</v>
      </c>
      <c r="O95" s="29">
        <v>5.1749635408227039</v>
      </c>
      <c r="P95" s="29">
        <v>5.1586338498103208</v>
      </c>
      <c r="Q95" s="29">
        <v>5.0238669306571211</v>
      </c>
      <c r="R95" s="29">
        <v>5.0477531353208347</v>
      </c>
      <c r="S95" s="29">
        <v>4.9108731065216169</v>
      </c>
      <c r="T95" s="29">
        <v>5.01480222033305</v>
      </c>
      <c r="U95" s="29">
        <v>4.8104190479017914</v>
      </c>
    </row>
    <row r="96" spans="1:21">
      <c r="A96" s="7" t="s">
        <v>185</v>
      </c>
      <c r="B96" s="7" t="s">
        <v>186</v>
      </c>
      <c r="C96" s="29">
        <v>4.9112289849860646</v>
      </c>
      <c r="D96" s="29">
        <v>5.0337586090098227</v>
      </c>
      <c r="E96" s="29">
        <v>5.1366491556377243</v>
      </c>
      <c r="F96" s="29">
        <v>5.0281296093638481</v>
      </c>
      <c r="G96" s="29">
        <v>5.1103650040584947</v>
      </c>
      <c r="H96" s="29">
        <v>5.1164966294578136</v>
      </c>
      <c r="I96" s="29">
        <v>5.3268035157936771</v>
      </c>
      <c r="J96" s="29">
        <v>5.6144251669452361</v>
      </c>
      <c r="K96" s="29">
        <v>5.8593894610583366</v>
      </c>
      <c r="L96" s="29">
        <v>5.6227729626450307</v>
      </c>
      <c r="M96" s="29">
        <v>5.4061633922849373</v>
      </c>
      <c r="N96" s="29">
        <v>5.5017727628432409</v>
      </c>
      <c r="O96" s="29">
        <v>5.4195838509558651</v>
      </c>
      <c r="P96" s="29">
        <v>5.4512963973239374</v>
      </c>
      <c r="Q96" s="29">
        <v>5.5100781015319917</v>
      </c>
      <c r="R96" s="29">
        <v>5.4115114033066929</v>
      </c>
      <c r="S96" s="29">
        <v>5.7252889366857707</v>
      </c>
      <c r="T96" s="29">
        <v>5.6972852852852851</v>
      </c>
      <c r="U96" s="29">
        <v>5.8112616175184435</v>
      </c>
    </row>
    <row r="97" spans="1:21">
      <c r="A97" s="7" t="s">
        <v>187</v>
      </c>
      <c r="B97" s="7" t="s">
        <v>188</v>
      </c>
      <c r="C97" s="29">
        <v>4.8224706958184385</v>
      </c>
      <c r="D97" s="29">
        <v>4.8137880444561318</v>
      </c>
      <c r="E97" s="29">
        <v>5.5341673892398529</v>
      </c>
      <c r="F97" s="29">
        <v>5.0802317509478296</v>
      </c>
      <c r="G97" s="29">
        <v>5.0494359264231372</v>
      </c>
      <c r="H97" s="29">
        <v>4.9901093180635083</v>
      </c>
      <c r="I97" s="29">
        <v>5.0274462111316307</v>
      </c>
      <c r="J97" s="29">
        <v>5.0877772274503332</v>
      </c>
      <c r="K97" s="29">
        <v>5.1302951780081116</v>
      </c>
      <c r="L97" s="29">
        <v>5.1206938203604384</v>
      </c>
      <c r="M97" s="29">
        <v>5.1102719403643855</v>
      </c>
      <c r="N97" s="29">
        <v>5.0760801828001663</v>
      </c>
      <c r="O97" s="29">
        <v>5.0471686157036695</v>
      </c>
      <c r="P97" s="29">
        <v>4.99220283653528</v>
      </c>
      <c r="Q97" s="29">
        <v>4.9446311204832334</v>
      </c>
      <c r="R97" s="29">
        <v>4.9028755929865628</v>
      </c>
      <c r="S97" s="29">
        <v>4.9951082975829237</v>
      </c>
      <c r="T97" s="29">
        <v>5.0848846901917195</v>
      </c>
      <c r="U97" s="29">
        <v>4.9988834301027243</v>
      </c>
    </row>
    <row r="98" spans="1:21">
      <c r="A98" s="7" t="s">
        <v>189</v>
      </c>
      <c r="B98" s="7" t="s">
        <v>190</v>
      </c>
      <c r="C98" s="29">
        <v>3.1399072903497682</v>
      </c>
      <c r="D98" s="29">
        <v>3.0826899982844398</v>
      </c>
      <c r="E98" s="29">
        <v>3.0871565750866896</v>
      </c>
      <c r="F98" s="29">
        <v>3.1128357300464127</v>
      </c>
      <c r="G98" s="29">
        <v>3.1788780195647832</v>
      </c>
      <c r="H98" s="29">
        <v>3.1682990654205607</v>
      </c>
      <c r="I98" s="29">
        <v>3.2271290883235899</v>
      </c>
      <c r="J98" s="29">
        <v>3.269647463456578</v>
      </c>
      <c r="K98" s="29">
        <v>3.3518059855521156</v>
      </c>
      <c r="L98" s="29">
        <v>3.5201092896174861</v>
      </c>
      <c r="M98" s="29">
        <v>3.5077868266895269</v>
      </c>
      <c r="N98" s="29">
        <v>3.4832449036581958</v>
      </c>
      <c r="O98" s="29">
        <v>3.6568164887012666</v>
      </c>
      <c r="P98" s="29">
        <v>3.5246155548180109</v>
      </c>
      <c r="Q98" s="29">
        <v>3.5398918918918918</v>
      </c>
      <c r="R98" s="29">
        <v>3.7982885085574574</v>
      </c>
      <c r="S98" s="29">
        <v>3.6652929055048573</v>
      </c>
      <c r="T98" s="29">
        <v>3.9344262295081966</v>
      </c>
      <c r="U98" s="29">
        <v>3.7419311637873309</v>
      </c>
    </row>
    <row r="99" spans="1:21">
      <c r="A99" s="7" t="s">
        <v>191</v>
      </c>
      <c r="B99" s="7" t="s">
        <v>192</v>
      </c>
      <c r="C99" s="29">
        <v>4.6065039473739144</v>
      </c>
      <c r="D99" s="29">
        <v>4.673546261083664</v>
      </c>
      <c r="E99" s="29">
        <v>4.7173643409063901</v>
      </c>
      <c r="F99" s="29">
        <v>4.6708852654942801</v>
      </c>
      <c r="G99" s="29">
        <v>4.7393336825852685</v>
      </c>
      <c r="H99" s="29">
        <v>4.3790655879558757</v>
      </c>
      <c r="I99" s="29">
        <v>4.4172877739189982</v>
      </c>
      <c r="J99" s="29">
        <v>4.568221352467928</v>
      </c>
      <c r="K99" s="29">
        <v>4.5948614669504888</v>
      </c>
      <c r="L99" s="29">
        <v>4.942498703447189</v>
      </c>
      <c r="M99" s="29">
        <v>4.6999988988057551</v>
      </c>
      <c r="N99" s="29">
        <v>4.7422523794441789</v>
      </c>
      <c r="O99" s="29">
        <v>4.7333170220389649</v>
      </c>
      <c r="P99" s="29">
        <v>4.7610900625498385</v>
      </c>
      <c r="Q99" s="29">
        <v>4.9327293105873027</v>
      </c>
      <c r="R99" s="29">
        <v>4.9803237656343171</v>
      </c>
      <c r="S99" s="29">
        <v>5.3949280671304658</v>
      </c>
      <c r="T99" s="29">
        <v>5.248016912708021</v>
      </c>
      <c r="U99" s="29">
        <v>5.1582960852395354</v>
      </c>
    </row>
    <row r="100" spans="1:21">
      <c r="A100" s="7" t="s">
        <v>193</v>
      </c>
      <c r="B100" s="7" t="s">
        <v>194</v>
      </c>
      <c r="C100" s="29">
        <v>4.3950288717955299</v>
      </c>
      <c r="D100" s="29">
        <v>4.3366808690446845</v>
      </c>
      <c r="E100" s="29">
        <v>4.4237850268661925</v>
      </c>
      <c r="F100" s="29">
        <v>4.604563116926002</v>
      </c>
      <c r="G100" s="29">
        <v>4.7587057911770998</v>
      </c>
      <c r="H100" s="29">
        <v>4.8509696065148713</v>
      </c>
      <c r="I100" s="29">
        <v>4.8822445005136563</v>
      </c>
      <c r="J100" s="29">
        <v>4.9927807428564925</v>
      </c>
      <c r="K100" s="29">
        <v>4.951731908771718</v>
      </c>
      <c r="L100" s="29">
        <v>4.9452905706653194</v>
      </c>
      <c r="M100" s="29">
        <v>4.8881163263968954</v>
      </c>
      <c r="N100" s="29">
        <v>4.9791285473693963</v>
      </c>
      <c r="O100" s="29">
        <v>4.9687537684263052</v>
      </c>
      <c r="P100" s="29">
        <v>5.0407521454432143</v>
      </c>
      <c r="Q100" s="29">
        <v>5.0188506655780687</v>
      </c>
      <c r="R100" s="29">
        <v>4.9282266547939733</v>
      </c>
      <c r="S100" s="29">
        <v>5.3982415155719981</v>
      </c>
      <c r="T100" s="29">
        <v>5.43559773196547</v>
      </c>
      <c r="U100" s="29">
        <v>5.2699082064685205</v>
      </c>
    </row>
    <row r="101" spans="1:21">
      <c r="A101" s="7" t="s">
        <v>195</v>
      </c>
      <c r="B101" s="7" t="s">
        <v>196</v>
      </c>
      <c r="C101" s="29">
        <v>3.4872481071053412</v>
      </c>
      <c r="D101" s="29">
        <v>3.4463472810935256</v>
      </c>
      <c r="E101" s="29">
        <v>3.4644158519494117</v>
      </c>
      <c r="F101" s="29">
        <v>3.4671709710831506</v>
      </c>
      <c r="G101" s="29">
        <v>3.5570409299039571</v>
      </c>
      <c r="H101" s="29">
        <v>3.7687101074601537</v>
      </c>
      <c r="I101" s="29">
        <v>3.6828145282132052</v>
      </c>
      <c r="J101" s="29">
        <v>3.7187571962257677</v>
      </c>
      <c r="K101" s="29">
        <v>3.679835115590969</v>
      </c>
      <c r="L101" s="29">
        <v>4.0455951206759275</v>
      </c>
      <c r="M101" s="29">
        <v>3.6925081452450654</v>
      </c>
      <c r="N101" s="29">
        <v>3.6915367670268711</v>
      </c>
      <c r="O101" s="29">
        <v>3.6861844255204628</v>
      </c>
      <c r="P101" s="29">
        <v>3.6841234484568943</v>
      </c>
      <c r="Q101" s="29">
        <v>3.663623221486723</v>
      </c>
      <c r="R101" s="29">
        <v>3.7747213899497547</v>
      </c>
      <c r="S101" s="29">
        <v>3.942337795197949</v>
      </c>
      <c r="T101" s="29">
        <v>3.8879320966527482</v>
      </c>
      <c r="U101" s="29">
        <v>3.6891414091361643</v>
      </c>
    </row>
    <row r="102" spans="1:21">
      <c r="A102" s="7" t="s">
        <v>197</v>
      </c>
      <c r="B102" s="7" t="s">
        <v>198</v>
      </c>
      <c r="C102" s="29">
        <v>3.9753663725246846</v>
      </c>
      <c r="D102" s="29">
        <v>3.9728380887558363</v>
      </c>
      <c r="E102" s="29">
        <v>4.0233729617622256</v>
      </c>
      <c r="F102" s="29">
        <v>3.9521424294705834</v>
      </c>
      <c r="G102" s="29">
        <v>4.0175291896858623</v>
      </c>
      <c r="H102" s="29">
        <v>4.0218104927794585</v>
      </c>
      <c r="I102" s="29">
        <v>3.9849648616559783</v>
      </c>
      <c r="J102" s="29">
        <v>3.9790645187785465</v>
      </c>
      <c r="K102" s="29">
        <v>3.9761884914596108</v>
      </c>
      <c r="L102" s="29">
        <v>4.279614687857336</v>
      </c>
      <c r="M102" s="29">
        <v>4.2336290550513453</v>
      </c>
      <c r="N102" s="29">
        <v>4.3693643197169818</v>
      </c>
      <c r="O102" s="29">
        <v>4.2957992831129115</v>
      </c>
      <c r="P102" s="29">
        <v>4.143449746532367</v>
      </c>
      <c r="Q102" s="29">
        <v>4.3426478113014459</v>
      </c>
      <c r="R102" s="29">
        <v>4.1416815921454324</v>
      </c>
      <c r="S102" s="29">
        <v>4.9785562780204913</v>
      </c>
      <c r="T102" s="29">
        <v>4.4870303057086982</v>
      </c>
      <c r="U102" s="29">
        <v>3.9480181225645952</v>
      </c>
    </row>
    <row r="103" spans="1:21">
      <c r="A103" s="7" t="s">
        <v>199</v>
      </c>
      <c r="B103" s="7" t="s">
        <v>200</v>
      </c>
      <c r="C103" s="29">
        <v>4.3679258940611012</v>
      </c>
      <c r="D103" s="29">
        <v>4.5065524758105511</v>
      </c>
      <c r="E103" s="29">
        <v>4.4045533128041612</v>
      </c>
      <c r="F103" s="29">
        <v>4.2716258130650502</v>
      </c>
      <c r="G103" s="29">
        <v>4.3189935476028891</v>
      </c>
      <c r="H103" s="29">
        <v>4.2856941562558948</v>
      </c>
      <c r="I103" s="29">
        <v>4.306076798807009</v>
      </c>
      <c r="J103" s="29">
        <v>4.5148460108399844</v>
      </c>
      <c r="K103" s="29">
        <v>4.3977100174667125</v>
      </c>
      <c r="L103" s="29">
        <v>4.3520763476915141</v>
      </c>
      <c r="M103" s="29">
        <v>4.362629035055309</v>
      </c>
      <c r="N103" s="29">
        <v>4.395998623127654</v>
      </c>
      <c r="O103" s="29">
        <v>4.3854217575490155</v>
      </c>
      <c r="P103" s="29">
        <v>4.8494867865286135</v>
      </c>
      <c r="Q103" s="29">
        <v>4.266300552345883</v>
      </c>
      <c r="R103" s="29">
        <v>4.2717859788537949</v>
      </c>
      <c r="S103" s="29">
        <v>4.9567992518338837</v>
      </c>
      <c r="T103" s="29">
        <v>4.6911931686518056</v>
      </c>
      <c r="U103" s="29">
        <v>4.4470760181731288</v>
      </c>
    </row>
    <row r="104" spans="1:21" s="2" customFormat="1" ht="12">
      <c r="A104" s="9"/>
      <c r="B104" s="9" t="s">
        <v>201</v>
      </c>
      <c r="C104" s="65">
        <v>4.6836036287847618</v>
      </c>
      <c r="D104" s="65">
        <v>4.7066295598289054</v>
      </c>
      <c r="E104" s="65">
        <v>4.7661107330924013</v>
      </c>
      <c r="F104" s="65">
        <v>4.7772709554613284</v>
      </c>
      <c r="G104" s="65">
        <v>4.861709455722222</v>
      </c>
      <c r="H104" s="65">
        <v>4.8649225546665589</v>
      </c>
      <c r="I104" s="65">
        <v>4.9109879232678368</v>
      </c>
      <c r="J104" s="65">
        <v>5.0329736529974305</v>
      </c>
      <c r="K104" s="65">
        <v>5.0797676196964572</v>
      </c>
      <c r="L104" s="65">
        <v>5.0643254313019996</v>
      </c>
      <c r="M104" s="65">
        <v>4.9841128154989569</v>
      </c>
      <c r="N104" s="65">
        <v>5.0082830756894205</v>
      </c>
      <c r="O104" s="65">
        <v>4.9657453776916158</v>
      </c>
      <c r="P104" s="65">
        <v>4.9815704772344001</v>
      </c>
      <c r="Q104" s="65">
        <v>5.0112371190187321</v>
      </c>
      <c r="R104" s="65">
        <v>5.0224711573304583</v>
      </c>
      <c r="S104" s="65">
        <v>5.5251910494166516</v>
      </c>
      <c r="T104" s="65">
        <v>5.4686171995348944</v>
      </c>
      <c r="U104" s="65">
        <v>5.1164265398369713</v>
      </c>
    </row>
  </sheetData>
  <phoneticPr fontId="21" type="noConversion"/>
  <hyperlinks>
    <hyperlink ref="A2" location="Sommaire!A1" display="Retour au menu &quot;Exploitation des films&quot;" xr:uid="{00000000-0004-0000-1C00-000000000000}"/>
  </hyperlinks>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86"/>
  <sheetViews>
    <sheetView workbookViewId="0">
      <selection activeCell="E5" sqref="E5:I5"/>
    </sheetView>
  </sheetViews>
  <sheetFormatPr baseColWidth="10" defaultRowHeight="13.2"/>
  <cols>
    <col min="1" max="1" width="30" customWidth="1"/>
    <col min="2" max="27" width="7.44140625" style="51" bestFit="1" customWidth="1"/>
    <col min="28" max="29" width="7.44140625" customWidth="1"/>
    <col min="30" max="31" width="5.88671875" bestFit="1" customWidth="1"/>
    <col min="32" max="32" width="6.6640625" bestFit="1" customWidth="1"/>
    <col min="33" max="51" width="5" bestFit="1" customWidth="1"/>
  </cols>
  <sheetData>
    <row r="1" spans="1:51" s="32" customFormat="1">
      <c r="B1" s="47"/>
      <c r="C1" s="47"/>
      <c r="D1" s="47"/>
      <c r="E1" s="47"/>
      <c r="F1" s="47"/>
      <c r="G1" s="47"/>
      <c r="H1" s="47"/>
      <c r="I1" s="47"/>
      <c r="J1" s="47"/>
      <c r="K1" s="47"/>
      <c r="L1" s="47"/>
      <c r="M1" s="47"/>
      <c r="N1" s="47"/>
      <c r="O1" s="47"/>
      <c r="P1" s="47"/>
      <c r="Q1" s="47"/>
      <c r="R1" s="48"/>
      <c r="S1" s="48"/>
      <c r="T1" s="48"/>
      <c r="U1" s="48"/>
      <c r="V1" s="48"/>
      <c r="W1" s="48"/>
      <c r="X1" s="48"/>
      <c r="Y1" s="48"/>
      <c r="Z1" s="48"/>
      <c r="AA1" s="48"/>
    </row>
    <row r="2" spans="1:51" s="39" customFormat="1">
      <c r="A2" s="37" t="s">
        <v>228</v>
      </c>
      <c r="B2" s="49"/>
      <c r="C2" s="49"/>
      <c r="D2" s="49"/>
      <c r="E2" s="49"/>
      <c r="F2" s="49"/>
      <c r="G2" s="49"/>
      <c r="H2" s="49"/>
      <c r="I2" s="49"/>
      <c r="J2" s="49"/>
      <c r="K2" s="49"/>
      <c r="L2" s="49"/>
      <c r="M2" s="49"/>
      <c r="N2" s="49"/>
      <c r="O2" s="49"/>
      <c r="P2" s="49"/>
      <c r="Q2" s="49"/>
      <c r="R2" s="50"/>
      <c r="S2" s="50"/>
      <c r="T2" s="50"/>
      <c r="U2" s="50"/>
      <c r="V2" s="50"/>
      <c r="W2" s="50"/>
      <c r="X2" s="50"/>
      <c r="Y2" s="50"/>
      <c r="Z2" s="50"/>
      <c r="AA2" s="50"/>
    </row>
    <row r="3" spans="1:51" s="32" customFormat="1">
      <c r="B3" s="47"/>
      <c r="C3" s="47"/>
      <c r="D3" s="47"/>
      <c r="E3" s="47"/>
      <c r="F3" s="47"/>
      <c r="G3" s="47"/>
      <c r="H3" s="47"/>
      <c r="I3" s="47"/>
      <c r="J3" s="47"/>
      <c r="K3" s="47"/>
      <c r="L3" s="47"/>
      <c r="M3" s="47"/>
      <c r="N3" s="47"/>
      <c r="O3" s="47"/>
      <c r="P3" s="47"/>
      <c r="Q3" s="47"/>
      <c r="R3" s="48"/>
      <c r="S3" s="48"/>
      <c r="T3" s="48"/>
      <c r="U3" s="48"/>
      <c r="V3" s="48"/>
      <c r="W3" s="48"/>
      <c r="X3" s="48"/>
      <c r="Y3" s="48"/>
      <c r="Z3" s="48"/>
      <c r="AA3" s="48"/>
    </row>
    <row r="4" spans="1:51" s="32" customFormat="1">
      <c r="B4" s="47"/>
      <c r="C4" s="47"/>
      <c r="D4" s="47"/>
      <c r="E4" s="47"/>
      <c r="F4" s="47"/>
      <c r="G4" s="47"/>
      <c r="H4" s="47"/>
      <c r="I4" s="47"/>
      <c r="J4" s="47"/>
      <c r="K4" s="47"/>
      <c r="L4" s="47"/>
      <c r="M4" s="47"/>
      <c r="N4" s="47"/>
      <c r="O4" s="47"/>
      <c r="P4" s="47"/>
      <c r="Q4" s="47"/>
      <c r="R4" s="48"/>
      <c r="S4" s="48"/>
      <c r="T4" s="48"/>
      <c r="U4" s="48"/>
      <c r="V4" s="48"/>
      <c r="W4" s="48"/>
      <c r="X4" s="48"/>
      <c r="Y4" s="48"/>
      <c r="Z4" s="48"/>
      <c r="AA4" s="48"/>
    </row>
    <row r="5" spans="1:51">
      <c r="A5" s="3" t="s">
        <v>296</v>
      </c>
      <c r="E5" s="68" t="s">
        <v>80</v>
      </c>
      <c r="F5" s="69"/>
      <c r="G5" s="69"/>
      <c r="H5" s="69"/>
      <c r="I5" s="69"/>
      <c r="J5"/>
      <c r="K5"/>
      <c r="L5"/>
    </row>
    <row r="8" spans="1:51">
      <c r="A8" s="59" t="s">
        <v>295</v>
      </c>
      <c r="B8" s="60" t="str">
        <f>E5</f>
        <v>ILLE-ET-VILAINE</v>
      </c>
    </row>
    <row r="10" spans="1:51">
      <c r="A10" s="3" t="s">
        <v>287</v>
      </c>
    </row>
    <row r="11" spans="1:51" ht="3" customHeight="1">
      <c r="B11" s="61">
        <v>2</v>
      </c>
      <c r="C11" s="61">
        <v>3</v>
      </c>
      <c r="D11" s="61">
        <v>4</v>
      </c>
      <c r="E11" s="61">
        <v>5</v>
      </c>
      <c r="F11" s="61">
        <v>6</v>
      </c>
      <c r="G11" s="61">
        <v>7</v>
      </c>
      <c r="H11" s="61">
        <v>8</v>
      </c>
      <c r="I11" s="61">
        <v>9</v>
      </c>
      <c r="J11" s="61">
        <v>10</v>
      </c>
      <c r="K11" s="61">
        <v>11</v>
      </c>
      <c r="L11" s="61">
        <v>12</v>
      </c>
      <c r="M11" s="61">
        <v>13</v>
      </c>
      <c r="N11" s="61">
        <v>14</v>
      </c>
      <c r="O11" s="61">
        <v>15</v>
      </c>
      <c r="P11" s="61">
        <v>16</v>
      </c>
      <c r="Q11" s="61">
        <v>17</v>
      </c>
      <c r="R11" s="61">
        <v>18</v>
      </c>
      <c r="S11" s="61">
        <v>19</v>
      </c>
      <c r="T11" s="61">
        <v>20</v>
      </c>
      <c r="U11" s="61">
        <v>21</v>
      </c>
      <c r="V11" s="61">
        <v>22</v>
      </c>
      <c r="W11" s="61">
        <v>23</v>
      </c>
      <c r="X11" s="61">
        <v>24</v>
      </c>
      <c r="Y11" s="61">
        <v>25</v>
      </c>
      <c r="Z11" s="61">
        <v>26</v>
      </c>
      <c r="AA11" s="61">
        <v>27</v>
      </c>
    </row>
    <row r="12" spans="1:51" s="3" customFormat="1">
      <c r="A12" s="2"/>
      <c r="B12" s="52">
        <v>1966</v>
      </c>
      <c r="C12" s="52">
        <v>1967</v>
      </c>
      <c r="D12" s="52">
        <v>1968</v>
      </c>
      <c r="E12" s="52">
        <v>1969</v>
      </c>
      <c r="F12" s="52">
        <v>1970</v>
      </c>
      <c r="G12" s="52">
        <v>1971</v>
      </c>
      <c r="H12" s="52">
        <v>1972</v>
      </c>
      <c r="I12" s="52">
        <v>1973</v>
      </c>
      <c r="J12" s="52">
        <v>1974</v>
      </c>
      <c r="K12" s="52">
        <v>1975</v>
      </c>
      <c r="L12" s="52">
        <v>1976</v>
      </c>
      <c r="M12" s="52">
        <v>1977</v>
      </c>
      <c r="N12" s="52">
        <v>1978</v>
      </c>
      <c r="O12" s="52">
        <v>1979</v>
      </c>
      <c r="P12" s="52">
        <v>1980</v>
      </c>
      <c r="Q12" s="52">
        <v>1981</v>
      </c>
      <c r="R12" s="52">
        <v>1982</v>
      </c>
      <c r="S12" s="52">
        <v>1983</v>
      </c>
      <c r="T12" s="52">
        <v>1984</v>
      </c>
      <c r="U12" s="52">
        <v>1985</v>
      </c>
      <c r="V12" s="52">
        <v>1986</v>
      </c>
      <c r="W12" s="52">
        <v>1987</v>
      </c>
      <c r="X12" s="52">
        <v>1988</v>
      </c>
      <c r="Y12" s="52">
        <v>1989</v>
      </c>
      <c r="Z12" s="52">
        <v>1990</v>
      </c>
      <c r="AA12" s="52">
        <v>1991</v>
      </c>
      <c r="AB12" s="2"/>
      <c r="AC12" s="2"/>
      <c r="AD12" s="2"/>
      <c r="AE12" s="2"/>
      <c r="AF12" s="2"/>
      <c r="AG12" s="2"/>
      <c r="AH12" s="2"/>
      <c r="AI12" s="2"/>
      <c r="AJ12" s="2"/>
      <c r="AK12" s="2"/>
      <c r="AL12" s="2"/>
      <c r="AM12" s="2"/>
      <c r="AN12" s="2"/>
      <c r="AO12" s="2"/>
      <c r="AP12" s="2"/>
      <c r="AQ12" s="2"/>
      <c r="AR12" s="2"/>
      <c r="AS12" s="2"/>
      <c r="AT12" s="2"/>
      <c r="AU12" s="2"/>
      <c r="AV12" s="2"/>
      <c r="AW12" s="2"/>
      <c r="AX12" s="2"/>
      <c r="AY12" s="2"/>
    </row>
    <row r="13" spans="1:51">
      <c r="A13" s="1" t="s">
        <v>284</v>
      </c>
      <c r="B13" s="4">
        <f>IF(VLOOKUP($B$8,écrans!$B:$DE,B$11,0)=0,"-",VLOOKUP($B$8,écrans!$B:$DE,B$11,0))</f>
        <v>59</v>
      </c>
      <c r="C13" s="4">
        <f>IF(VLOOKUP($B$8,écrans!$B:$DE,C$11,0)=0,"-",VLOOKUP($B$8,écrans!$B:$DE,C$11,0))</f>
        <v>65</v>
      </c>
      <c r="D13" s="4">
        <f>IF(VLOOKUP($B$8,écrans!$B:$DE,D$11,0)=0,"-",VLOOKUP($B$8,écrans!$B:$DE,D$11,0))</f>
        <v>67</v>
      </c>
      <c r="E13" s="4">
        <f>IF(VLOOKUP($B$8,écrans!$B:$DE,E$11,0)=0,"-",VLOOKUP($B$8,écrans!$B:$DE,E$11,0))</f>
        <v>68</v>
      </c>
      <c r="F13" s="4">
        <f>IF(VLOOKUP($B$8,écrans!$B:$DE,F$11,0)=0,"-",VLOOKUP($B$8,écrans!$B:$DE,F$11,0))</f>
        <v>71</v>
      </c>
      <c r="G13" s="4">
        <f>IF(VLOOKUP($B$8,écrans!$B:$DE,G$11,0)=0,"-",VLOOKUP($B$8,écrans!$B:$DE,G$11,0))</f>
        <v>69</v>
      </c>
      <c r="H13" s="4">
        <f>IF(VLOOKUP($B$8,écrans!$B:$DE,H$11,0)=0,"-",VLOOKUP($B$8,écrans!$B:$DE,H$11,0))</f>
        <v>65</v>
      </c>
      <c r="I13" s="4">
        <f>IF(VLOOKUP($B$8,écrans!$B:$DE,I$11,0)=0,"-",VLOOKUP($B$8,écrans!$B:$DE,I$11,0))</f>
        <v>64</v>
      </c>
      <c r="J13" s="4">
        <f>IF(VLOOKUP($B$8,écrans!$B:$DE,J$11,0)=0,"-",VLOOKUP($B$8,écrans!$B:$DE,J$11,0))</f>
        <v>67</v>
      </c>
      <c r="K13" s="4">
        <f>IF(VLOOKUP($B$8,écrans!$B:$DE,K$11,0)=0,"-",VLOOKUP($B$8,écrans!$B:$DE,K$11,0))</f>
        <v>66</v>
      </c>
      <c r="L13" s="4">
        <f>IF(VLOOKUP($B$8,écrans!$B:$DE,L$11,0)=0,"-",VLOOKUP($B$8,écrans!$B:$DE,L$11,0))</f>
        <v>62</v>
      </c>
      <c r="M13" s="4">
        <f>IF(VLOOKUP($B$8,écrans!$B:$DE,M$11,0)=0,"-",VLOOKUP($B$8,écrans!$B:$DE,M$11,0))</f>
        <v>62</v>
      </c>
      <c r="N13" s="4">
        <f>IF(VLOOKUP($B$8,écrans!$B:$DE,N$11,0)=0,"-",VLOOKUP($B$8,écrans!$B:$DE,N$11,0))</f>
        <v>67</v>
      </c>
      <c r="O13" s="4">
        <f>IF(VLOOKUP($B$8,écrans!$B:$DE,O$11,0)=0,"-",VLOOKUP($B$8,écrans!$B:$DE,O$11,0))</f>
        <v>69</v>
      </c>
      <c r="P13" s="4">
        <f>IF(VLOOKUP($B$8,écrans!$B:$DE,P$11,0)=0,"-",VLOOKUP($B$8,écrans!$B:$DE,P$11,0))</f>
        <v>67</v>
      </c>
      <c r="Q13" s="4">
        <f>IF(VLOOKUP($B$8,écrans!$B:$DE,Q$11,0)=0,"-",VLOOKUP($B$8,écrans!$B:$DE,Q$11,0))</f>
        <v>68</v>
      </c>
      <c r="R13" s="4">
        <f>IF(VLOOKUP($B$8,écrans!$B:$DE,R$11,0)=0,"-",VLOOKUP($B$8,écrans!$B:$DE,R$11,0))</f>
        <v>69</v>
      </c>
      <c r="S13" s="4">
        <f>IF(VLOOKUP($B$8,écrans!$B:$DE,S$11,0)=0,"-",VLOOKUP($B$8,écrans!$B:$DE,S$11,0))</f>
        <v>68</v>
      </c>
      <c r="T13" s="4">
        <f>IF(VLOOKUP($B$8,écrans!$B:$DE,T$11,0)=0,"-",VLOOKUP($B$8,écrans!$B:$DE,T$11,0))</f>
        <v>72</v>
      </c>
      <c r="U13" s="4">
        <f>IF(VLOOKUP($B$8,écrans!$B:$DE,U$11,0)=0,"-",VLOOKUP($B$8,écrans!$B:$DE,U$11,0))</f>
        <v>73</v>
      </c>
      <c r="V13" s="4">
        <f>IF(VLOOKUP($B$8,écrans!$B:$DE,V$11,0)=0,"-",VLOOKUP($B$8,écrans!$B:$DE,V$11,0))</f>
        <v>73</v>
      </c>
      <c r="W13" s="4">
        <f>IF(VLOOKUP($B$8,écrans!$B:$DE,W$11,0)=0,"-",VLOOKUP($B$8,écrans!$B:$DE,W$11,0))</f>
        <v>71</v>
      </c>
      <c r="X13" s="4">
        <f>IF(VLOOKUP($B$8,écrans!$B:$DE,X$11,0)=0,"-",VLOOKUP($B$8,écrans!$B:$DE,X$11,0))</f>
        <v>72</v>
      </c>
      <c r="Y13" s="4">
        <f>IF(VLOOKUP($B$8,écrans!$B:$DE,Y$11,0)=0,"-",VLOOKUP($B$8,écrans!$B:$DE,Y$11,0))</f>
        <v>71</v>
      </c>
      <c r="Z13" s="4">
        <f>IF(VLOOKUP($B$8,écrans!$B:$DE,Z$11,0)=0,"-",VLOOKUP($B$8,écrans!$B:$DE,Z$11,0))</f>
        <v>69</v>
      </c>
      <c r="AA13" s="4">
        <f>IF(VLOOKUP($B$8,écrans!$B:$DE,AA$11,0)=0,"-",VLOOKUP($B$8,écrans!$B:$DE,AA$11,0))</f>
        <v>69</v>
      </c>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c r="A14" s="1" t="s">
        <v>285</v>
      </c>
      <c r="B14" s="54">
        <f>IF(VLOOKUP($B$8,fauteuils!$B:$DF,B$11,0)=0,"-",VLOOKUP($B$8,fauteuils!$B:$DF,B$11,0))</f>
        <v>26795</v>
      </c>
      <c r="C14" s="54">
        <f>IF(VLOOKUP($B$8,fauteuils!$B:$DF,C$11,0)=0,"-",VLOOKUP($B$8,fauteuils!$B:$DF,C$11,0))</f>
        <v>28932</v>
      </c>
      <c r="D14" s="54">
        <f>IF(VLOOKUP($B$8,fauteuils!$B:$DF,D$11,0)=0,"-",VLOOKUP($B$8,fauteuils!$B:$DF,D$11,0))</f>
        <v>28794</v>
      </c>
      <c r="E14" s="54">
        <f>IF(VLOOKUP($B$8,fauteuils!$B:$DF,E$11,0)=0,"-",VLOOKUP($B$8,fauteuils!$B:$DF,E$11,0))</f>
        <v>28942</v>
      </c>
      <c r="F14" s="54">
        <f>IF(VLOOKUP($B$8,fauteuils!$B:$DF,F$11,0)=0,"-",VLOOKUP($B$8,fauteuils!$B:$DF,F$11,0))</f>
        <v>29607</v>
      </c>
      <c r="G14" s="54">
        <f>IF(VLOOKUP($B$8,fauteuils!$B:$DF,G$11,0)=0,"-",VLOOKUP($B$8,fauteuils!$B:$DF,G$11,0))</f>
        <v>28001</v>
      </c>
      <c r="H14" s="54">
        <f>IF(VLOOKUP($B$8,fauteuils!$B:$DF,H$11,0)=0,"-",VLOOKUP($B$8,fauteuils!$B:$DF,H$11,0))</f>
        <v>26465</v>
      </c>
      <c r="I14" s="54">
        <f>IF(VLOOKUP($B$8,fauteuils!$B:$DF,I$11,0)=0,"-",VLOOKUP($B$8,fauteuils!$B:$DF,I$11,0))</f>
        <v>25897</v>
      </c>
      <c r="J14" s="54">
        <f>IF(VLOOKUP($B$8,fauteuils!$B:$DF,J$11,0)=0,"-",VLOOKUP($B$8,fauteuils!$B:$DF,J$11,0))</f>
        <v>26550</v>
      </c>
      <c r="K14" s="54">
        <f>IF(VLOOKUP($B$8,fauteuils!$B:$DF,K$11,0)=0,"-",VLOOKUP($B$8,fauteuils!$B:$DF,K$11,0))</f>
        <v>25910</v>
      </c>
      <c r="L14" s="54">
        <f>IF(VLOOKUP($B$8,fauteuils!$B:$DF,L$11,0)=0,"-",VLOOKUP($B$8,fauteuils!$B:$DF,L$11,0))</f>
        <v>22160</v>
      </c>
      <c r="M14" s="54">
        <f>IF(VLOOKUP($B$8,fauteuils!$B:$DF,M$11,0)=0,"-",VLOOKUP($B$8,fauteuils!$B:$DF,M$11,0))</f>
        <v>21672</v>
      </c>
      <c r="N14" s="54">
        <f>IF(VLOOKUP($B$8,fauteuils!$B:$DF,N$11,0)=0,"-",VLOOKUP($B$8,fauteuils!$B:$DF,N$11,0))</f>
        <v>22149</v>
      </c>
      <c r="O14" s="54">
        <f>IF(VLOOKUP($B$8,fauteuils!$B:$DF,O$11,0)=0,"-",VLOOKUP($B$8,fauteuils!$B:$DF,O$11,0))</f>
        <v>21263</v>
      </c>
      <c r="P14" s="54">
        <f>IF(VLOOKUP($B$8,fauteuils!$B:$DF,P$11,0)=0,"-",VLOOKUP($B$8,fauteuils!$B:$DF,P$11,0))</f>
        <v>19833</v>
      </c>
      <c r="Q14" s="54">
        <f>IF(VLOOKUP($B$8,fauteuils!$B:$DF,Q$11,0)=0,"-",VLOOKUP($B$8,fauteuils!$B:$DF,Q$11,0))</f>
        <v>19651</v>
      </c>
      <c r="R14" s="54">
        <f>IF(VLOOKUP($B$8,fauteuils!$B:$DF,R$11,0)=0,"-",VLOOKUP($B$8,fauteuils!$B:$DF,R$11,0))</f>
        <v>19027</v>
      </c>
      <c r="S14" s="54">
        <f>IF(VLOOKUP($B$8,fauteuils!$B:$DF,S$11,0)=0,"-",VLOOKUP($B$8,fauteuils!$B:$DF,S$11,0))</f>
        <v>18376</v>
      </c>
      <c r="T14" s="54">
        <f>IF(VLOOKUP($B$8,fauteuils!$B:$DF,T$11,0)=0,"-",VLOOKUP($B$8,fauteuils!$B:$DF,T$11,0))</f>
        <v>19006</v>
      </c>
      <c r="U14" s="54">
        <f>IF(VLOOKUP($B$8,fauteuils!$B:$DF,U$11,0)=0,"-",VLOOKUP($B$8,fauteuils!$B:$DF,U$11,0))</f>
        <v>13933</v>
      </c>
      <c r="V14" s="54">
        <f>IF(VLOOKUP($B$8,fauteuils!$B:$DF,V$11,0)=0,"-",VLOOKUP($B$8,fauteuils!$B:$DF,V$11,0))</f>
        <v>18372</v>
      </c>
      <c r="W14" s="54">
        <f>IF(VLOOKUP($B$8,fauteuils!$B:$DF,W$11,0)=0,"-",VLOOKUP($B$8,fauteuils!$B:$DF,W$11,0))</f>
        <v>17460</v>
      </c>
      <c r="X14" s="54">
        <f>IF(VLOOKUP($B$8,fauteuils!$B:$DF,X$11,0)=0,"-",VLOOKUP($B$8,fauteuils!$B:$DF,X$11,0))</f>
        <v>17493</v>
      </c>
      <c r="Y14" s="54">
        <f>IF(VLOOKUP($B$8,fauteuils!$B:$DF,Y$11,0)=0,"-",VLOOKUP($B$8,fauteuils!$B:$DF,Y$11,0))</f>
        <v>17315</v>
      </c>
      <c r="Z14" s="54">
        <f>IF(VLOOKUP($B$8,fauteuils!$B:$DF,Z$11,0)=0,"-",VLOOKUP($B$8,fauteuils!$B:$DF,Z$11,0))</f>
        <v>15958</v>
      </c>
      <c r="AA14" s="54">
        <f>IF(VLOOKUP($B$8,fauteuils!$B:$DF,AA$11,0)=0,"-",VLOOKUP($B$8,fauteuils!$B:$DF,AA$11,0))</f>
        <v>15787</v>
      </c>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c r="A15" s="1" t="s">
        <v>290</v>
      </c>
      <c r="B15" s="58">
        <f>IF(VLOOKUP($B$8,entrées!$B:$DE,B$11,0)=0,"-",VLOOKUP($B$8,entrées!$B:$DE,B$11,0))</f>
        <v>2119037</v>
      </c>
      <c r="C15" s="58">
        <f>IF(VLOOKUP($B$8,entrées!$B:$DE,C$11,0)=0,"-",VLOOKUP($B$8,entrées!$B:$DE,C$11,0))</f>
        <v>1957778</v>
      </c>
      <c r="D15" s="58">
        <f>IF(VLOOKUP($B$8,entrées!$B:$DE,D$11,0)=0,"-",VLOOKUP($B$8,entrées!$B:$DE,D$11,0))</f>
        <v>2017191</v>
      </c>
      <c r="E15" s="58">
        <f>IF(VLOOKUP($B$8,entrées!$B:$DE,E$11,0)=0,"-",VLOOKUP($B$8,entrées!$B:$DE,E$11,0))</f>
        <v>1876912</v>
      </c>
      <c r="F15" s="58">
        <f>IF(VLOOKUP($B$8,entrées!$B:$DE,F$11,0)=0,"-",VLOOKUP($B$8,entrées!$B:$DE,F$11,0))</f>
        <v>1872630</v>
      </c>
      <c r="G15" s="58">
        <f>IF(VLOOKUP($B$8,entrées!$B:$DE,G$11,0)=0,"-",VLOOKUP($B$8,entrées!$B:$DE,G$11,0))</f>
        <v>1805387</v>
      </c>
      <c r="H15" s="58">
        <f>IF(VLOOKUP($B$8,entrées!$B:$DE,H$11,0)=0,"-",VLOOKUP($B$8,entrées!$B:$DE,H$11,0))</f>
        <v>1909950</v>
      </c>
      <c r="I15" s="58">
        <f>IF(VLOOKUP($B$8,entrées!$B:$DE,I$11,0)=0,"-",VLOOKUP($B$8,entrées!$B:$DE,I$11,0))</f>
        <v>1791229</v>
      </c>
      <c r="J15" s="58">
        <f>IF(VLOOKUP($B$8,entrées!$B:$DE,J$11,0)=0,"-",VLOOKUP($B$8,entrées!$B:$DE,J$11,0))</f>
        <v>1757250</v>
      </c>
      <c r="K15" s="58">
        <f>IF(VLOOKUP($B$8,entrées!$B:$DE,K$11,0)=0,"-",VLOOKUP($B$8,entrées!$B:$DE,K$11,0))</f>
        <v>1805401</v>
      </c>
      <c r="L15" s="58">
        <f>IF(VLOOKUP($B$8,entrées!$B:$DE,L$11,0)=0,"-",VLOOKUP($B$8,entrées!$B:$DE,L$11,0))</f>
        <v>1873301</v>
      </c>
      <c r="M15" s="58">
        <f>IF(VLOOKUP($B$8,entrées!$B:$DE,M$11,0)=0,"-",VLOOKUP($B$8,entrées!$B:$DE,M$11,0))</f>
        <v>1809980</v>
      </c>
      <c r="N15" s="58">
        <f>IF(VLOOKUP($B$8,entrées!$B:$DE,N$11,0)=0,"-",VLOOKUP($B$8,entrées!$B:$DE,N$11,0))</f>
        <v>2020005</v>
      </c>
      <c r="O15" s="58">
        <f>IF(VLOOKUP($B$8,entrées!$B:$DE,O$11,0)=0,"-",VLOOKUP($B$8,entrées!$B:$DE,O$11,0))</f>
        <v>2189962</v>
      </c>
      <c r="P15" s="58">
        <f>IF(VLOOKUP($B$8,entrées!$B:$DE,P$11,0)=0,"-",VLOOKUP($B$8,entrées!$B:$DE,P$11,0))</f>
        <v>2142370</v>
      </c>
      <c r="Q15" s="58">
        <f>IF(VLOOKUP($B$8,entrées!$B:$DE,Q$11,0)=0,"-",VLOOKUP($B$8,entrées!$B:$DE,Q$11,0))</f>
        <v>2412412</v>
      </c>
      <c r="R15" s="58">
        <f>IF(VLOOKUP($B$8,entrées!$B:$DE,R$11,0)=0,"-",VLOOKUP($B$8,entrées!$B:$DE,R$11,0))</f>
        <v>2584723</v>
      </c>
      <c r="S15" s="58">
        <f>IF(VLOOKUP($B$8,entrées!$B:$DE,S$11,0)=0,"-",VLOOKUP($B$8,entrées!$B:$DE,S$11,0))</f>
        <v>2508153</v>
      </c>
      <c r="T15" s="58">
        <f>IF(VLOOKUP($B$8,entrées!$B:$DE,T$11,0)=0,"-",VLOOKUP($B$8,entrées!$B:$DE,T$11,0))</f>
        <v>2458712</v>
      </c>
      <c r="U15" s="58">
        <f>IF(VLOOKUP($B$8,entrées!$B:$DE,U$11,0)=0,"-",VLOOKUP($B$8,entrées!$B:$DE,U$11,0))</f>
        <v>2259148</v>
      </c>
      <c r="V15" s="58">
        <f>IF(VLOOKUP($B$8,entrées!$B:$DE,V$11,0)=0,"-",VLOOKUP($B$8,entrées!$B:$DE,V$11,0))</f>
        <v>2304902</v>
      </c>
      <c r="W15" s="58">
        <f>IF(VLOOKUP($B$8,entrées!$B:$DE,W$11,0)=0,"-",VLOOKUP($B$8,entrées!$B:$DE,W$11,0))</f>
        <v>1792515.2238282999</v>
      </c>
      <c r="X15" s="58">
        <f>IF(VLOOKUP($B$8,entrées!$B:$DE,X$11,0)=0,"-",VLOOKUP($B$8,entrées!$B:$DE,X$11,0))</f>
        <v>1673113.5628788976</v>
      </c>
      <c r="Y15" s="58">
        <f>IF(VLOOKUP($B$8,entrées!$B:$DE,Y$11,0)=0,"-",VLOOKUP($B$8,entrées!$B:$DE,Y$11,0))</f>
        <v>1699026.4854802948</v>
      </c>
      <c r="Z15" s="58">
        <f>IF(VLOOKUP($B$8,entrées!$B:$DE,Z$11,0)=0,"-",VLOOKUP($B$8,entrées!$B:$DE,Z$11,0))</f>
        <v>1720768.7950875498</v>
      </c>
      <c r="AA15" s="58">
        <f>IF(VLOOKUP($B$8,entrées!$B:$DE,AA$11,0)=0,"-",VLOOKUP($B$8,entrées!$B:$DE,AA$11,0))</f>
        <v>1710571.553476216</v>
      </c>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c r="A16" s="1" t="s">
        <v>291</v>
      </c>
      <c r="B16" s="58">
        <f>IF(VLOOKUP($B$8,recettes!$B:$DE,B$11,0)=0,"-",VLOOKUP($B$8,recettes!$B:$DE,B$11,0))</f>
        <v>934004.97288694233</v>
      </c>
      <c r="C16" s="58">
        <f>IF(VLOOKUP($B$8,recettes!$B:$DE,C$11,0)=0,"-",VLOOKUP($B$8,recettes!$B:$DE,C$11,0))</f>
        <v>928282.49412690161</v>
      </c>
      <c r="D16" s="58">
        <f>IF(VLOOKUP($B$8,recettes!$B:$DE,D$11,0)=0,"-",VLOOKUP($B$8,recettes!$B:$DE,D$11,0))</f>
        <v>976373.14641051169</v>
      </c>
      <c r="E16" s="58">
        <f>IF(VLOOKUP($B$8,recettes!$B:$DE,E$11,0)=0,"-",VLOOKUP($B$8,recettes!$B:$DE,E$11,0))</f>
        <v>1039400.4485050087</v>
      </c>
      <c r="F16" s="58">
        <f>IF(VLOOKUP($B$8,recettes!$B:$DE,F$11,0)=0,"-",VLOOKUP($B$8,recettes!$B:$DE,F$11,0))</f>
        <v>1123541.7870378699</v>
      </c>
      <c r="G16" s="58">
        <f>IF(VLOOKUP($B$8,recettes!$B:$DE,G$11,0)=0,"-",VLOOKUP($B$8,recettes!$B:$DE,G$11,0))</f>
        <v>1221654.7731025051</v>
      </c>
      <c r="H16" s="58">
        <f>IF(VLOOKUP($B$8,recettes!$B:$DE,H$11,0)=0,"-",VLOOKUP($B$8,recettes!$B:$DE,H$11,0))</f>
        <v>1439958.2594590804</v>
      </c>
      <c r="I16" s="58">
        <f>IF(VLOOKUP($B$8,recettes!$B:$DE,I$11,0)=0,"-",VLOOKUP($B$8,recettes!$B:$DE,I$11,0))</f>
        <v>1595473.9411272386</v>
      </c>
      <c r="J16" s="58">
        <f>IF(VLOOKUP($B$8,recettes!$B:$DE,J$11,0)=0,"-",VLOOKUP($B$8,recettes!$B:$DE,J$11,0))</f>
        <v>1794717.6415527237</v>
      </c>
      <c r="K16" s="58">
        <f>IF(VLOOKUP($B$8,recettes!$B:$DE,K$11,0)=0,"-",VLOOKUP($B$8,recettes!$B:$DE,K$11,0))</f>
        <v>2121050.465198176</v>
      </c>
      <c r="L16" s="58">
        <f>IF(VLOOKUP($B$8,recettes!$B:$DE,L$11,0)=0,"-",VLOOKUP($B$8,recettes!$B:$DE,L$11,0))</f>
        <v>2555328.4742749906</v>
      </c>
      <c r="M16" s="58">
        <f>IF(VLOOKUP($B$8,recettes!$B:$DE,M$11,0)=0,"-",VLOOKUP($B$8,recettes!$B:$DE,M$11,0))</f>
        <v>2704250.5834986134</v>
      </c>
      <c r="N16" s="58">
        <f>IF(VLOOKUP($B$8,recettes!$B:$DE,N$11,0)=0,"-",VLOOKUP($B$8,recettes!$B:$DE,N$11,0))</f>
        <v>3352457.5543823759</v>
      </c>
      <c r="O16" s="58">
        <f>IF(VLOOKUP($B$8,recettes!$B:$DE,O$11,0)=0,"-",VLOOKUP($B$8,recettes!$B:$DE,O$11,0))</f>
        <v>4121358.8695600475</v>
      </c>
      <c r="P16" s="58">
        <f>IF(VLOOKUP($B$8,recettes!$B:$DE,P$11,0)=0,"-",VLOOKUP($B$8,recettes!$B:$DE,P$11,0))</f>
        <v>5047553.8792939167</v>
      </c>
      <c r="Q16" s="58">
        <f>IF(VLOOKUP($B$8,recettes!$B:$DE,Q$11,0)=0,"-",VLOOKUP($B$8,recettes!$B:$DE,Q$11,0))</f>
        <v>6341090.3458610857</v>
      </c>
      <c r="R16" s="58">
        <f>IF(VLOOKUP($B$8,recettes!$B:$DE,R$11,0)=0,"-",VLOOKUP($B$8,recettes!$B:$DE,R$11,0))</f>
        <v>7582161.0257989476</v>
      </c>
      <c r="S16" s="58">
        <f>IF(VLOOKUP($B$8,recettes!$B:$DE,S$11,0)=0,"-",VLOOKUP($B$8,recettes!$B:$DE,S$11,0))</f>
        <v>7997694.9708593702</v>
      </c>
      <c r="T16" s="58">
        <f>IF(VLOOKUP($B$8,recettes!$B:$DE,T$11,0)=0,"-",VLOOKUP($B$8,recettes!$B:$DE,T$11,0))</f>
        <v>8229725.7289730879</v>
      </c>
      <c r="U16" s="58">
        <f>IF(VLOOKUP($B$8,recettes!$B:$DE,U$11,0)=0,"-",VLOOKUP($B$8,recettes!$B:$DE,U$11,0))</f>
        <v>8115040.0102445744</v>
      </c>
      <c r="V16" s="58">
        <f>IF(VLOOKUP($B$8,recettes!$B:$DE,V$11,0)=0,"-",VLOOKUP($B$8,recettes!$B:$DE,V$11,0))</f>
        <v>8806919.5564908739</v>
      </c>
      <c r="W16" s="58">
        <f>IF(VLOOKUP($B$8,recettes!$B:$DE,W$11,0)=0,"-",VLOOKUP($B$8,recettes!$B:$DE,W$11,0))</f>
        <v>7147382.379409343</v>
      </c>
      <c r="X16" s="58">
        <f>IF(VLOOKUP($B$8,recettes!$B:$DE,X$11,0)=0,"-",VLOOKUP($B$8,recettes!$B:$DE,X$11,0))</f>
        <v>7051640.409582315</v>
      </c>
      <c r="Y16" s="58">
        <f>IF(VLOOKUP($B$8,recettes!$B:$DE,Y$11,0)=0,"-",VLOOKUP($B$8,recettes!$B:$DE,Y$11,0))</f>
        <v>7437928.0786048518</v>
      </c>
      <c r="Z16" s="58">
        <f>IF(VLOOKUP($B$8,recettes!$B:$DE,Z$11,0)=0,"-",VLOOKUP($B$8,recettes!$B:$DE,Z$11,0))</f>
        <v>7701634.6377058774</v>
      </c>
      <c r="AA16" s="58">
        <f>IF(VLOOKUP($B$8,recettes!$B:$DE,AA$11,0)=0,"-",VLOOKUP($B$8,recettes!$B:$DE,AA$11,0))</f>
        <v>8000414.9503895873</v>
      </c>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c r="A17" s="1" t="s">
        <v>292</v>
      </c>
      <c r="B17" s="46">
        <f>IF(VLOOKUP($B$8,RME!$B:$DE,B$11,0)=0,"-",VLOOKUP($B$8,RME!$B:$DE,B$11,0))</f>
        <v>0.44076860049491456</v>
      </c>
      <c r="C17" s="46">
        <f>IF(VLOOKUP($B$8,RME!$B:$DE,C$11,0)=0,"-",VLOOKUP($B$8,RME!$B:$DE,C$11,0))</f>
        <v>0.47415104987741286</v>
      </c>
      <c r="D17" s="46">
        <f>IF(VLOOKUP($B$8,RME!$B:$DE,D$11,0)=0,"-",VLOOKUP($B$8,RME!$B:$DE,D$11,0))</f>
        <v>0.48402612663377526</v>
      </c>
      <c r="E17" s="46">
        <f>IF(VLOOKUP($B$8,RME!$B:$DE,E$11,0)=0,"-",VLOOKUP($B$8,RME!$B:$DE,E$11,0))</f>
        <v>0.55378219570497111</v>
      </c>
      <c r="F17" s="46">
        <f>IF(VLOOKUP($B$8,RME!$B:$DE,F$11,0)=0,"-",VLOOKUP($B$8,RME!$B:$DE,F$11,0))</f>
        <v>0.59998066197693611</v>
      </c>
      <c r="G17" s="46">
        <f>IF(VLOOKUP($B$8,RME!$B:$DE,G$11,0)=0,"-",VLOOKUP($B$8,RME!$B:$DE,G$11,0))</f>
        <v>0.67667196734135404</v>
      </c>
      <c r="H17" s="46">
        <f>IF(VLOOKUP($B$8,RME!$B:$DE,H$11,0)=0,"-",VLOOKUP($B$8,RME!$B:$DE,H$11,0))</f>
        <v>0.75392458412999319</v>
      </c>
      <c r="I17" s="46">
        <f>IF(VLOOKUP($B$8,RME!$B:$DE,I$11,0)=0,"-",VLOOKUP($B$8,RME!$B:$DE,I$11,0))</f>
        <v>0.8907146663699832</v>
      </c>
      <c r="J17" s="46">
        <f>IF(VLOOKUP($B$8,RME!$B:$DE,J$11,0)=0,"-",VLOOKUP($B$8,RME!$B:$DE,J$11,0))</f>
        <v>1.0213217479315542</v>
      </c>
      <c r="K17" s="46">
        <f>IF(VLOOKUP($B$8,RME!$B:$DE,K$11,0)=0,"-",VLOOKUP($B$8,RME!$B:$DE,K$11,0))</f>
        <v>1.1748362082430308</v>
      </c>
      <c r="L17" s="46">
        <f>IF(VLOOKUP($B$8,RME!$B:$DE,L$11,0)=0,"-",VLOOKUP($B$8,RME!$B:$DE,L$11,0))</f>
        <v>1.3640778893915022</v>
      </c>
      <c r="M17" s="46">
        <f>IF(VLOOKUP($B$8,RME!$B:$DE,M$11,0)=0,"-",VLOOKUP($B$8,RME!$B:$DE,M$11,0))</f>
        <v>1.4940776050003941</v>
      </c>
      <c r="N17" s="46">
        <f>IF(VLOOKUP($B$8,RME!$B:$DE,N$11,0)=0,"-",VLOOKUP($B$8,RME!$B:$DE,N$11,0))</f>
        <v>1.6596283446735904</v>
      </c>
      <c r="O17" s="46">
        <f>IF(VLOOKUP($B$8,RME!$B:$DE,O$11,0)=0,"-",VLOOKUP($B$8,RME!$B:$DE,O$11,0))</f>
        <v>1.8819316817187</v>
      </c>
      <c r="P17" s="46">
        <f>IF(VLOOKUP($B$8,RME!$B:$DE,P$11,0)=0,"-",VLOOKUP($B$8,RME!$B:$DE,P$11,0))</f>
        <v>2.3560607548154224</v>
      </c>
      <c r="Q17" s="46">
        <f>IF(VLOOKUP($B$8,RME!$B:$DE,Q$11,0)=0,"-",VLOOKUP($B$8,RME!$B:$DE,Q$11,0))</f>
        <v>2.6285271113976743</v>
      </c>
      <c r="R17" s="46">
        <f>IF(VLOOKUP($B$8,RME!$B:$DE,R$11,0)=0,"-",VLOOKUP($B$8,RME!$B:$DE,R$11,0))</f>
        <v>2.9334520665459887</v>
      </c>
      <c r="S17" s="46">
        <f>IF(VLOOKUP($B$8,RME!$B:$DE,S$11,0)=0,"-",VLOOKUP($B$8,RME!$B:$DE,S$11,0))</f>
        <v>3.188679068166643</v>
      </c>
      <c r="T17" s="46">
        <f>IF(VLOOKUP($B$8,RME!$B:$DE,T$11,0)=0,"-",VLOOKUP($B$8,RME!$B:$DE,T$11,0))</f>
        <v>3.3471694647331969</v>
      </c>
      <c r="U17" s="46">
        <f>IF(VLOOKUP($B$8,RME!$B:$DE,U$11,0)=0,"-",VLOOKUP($B$8,RME!$B:$DE,U$11,0))</f>
        <v>3.5920798505651574</v>
      </c>
      <c r="V17" s="46">
        <f>IF(VLOOKUP($B$8,RME!$B:$DE,V$11,0)=0,"-",VLOOKUP($B$8,RME!$B:$DE,V$11,0))</f>
        <v>3.8209518480572595</v>
      </c>
      <c r="W17" s="46">
        <f>IF(VLOOKUP($B$8,RME!$B:$DE,W$11,0)=0,"-",VLOOKUP($B$8,RME!$B:$DE,W$11,0))</f>
        <v>3.9873482157348592</v>
      </c>
      <c r="X17" s="46">
        <f>IF(VLOOKUP($B$8,RME!$B:$DE,X$11,0)=0,"-",VLOOKUP($B$8,RME!$B:$DE,X$11,0))</f>
        <v>4.2146812780889054</v>
      </c>
      <c r="Y17" s="46">
        <f>IF(VLOOKUP($B$8,RME!$B:$DE,Y$11,0)=0,"-",VLOOKUP($B$8,RME!$B:$DE,Y$11,0))</f>
        <v>4.3777587590120683</v>
      </c>
      <c r="Z17" s="46">
        <f>IF(VLOOKUP($B$8,RME!$B:$DE,Z$11,0)=0,"-",VLOOKUP($B$8,RME!$B:$DE,Z$11,0))</f>
        <v>4.4756940384393893</v>
      </c>
      <c r="AA17" s="46">
        <f>IF(VLOOKUP($B$8,RME!$B:$DE,AA$11,0)=0,"-",VLOOKUP($B$8,RME!$B:$DE,AA$11,0))</f>
        <v>4.6770419712236997</v>
      </c>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c r="A18" s="1" t="s">
        <v>286</v>
      </c>
      <c r="B18" s="46">
        <f>IF(VLOOKUP($B$8,'indice de fréquentation'!$B:$DE,B$11,0)=0,"-",VLOOKUP($B$8,'indice de fréquentation'!$B:$DE,B$11,0))</f>
        <v>3.2464617402201856</v>
      </c>
      <c r="C18" s="46">
        <f>IF(VLOOKUP($B$8,'indice de fréquentation'!$B:$DE,C$11,0)=0,"-",VLOOKUP($B$8,'indice de fréquentation'!$B:$DE,C$11,0))</f>
        <v>2.9994055662288082</v>
      </c>
      <c r="D18" s="46">
        <f>IF(VLOOKUP($B$8,'indice de fréquentation'!$B:$DE,D$11,0)=0,"-",VLOOKUP($B$8,'indice de fréquentation'!$B:$DE,D$11,0))</f>
        <v>3.0904290034654878</v>
      </c>
      <c r="E18" s="46">
        <f>IF(VLOOKUP($B$8,'indice de fréquentation'!$B:$DE,E$11,0)=0,"-",VLOOKUP($B$8,'indice de fréquentation'!$B:$DE,E$11,0))</f>
        <v>2.8755151504009362</v>
      </c>
      <c r="F18" s="46">
        <f>IF(VLOOKUP($B$8,'indice de fréquentation'!$B:$DE,F$11,0)=0,"-",VLOOKUP($B$8,'indice de fréquentation'!$B:$DE,F$11,0))</f>
        <v>2.8689549302765958</v>
      </c>
      <c r="G18" s="46">
        <f>IF(VLOOKUP($B$8,'indice de fréquentation'!$B:$DE,G$11,0)=0,"-",VLOOKUP($B$8,'indice de fréquentation'!$B:$DE,G$11,0))</f>
        <v>2.7659355744099328</v>
      </c>
      <c r="H18" s="46">
        <f>IF(VLOOKUP($B$8,'indice de fréquentation'!$B:$DE,H$11,0)=0,"-",VLOOKUP($B$8,'indice de fréquentation'!$B:$DE,H$11,0))</f>
        <v>2.7199554542230908</v>
      </c>
      <c r="I18" s="46">
        <f>IF(VLOOKUP($B$8,'indice de fréquentation'!$B:$DE,I$11,0)=0,"-",VLOOKUP($B$8,'indice de fréquentation'!$B:$DE,I$11,0))</f>
        <v>2.5508851479423922</v>
      </c>
      <c r="J18" s="46">
        <f>IF(VLOOKUP($B$8,'indice de fréquentation'!$B:$DE,J$11,0)=0,"-",VLOOKUP($B$8,'indice de fréquentation'!$B:$DE,J$11,0))</f>
        <v>2.5024957312670626</v>
      </c>
      <c r="K18" s="46">
        <f>IF(VLOOKUP($B$8,'indice de fréquentation'!$B:$DE,K$11,0)=0,"-",VLOOKUP($B$8,'indice de fréquentation'!$B:$DE,K$11,0))</f>
        <v>2.5710674609334392</v>
      </c>
      <c r="L18" s="46">
        <f>IF(VLOOKUP($B$8,'indice de fréquentation'!$B:$DE,L$11,0)=0,"-",VLOOKUP($B$8,'indice de fréquentation'!$B:$DE,L$11,0))</f>
        <v>2.6677636966159164</v>
      </c>
      <c r="M18" s="46">
        <f>IF(VLOOKUP($B$8,'indice de fréquentation'!$B:$DE,M$11,0)=0,"-",VLOOKUP($B$8,'indice de fréquentation'!$B:$DE,M$11,0))</f>
        <v>2.5775884044266655</v>
      </c>
      <c r="N18" s="46">
        <f>IF(VLOOKUP($B$8,'indice de fréquentation'!$B:$DE,N$11,0)=0,"-",VLOOKUP($B$8,'indice de fréquentation'!$B:$DE,N$11,0))</f>
        <v>2.8766845295991592</v>
      </c>
      <c r="O18" s="46">
        <f>IF(VLOOKUP($B$8,'indice de fréquentation'!$B:$DE,O$11,0)=0,"-",VLOOKUP($B$8,'indice de fréquentation'!$B:$DE,O$11,0))</f>
        <v>2.9208684332670014</v>
      </c>
      <c r="P18" s="46">
        <f>IF(VLOOKUP($B$8,'indice de fréquentation'!$B:$DE,P$11,0)=0,"-",VLOOKUP($B$8,'indice de fréquentation'!$B:$DE,P$11,0))</f>
        <v>2.8573924594939206</v>
      </c>
      <c r="Q18" s="46">
        <f>IF(VLOOKUP($B$8,'indice de fréquentation'!$B:$DE,Q$11,0)=0,"-",VLOOKUP($B$8,'indice de fréquentation'!$B:$DE,Q$11,0))</f>
        <v>3.2175617927774605</v>
      </c>
      <c r="R18" s="46">
        <f>IF(VLOOKUP($B$8,'indice de fréquentation'!$B:$DE,R$11,0)=0,"-",VLOOKUP($B$8,'indice de fréquentation'!$B:$DE,R$11,0))</f>
        <v>3.4473821095704782</v>
      </c>
      <c r="S18" s="46">
        <f>IF(VLOOKUP($B$8,'indice de fréquentation'!$B:$DE,S$11,0)=0,"-",VLOOKUP($B$8,'indice de fréquentation'!$B:$DE,S$11,0))</f>
        <v>3.3452566407562911</v>
      </c>
      <c r="T18" s="46">
        <f>IF(VLOOKUP($B$8,'indice de fréquentation'!$B:$DE,T$11,0)=0,"-",VLOOKUP($B$8,'indice de fréquentation'!$B:$DE,T$11,0))</f>
        <v>3.2793145576474729</v>
      </c>
      <c r="U18" s="46">
        <f>IF(VLOOKUP($B$8,'indice de fréquentation'!$B:$DE,U$11,0)=0,"-",VLOOKUP($B$8,'indice de fréquentation'!$B:$DE,U$11,0))</f>
        <v>3.0131454697744888</v>
      </c>
      <c r="V18" s="46">
        <f>IF(VLOOKUP($B$8,'indice de fréquentation'!$B:$DE,V$11,0)=0,"-",VLOOKUP($B$8,'indice de fréquentation'!$B:$DE,V$11,0))</f>
        <v>3.0741700054950623</v>
      </c>
      <c r="W18" s="46">
        <f>IF(VLOOKUP($B$8,'indice de fréquentation'!$B:$DE,W$11,0)=0,"-",VLOOKUP($B$8,'indice de fréquentation'!$B:$DE,W$11,0))</f>
        <v>2.2442404250665442</v>
      </c>
      <c r="X18" s="46">
        <f>IF(VLOOKUP($B$8,'indice de fréquentation'!$B:$DE,X$11,0)=0,"-",VLOOKUP($B$8,'indice de fréquentation'!$B:$DE,X$11,0))</f>
        <v>2.0947487885322449</v>
      </c>
      <c r="Y18" s="46">
        <f>IF(VLOOKUP($B$8,'indice de fréquentation'!$B:$DE,Y$11,0)=0,"-",VLOOKUP($B$8,'indice de fréquentation'!$B:$DE,Y$11,0))</f>
        <v>2.1271919319212724</v>
      </c>
      <c r="Z18" s="46">
        <f>IF(VLOOKUP($B$8,'indice de fréquentation'!$B:$DE,Z$11,0)=0,"-",VLOOKUP($B$8,'indice de fréquentation'!$B:$DE,Z$11,0))</f>
        <v>2.1544134413992797</v>
      </c>
      <c r="AA18" s="46">
        <f>IF(VLOOKUP($B$8,'indice de fréquentation'!$B:$DE,AA$11,0)=0,"-",VLOOKUP($B$8,'indice de fréquentation'!$B:$DE,AA$11,0))</f>
        <v>2.1416464302497453</v>
      </c>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c r="B19" s="61">
        <v>28</v>
      </c>
      <c r="C19" s="61">
        <v>29</v>
      </c>
      <c r="D19" s="61">
        <v>30</v>
      </c>
      <c r="E19" s="61">
        <v>31</v>
      </c>
      <c r="F19" s="61">
        <v>32</v>
      </c>
      <c r="G19" s="61">
        <v>33</v>
      </c>
      <c r="H19" s="61">
        <v>34</v>
      </c>
      <c r="I19" s="61">
        <v>35</v>
      </c>
      <c r="J19" s="61">
        <v>36</v>
      </c>
      <c r="K19" s="61">
        <v>37</v>
      </c>
      <c r="L19" s="61">
        <v>38</v>
      </c>
      <c r="M19" s="61">
        <v>39</v>
      </c>
      <c r="N19" s="61">
        <v>40</v>
      </c>
      <c r="O19" s="61">
        <v>41</v>
      </c>
      <c r="P19" s="61">
        <v>42</v>
      </c>
      <c r="Q19" s="61">
        <v>43</v>
      </c>
      <c r="R19" s="61">
        <v>44</v>
      </c>
      <c r="S19" s="61">
        <v>45</v>
      </c>
      <c r="T19" s="61">
        <v>46</v>
      </c>
      <c r="U19" s="61">
        <v>47</v>
      </c>
      <c r="V19" s="61">
        <v>48</v>
      </c>
      <c r="W19" s="61">
        <v>49</v>
      </c>
      <c r="X19" s="61">
        <v>50</v>
      </c>
      <c r="Y19" s="61">
        <v>51</v>
      </c>
      <c r="Z19" s="61">
        <v>52</v>
      </c>
      <c r="AA19" s="61">
        <v>53</v>
      </c>
      <c r="AB19" s="61">
        <v>54</v>
      </c>
      <c r="AC19" s="61">
        <v>55</v>
      </c>
      <c r="AD19" s="61">
        <v>56</v>
      </c>
      <c r="AE19" s="61">
        <v>57</v>
      </c>
      <c r="AF19" s="61">
        <v>58</v>
      </c>
    </row>
    <row r="20" spans="1:51" s="3" customFormat="1">
      <c r="A20" s="2"/>
      <c r="B20" s="52">
        <v>1992</v>
      </c>
      <c r="C20" s="52">
        <v>1993</v>
      </c>
      <c r="D20" s="52">
        <v>1994</v>
      </c>
      <c r="E20" s="52">
        <v>1995</v>
      </c>
      <c r="F20" s="52">
        <v>1996</v>
      </c>
      <c r="G20" s="52">
        <v>1997</v>
      </c>
      <c r="H20" s="52">
        <v>1998</v>
      </c>
      <c r="I20" s="52">
        <v>1999</v>
      </c>
      <c r="J20" s="52">
        <v>2000</v>
      </c>
      <c r="K20" s="52">
        <v>2001</v>
      </c>
      <c r="L20" s="52">
        <v>2002</v>
      </c>
      <c r="M20" s="52">
        <v>2003</v>
      </c>
      <c r="N20" s="52">
        <v>2004</v>
      </c>
      <c r="O20" s="52">
        <v>2005</v>
      </c>
      <c r="P20" s="52">
        <v>2006</v>
      </c>
      <c r="Q20" s="52">
        <v>2007</v>
      </c>
      <c r="R20" s="52">
        <v>2008</v>
      </c>
      <c r="S20" s="52">
        <v>2009</v>
      </c>
      <c r="T20" s="52">
        <v>2010</v>
      </c>
      <c r="U20" s="52">
        <v>2011</v>
      </c>
      <c r="V20" s="52">
        <v>2012</v>
      </c>
      <c r="W20" s="52">
        <v>2013</v>
      </c>
      <c r="X20" s="52">
        <v>2014</v>
      </c>
      <c r="Y20" s="52">
        <v>2015</v>
      </c>
      <c r="Z20" s="52">
        <v>2016</v>
      </c>
      <c r="AA20" s="52">
        <v>2017</v>
      </c>
      <c r="AB20" s="52">
        <v>2018</v>
      </c>
      <c r="AC20" s="52">
        <v>2019</v>
      </c>
      <c r="AD20" s="52">
        <v>2020</v>
      </c>
      <c r="AE20" s="52">
        <v>2021</v>
      </c>
      <c r="AF20" s="52">
        <v>2022</v>
      </c>
    </row>
    <row r="21" spans="1:51">
      <c r="A21" s="1" t="s">
        <v>283</v>
      </c>
      <c r="B21" s="4">
        <f>IF(VLOOKUP($B$8,établissements!$B:$DE,B$19,0)=0,"-",VLOOKUP($B$8,établissements!$B:$DE,B$19,0))</f>
        <v>44</v>
      </c>
      <c r="C21" s="4">
        <f>IF(VLOOKUP($B$8,établissements!$B:$DE,C$19,0)=0,"-",VLOOKUP($B$8,établissements!$B:$DE,C$19,0))</f>
        <v>44</v>
      </c>
      <c r="D21" s="4">
        <f>IF(VLOOKUP($B$8,établissements!$B:$DE,D$19,0)=0,"-",VLOOKUP($B$8,établissements!$B:$DE,D$19,0))</f>
        <v>44</v>
      </c>
      <c r="E21" s="4">
        <f>IF(VLOOKUP($B$8,établissements!$B:$DE,E$19,0)=0,"-",VLOOKUP($B$8,établissements!$B:$DE,E$19,0))</f>
        <v>44</v>
      </c>
      <c r="F21" s="4">
        <f>IF(VLOOKUP($B$8,établissements!$B:$DE,F$19,0)=0,"-",VLOOKUP($B$8,établissements!$B:$DE,F$19,0))</f>
        <v>43</v>
      </c>
      <c r="G21" s="4">
        <f>IF(VLOOKUP($B$8,établissements!$B:$DE,G$19,0)=0,"-",VLOOKUP($B$8,établissements!$B:$DE,G$19,0))</f>
        <v>41</v>
      </c>
      <c r="H21" s="4">
        <f>IF(VLOOKUP($B$8,établissements!$B:$DE,H$19,0)=0,"-",VLOOKUP($B$8,établissements!$B:$DE,H$19,0))</f>
        <v>39</v>
      </c>
      <c r="I21" s="4">
        <f>IF(VLOOKUP($B$8,établissements!$B:$DE,I$19,0)=0,"-",VLOOKUP($B$8,établissements!$B:$DE,I$19,0))</f>
        <v>41</v>
      </c>
      <c r="J21" s="4">
        <f>IF(VLOOKUP($B$8,établissements!$B:$DE,J$19,0)=0,"-",VLOOKUP($B$8,établissements!$B:$DE,J$19,0))</f>
        <v>43</v>
      </c>
      <c r="K21" s="4">
        <f>IF(VLOOKUP($B$8,établissements!$B:$DE,K$19,0)=0,"-",VLOOKUP($B$8,établissements!$B:$DE,K$19,0))</f>
        <v>43</v>
      </c>
      <c r="L21" s="4">
        <f>IF(VLOOKUP($B$8,établissements!$B:$DE,L$19,0)=0,"-",VLOOKUP($B$8,établissements!$B:$DE,L$19,0))</f>
        <v>43</v>
      </c>
      <c r="M21" s="4">
        <f>IF(VLOOKUP($B$8,établissements!$B:$DE,M$19,0)=0,"-",VLOOKUP($B$8,établissements!$B:$DE,M$19,0))</f>
        <v>42</v>
      </c>
      <c r="N21" s="4">
        <f>IF(VLOOKUP($B$8,établissements!$B:$DE,N$19,0)=0,"-",VLOOKUP($B$8,établissements!$B:$DE,N$19,0))</f>
        <v>42</v>
      </c>
      <c r="O21" s="4">
        <f>IF(VLOOKUP($B$8,établissements!$B:$DE,O$19,0)=0,"-",VLOOKUP($B$8,établissements!$B:$DE,O$19,0))</f>
        <v>45</v>
      </c>
      <c r="P21" s="4">
        <f>IF(VLOOKUP($B$8,établissements!$B:$DE,P$19,0)=0,"-",VLOOKUP($B$8,établissements!$B:$DE,P$19,0))</f>
        <v>42</v>
      </c>
      <c r="Q21" s="4">
        <f>IF(VLOOKUP($B$8,établissements!$B:$DE,Q$19,0)=0,"-",VLOOKUP($B$8,établissements!$B:$DE,Q$19,0))</f>
        <v>41</v>
      </c>
      <c r="R21" s="4">
        <f>IF(VLOOKUP($B$8,établissements!$B:$DE,R$19,0)=0,"-",VLOOKUP($B$8,établissements!$B:$DE,R$19,0))</f>
        <v>41</v>
      </c>
      <c r="S21" s="4">
        <f>IF(VLOOKUP($B$8,établissements!$B:$DE,S$19,0)=0,"-",VLOOKUP($B$8,établissements!$B:$DE,S$19,0))</f>
        <v>42</v>
      </c>
      <c r="T21" s="4">
        <f>IF(VLOOKUP($B$8,établissements!$B:$DE,T$19,0)=0,"-",VLOOKUP($B$8,établissements!$B:$DE,T$19,0))</f>
        <v>41</v>
      </c>
      <c r="U21" s="4">
        <f>IF(VLOOKUP($B$8,établissements!$B:$DE,U$19,0)=0,"-",VLOOKUP($B$8,établissements!$B:$DE,U$19,0))</f>
        <v>42</v>
      </c>
      <c r="V21" s="4">
        <f>IF(VLOOKUP($B$8,établissements!$B:$DE,V$19,0)=0,"-",VLOOKUP($B$8,établissements!$B:$DE,V$19,0))</f>
        <v>41</v>
      </c>
      <c r="W21" s="4">
        <f>IF(VLOOKUP($B$8,établissements!$B:$DE,W$19,0)=0,"-",VLOOKUP($B$8,établissements!$B:$DE,W$19,0))</f>
        <v>41</v>
      </c>
      <c r="X21" s="4">
        <f>IF(VLOOKUP($B$8,établissements!$B:$DE,X$19,0)=0,"-",VLOOKUP($B$8,établissements!$B:$DE,X$19,0))</f>
        <v>41</v>
      </c>
      <c r="Y21" s="4">
        <f>IF(VLOOKUP($B$8,établissements!$B:$DE,Y$19,0)=0,"-",VLOOKUP($B$8,établissements!$B:$DE,Y$19,0))</f>
        <v>41</v>
      </c>
      <c r="Z21" s="4">
        <f>IF(VLOOKUP($B$8,établissements!$B:$DE,Z$19,0)=0,"-",VLOOKUP($B$8,établissements!$B:$DE,Z$19,0))</f>
        <v>41</v>
      </c>
      <c r="AA21" s="4">
        <f>IF(VLOOKUP($B$8,établissements!$B:$DE,AA$19,0)=0,"-",VLOOKUP($B$8,établissements!$B:$DE,AA$19,0))</f>
        <v>41</v>
      </c>
      <c r="AB21" s="4">
        <f>IF(VLOOKUP($B$8,établissements!$B:$DE,AB$19,0)=0,"-",VLOOKUP($B$8,établissements!$B:$DE,AB$19,0))</f>
        <v>41</v>
      </c>
      <c r="AC21" s="4">
        <f>IF(VLOOKUP($B$8,établissements!$B:$DE,AC$19,0)=0,"-",VLOOKUP($B$8,établissements!$B:$DE,AC$19,0))</f>
        <v>43</v>
      </c>
      <c r="AD21" s="4">
        <f>IF(VLOOKUP($B$8,établissements!$B:$DE,AD$19,0)=0,"-",VLOOKUP($B$8,établissements!$B:$DE,AD$19,0))</f>
        <v>44</v>
      </c>
      <c r="AE21" s="4">
        <f>IF(VLOOKUP($B$8,établissements!$B:$DE,AE$19,0)=0,"-",VLOOKUP($B$8,établissements!$B:$DE,AE$19,0))</f>
        <v>42</v>
      </c>
      <c r="AF21" s="4">
        <f>IF(VLOOKUP($B$8,établissements!$B:$DE,AF$19,0)=0,"-",VLOOKUP($B$8,établissements!$B:$DE,AF$19,0))</f>
        <v>43</v>
      </c>
      <c r="AG21" s="1"/>
      <c r="AH21" s="1"/>
      <c r="AI21" s="1"/>
      <c r="AJ21" s="1"/>
      <c r="AK21" s="1"/>
      <c r="AL21" s="1"/>
      <c r="AM21" s="1"/>
      <c r="AN21" s="1"/>
      <c r="AO21" s="1"/>
      <c r="AP21" s="1"/>
      <c r="AQ21" s="1"/>
      <c r="AR21" s="1"/>
      <c r="AS21" s="1"/>
      <c r="AT21" s="1"/>
      <c r="AU21" s="1"/>
      <c r="AV21" s="1"/>
      <c r="AW21" s="1"/>
      <c r="AX21" s="1"/>
      <c r="AY21" s="1"/>
    </row>
    <row r="22" spans="1:51">
      <c r="A22" s="1" t="s">
        <v>284</v>
      </c>
      <c r="B22" s="4">
        <f>IF(VLOOKUP($B$8,écrans!$B:$DE,B$19,0)=0,"-",VLOOKUP($B$8,écrans!$B:$DE,B$19,0))</f>
        <v>65</v>
      </c>
      <c r="C22" s="4">
        <f>IF(VLOOKUP($B$8,écrans!$B:$DE,C$19,0)=0,"-",VLOOKUP($B$8,écrans!$B:$DE,C$19,0))</f>
        <v>64</v>
      </c>
      <c r="D22" s="4">
        <f>IF(VLOOKUP($B$8,écrans!$B:$DE,D$19,0)=0,"-",VLOOKUP($B$8,écrans!$B:$DE,D$19,0))</f>
        <v>64</v>
      </c>
      <c r="E22" s="4">
        <f>IF(VLOOKUP($B$8,écrans!$B:$DE,E$19,0)=0,"-",VLOOKUP($B$8,écrans!$B:$DE,E$19,0))</f>
        <v>64</v>
      </c>
      <c r="F22" s="4">
        <f>IF(VLOOKUP($B$8,écrans!$B:$DE,F$19,0)=0,"-",VLOOKUP($B$8,écrans!$B:$DE,F$19,0))</f>
        <v>63</v>
      </c>
      <c r="G22" s="4">
        <f>IF(VLOOKUP($B$8,écrans!$B:$DE,G$19,0)=0,"-",VLOOKUP($B$8,écrans!$B:$DE,G$19,0))</f>
        <v>60</v>
      </c>
      <c r="H22" s="4">
        <f>IF(VLOOKUP($B$8,écrans!$B:$DE,H$19,0)=0,"-",VLOOKUP($B$8,écrans!$B:$DE,H$19,0))</f>
        <v>58</v>
      </c>
      <c r="I22" s="4">
        <f>IF(VLOOKUP($B$8,écrans!$B:$DE,I$19,0)=0,"-",VLOOKUP($B$8,écrans!$B:$DE,I$19,0))</f>
        <v>63</v>
      </c>
      <c r="J22" s="4">
        <f>IF(VLOOKUP($B$8,écrans!$B:$DE,J$19,0)=0,"-",VLOOKUP($B$8,écrans!$B:$DE,J$19,0))</f>
        <v>65</v>
      </c>
      <c r="K22" s="4">
        <f>IF(VLOOKUP($B$8,écrans!$B:$DE,K$19,0)=0,"-",VLOOKUP($B$8,écrans!$B:$DE,K$19,0))</f>
        <v>65</v>
      </c>
      <c r="L22" s="4">
        <f>IF(VLOOKUP($B$8,écrans!$B:$DE,L$19,0)=0,"-",VLOOKUP($B$8,écrans!$B:$DE,L$19,0))</f>
        <v>65</v>
      </c>
      <c r="M22" s="4">
        <f>IF(VLOOKUP($B$8,écrans!$B:$DE,M$19,0)=0,"-",VLOOKUP($B$8,écrans!$B:$DE,M$19,0))</f>
        <v>75</v>
      </c>
      <c r="N22" s="4">
        <f>IF(VLOOKUP($B$8,écrans!$B:$DE,N$19,0)=0,"-",VLOOKUP($B$8,écrans!$B:$DE,N$19,0))</f>
        <v>78</v>
      </c>
      <c r="O22" s="4">
        <f>IF(VLOOKUP($B$8,écrans!$B:$DE,O$19,0)=0,"-",VLOOKUP($B$8,écrans!$B:$DE,O$19,0))</f>
        <v>87</v>
      </c>
      <c r="P22" s="4">
        <f>IF(VLOOKUP($B$8,écrans!$B:$DE,P$19,0)=0,"-",VLOOKUP($B$8,écrans!$B:$DE,P$19,0))</f>
        <v>83</v>
      </c>
      <c r="Q22" s="4">
        <f>IF(VLOOKUP($B$8,écrans!$B:$DE,Q$19,0)=0,"-",VLOOKUP($B$8,écrans!$B:$DE,Q$19,0))</f>
        <v>84</v>
      </c>
      <c r="R22" s="4">
        <f>IF(VLOOKUP($B$8,écrans!$B:$DE,R$19,0)=0,"-",VLOOKUP($B$8,écrans!$B:$DE,R$19,0))</f>
        <v>91</v>
      </c>
      <c r="S22" s="4">
        <f>IF(VLOOKUP($B$8,écrans!$B:$DE,S$19,0)=0,"-",VLOOKUP($B$8,écrans!$B:$DE,S$19,0))</f>
        <v>92</v>
      </c>
      <c r="T22" s="4">
        <f>IF(VLOOKUP($B$8,écrans!$B:$DE,T$19,0)=0,"-",VLOOKUP($B$8,écrans!$B:$DE,T$19,0))</f>
        <v>91</v>
      </c>
      <c r="U22" s="4">
        <f>IF(VLOOKUP($B$8,écrans!$B:$DE,U$19,0)=0,"-",VLOOKUP($B$8,écrans!$B:$DE,U$19,0))</f>
        <v>94</v>
      </c>
      <c r="V22" s="4">
        <f>IF(VLOOKUP($B$8,écrans!$B:$DE,V$19,0)=0,"-",VLOOKUP($B$8,écrans!$B:$DE,V$19,0))</f>
        <v>93</v>
      </c>
      <c r="W22" s="4">
        <f>IF(VLOOKUP($B$8,écrans!$B:$DE,W$19,0)=0,"-",VLOOKUP($B$8,écrans!$B:$DE,W$19,0))</f>
        <v>94</v>
      </c>
      <c r="X22" s="4">
        <f>IF(VLOOKUP($B$8,écrans!$B:$DE,X$19,0)=0,"-",VLOOKUP($B$8,écrans!$B:$DE,X$19,0))</f>
        <v>96</v>
      </c>
      <c r="Y22" s="4">
        <f>IF(VLOOKUP($B$8,écrans!$B:$DE,Y$19,0)=0,"-",VLOOKUP($B$8,écrans!$B:$DE,Y$19,0))</f>
        <v>96</v>
      </c>
      <c r="Z22" s="4">
        <f>IF(VLOOKUP($B$8,écrans!$B:$DE,Z$19,0)=0,"-",VLOOKUP($B$8,écrans!$B:$DE,Z$19,0))</f>
        <v>96</v>
      </c>
      <c r="AA22" s="4">
        <f>IF(VLOOKUP($B$8,écrans!$B:$DE,AA$19,0)=0,"-",VLOOKUP($B$8,écrans!$B:$DE,AA$19,0))</f>
        <v>96</v>
      </c>
      <c r="AB22" s="4">
        <f>IF(VLOOKUP($B$8,écrans!$B:$DE,AB$19,0)=0,"-",VLOOKUP($B$8,écrans!$B:$DE,AB$19,0))</f>
        <v>99</v>
      </c>
      <c r="AC22" s="4">
        <f>IF(VLOOKUP($B$8,écrans!$B:$DE,AC$19,0)=0,"-",VLOOKUP($B$8,écrans!$B:$DE,AC$19,0))</f>
        <v>111</v>
      </c>
      <c r="AD22" s="4">
        <f>IF(VLOOKUP($B$8,écrans!$B:$DE,AD$19,0)=0,"-",VLOOKUP($B$8,écrans!$B:$DE,AD$19,0))</f>
        <v>120</v>
      </c>
      <c r="AE22" s="4">
        <f>IF(VLOOKUP($B$8,écrans!$B:$DE,AE$19,0)=0,"-",VLOOKUP($B$8,écrans!$B:$DE,AE$19,0))</f>
        <v>117</v>
      </c>
      <c r="AF22" s="4">
        <f>IF(VLOOKUP($B$8,écrans!$B:$DE,AF$19,0)=0,"-",VLOOKUP($B$8,écrans!$B:$DE,AF$19,0))</f>
        <v>118</v>
      </c>
      <c r="AG22" s="1"/>
      <c r="AH22" s="1"/>
      <c r="AI22" s="1"/>
      <c r="AJ22" s="1"/>
      <c r="AK22" s="1"/>
      <c r="AL22" s="1"/>
      <c r="AM22" s="1"/>
      <c r="AN22" s="1"/>
      <c r="AO22" s="1"/>
      <c r="AP22" s="1"/>
      <c r="AQ22" s="1"/>
      <c r="AR22" s="1"/>
      <c r="AS22" s="1"/>
      <c r="AT22" s="1"/>
      <c r="AU22" s="1"/>
      <c r="AV22" s="1"/>
      <c r="AW22" s="1"/>
      <c r="AX22" s="1"/>
      <c r="AY22" s="1"/>
    </row>
    <row r="23" spans="1:51">
      <c r="A23" s="1" t="s">
        <v>285</v>
      </c>
      <c r="B23" s="54">
        <f>IF(VLOOKUP($B$8,fauteuils!$B:$DF,B$19,0)=0,"-",VLOOKUP($B$8,fauteuils!$B:$DF,B$19,0))</f>
        <v>15027</v>
      </c>
      <c r="C23" s="54">
        <f>IF(VLOOKUP($B$8,fauteuils!$B:$DF,C$19,0)=0,"-",VLOOKUP($B$8,fauteuils!$B:$DF,C$19,0))</f>
        <v>14931</v>
      </c>
      <c r="D23" s="54">
        <f>IF(VLOOKUP($B$8,fauteuils!$B:$DF,D$19,0)=0,"-",VLOOKUP($B$8,fauteuils!$B:$DF,D$19,0))</f>
        <v>14931</v>
      </c>
      <c r="E23" s="54">
        <f>IF(VLOOKUP($B$8,fauteuils!$B:$DF,E$19,0)=0,"-",VLOOKUP($B$8,fauteuils!$B:$DF,E$19,0))</f>
        <v>14931</v>
      </c>
      <c r="F23" s="54">
        <f>IF(VLOOKUP($B$8,fauteuils!$B:$DF,F$19,0)=0,"-",VLOOKUP($B$8,fauteuils!$B:$DF,F$19,0))</f>
        <v>14563</v>
      </c>
      <c r="G23" s="54">
        <f>IF(VLOOKUP($B$8,fauteuils!$B:$DF,G$19,0)=0,"-",VLOOKUP($B$8,fauteuils!$B:$DF,G$19,0))</f>
        <v>13890</v>
      </c>
      <c r="H23" s="54">
        <f>IF(VLOOKUP($B$8,fauteuils!$B:$DF,H$19,0)=0,"-",VLOOKUP($B$8,fauteuils!$B:$DF,H$19,0))</f>
        <v>13190</v>
      </c>
      <c r="I23" s="54">
        <f>IF(VLOOKUP($B$8,fauteuils!$B:$DF,I$19,0)=0,"-",VLOOKUP($B$8,fauteuils!$B:$DF,I$19,0))</f>
        <v>14223</v>
      </c>
      <c r="J23" s="54">
        <f>IF(VLOOKUP($B$8,fauteuils!$B:$DF,J$19,0)=0,"-",VLOOKUP($B$8,fauteuils!$B:$DF,J$19,0))</f>
        <v>14949</v>
      </c>
      <c r="K23" s="54">
        <f>IF(VLOOKUP($B$8,fauteuils!$B:$DF,K$19,0)=0,"-",VLOOKUP($B$8,fauteuils!$B:$DF,K$19,0))</f>
        <v>14980</v>
      </c>
      <c r="L23" s="54">
        <f>IF(VLOOKUP($B$8,fauteuils!$B:$DF,L$19,0)=0,"-",VLOOKUP($B$8,fauteuils!$B:$DF,L$19,0))</f>
        <v>14980</v>
      </c>
      <c r="M23" s="54">
        <f>IF(VLOOKUP($B$8,fauteuils!$B:$DF,M$19,0)=0,"-",VLOOKUP($B$8,fauteuils!$B:$DF,M$19,0))</f>
        <v>16734</v>
      </c>
      <c r="N23" s="54">
        <f>IF(VLOOKUP($B$8,fauteuils!$B:$DF,N$19,0)=0,"-",VLOOKUP($B$8,fauteuils!$B:$DF,N$19,0))</f>
        <v>16716</v>
      </c>
      <c r="O23" s="54">
        <f>IF(VLOOKUP($B$8,fauteuils!$B:$DF,O$19,0)=0,"-",VLOOKUP($B$8,fauteuils!$B:$DF,O$19,0))</f>
        <v>17607</v>
      </c>
      <c r="P23" s="54">
        <f>IF(VLOOKUP($B$8,fauteuils!$B:$DF,P$19,0)=0,"-",VLOOKUP($B$8,fauteuils!$B:$DF,P$19,0))</f>
        <v>16363</v>
      </c>
      <c r="Q23" s="54">
        <f>IF(VLOOKUP($B$8,fauteuils!$B:$DF,Q$19,0)=0,"-",VLOOKUP($B$8,fauteuils!$B:$DF,Q$19,0))</f>
        <v>16388</v>
      </c>
      <c r="R23" s="54">
        <f>IF(VLOOKUP($B$8,fauteuils!$B:$DF,R$19,0)=0,"-",VLOOKUP($B$8,fauteuils!$B:$DF,R$19,0))</f>
        <v>17745</v>
      </c>
      <c r="S23" s="54">
        <f>IF(VLOOKUP($B$8,fauteuils!$B:$DF,S$19,0)=0,"-",VLOOKUP($B$8,fauteuils!$B:$DF,S$19,0))</f>
        <v>17966</v>
      </c>
      <c r="T23" s="54">
        <f>IF(VLOOKUP($B$8,fauteuils!$B:$DF,T$19,0)=0,"-",VLOOKUP($B$8,fauteuils!$B:$DF,T$19,0))</f>
        <v>17745</v>
      </c>
      <c r="U23" s="54">
        <f>IF(VLOOKUP($B$8,fauteuils!$B:$DF,U$19,0)=0,"-",VLOOKUP($B$8,fauteuils!$B:$DF,U$19,0))</f>
        <v>18180</v>
      </c>
      <c r="V23" s="54">
        <f>IF(VLOOKUP($B$8,fauteuils!$B:$DF,V$19,0)=0,"-",VLOOKUP($B$8,fauteuils!$B:$DF,V$19,0))</f>
        <v>18061</v>
      </c>
      <c r="W23" s="54">
        <f>IF(VLOOKUP($B$8,fauteuils!$B:$DF,W$19,0)=0,"-",VLOOKUP($B$8,fauteuils!$B:$DF,W$19,0))</f>
        <v>18148</v>
      </c>
      <c r="X23" s="54">
        <f>IF(VLOOKUP($B$8,fauteuils!$B:$DF,X$19,0)=0,"-",VLOOKUP($B$8,fauteuils!$B:$DF,X$19,0))</f>
        <v>18360</v>
      </c>
      <c r="Y23" s="54">
        <f>IF(VLOOKUP($B$8,fauteuils!$B:$DF,Y$19,0)=0,"-",VLOOKUP($B$8,fauteuils!$B:$DF,Y$19,0))</f>
        <v>18358</v>
      </c>
      <c r="Z23" s="54">
        <f>IF(VLOOKUP($B$8,fauteuils!$B:$DF,Z$19,0)=0,"-",VLOOKUP($B$8,fauteuils!$B:$DF,Z$19,0))</f>
        <v>18360</v>
      </c>
      <c r="AA23" s="54">
        <f>IF(VLOOKUP($B$8,fauteuils!$B:$DF,AA$19,0)=0,"-",VLOOKUP($B$8,fauteuils!$B:$DF,AA$19,0))</f>
        <v>18367</v>
      </c>
      <c r="AB23" s="54">
        <f>IF(VLOOKUP($B$8,fauteuils!$B:$DF,AB$19,0)=0,"-",VLOOKUP($B$8,fauteuils!$B:$DF,AB$19,0))</f>
        <v>19100</v>
      </c>
      <c r="AC23" s="54">
        <f>IF(VLOOKUP($B$8,fauteuils!$B:$DF,AC$19,0)=0,"-",VLOOKUP($B$8,fauteuils!$B:$DF,AC$19,0))</f>
        <v>21294</v>
      </c>
      <c r="AD23" s="54">
        <f>IF(VLOOKUP($B$8,fauteuils!$B:$DF,AD$19,0)=0,"-",VLOOKUP($B$8,fauteuils!$B:$DF,AD$19,0))</f>
        <v>22343</v>
      </c>
      <c r="AE23" s="54">
        <f>IF(VLOOKUP($B$8,fauteuils!$B:$DF,AE$19,0)=0,"-",VLOOKUP($B$8,fauteuils!$B:$DF,AE$19,0))</f>
        <v>21551</v>
      </c>
      <c r="AF23" s="54">
        <f>IF(VLOOKUP($B$8,fauteuils!$B:$DF,AF$19,0)=0,"-",VLOOKUP($B$8,fauteuils!$B:$DF,AF$19,0))</f>
        <v>21878</v>
      </c>
      <c r="AG23" s="1"/>
      <c r="AH23" s="1"/>
      <c r="AI23" s="1"/>
      <c r="AJ23" s="1"/>
      <c r="AK23" s="1"/>
      <c r="AL23" s="1"/>
      <c r="AM23" s="1"/>
      <c r="AN23" s="1"/>
      <c r="AO23" s="1"/>
      <c r="AP23" s="1"/>
      <c r="AQ23" s="1"/>
      <c r="AR23" s="1"/>
      <c r="AS23" s="1"/>
      <c r="AT23" s="1"/>
      <c r="AU23" s="1"/>
      <c r="AV23" s="1"/>
      <c r="AW23" s="1"/>
      <c r="AX23" s="1"/>
      <c r="AY23" s="1"/>
    </row>
    <row r="24" spans="1:51">
      <c r="A24" s="1" t="s">
        <v>294</v>
      </c>
      <c r="B24" s="4">
        <f>IF(VLOOKUP($B$8,multiplexes!$B:$DE,B$19,0)=0,"-",VLOOKUP($B$8,multiplexes!$B:$DE,B$19,0))</f>
        <v>1</v>
      </c>
      <c r="C24" s="4">
        <f>IF(VLOOKUP($B$8,multiplexes!$B:$DE,C$19,0)=0,"-",VLOOKUP($B$8,multiplexes!$B:$DE,C$19,0))</f>
        <v>1</v>
      </c>
      <c r="D24" s="4">
        <f>IF(VLOOKUP($B$8,multiplexes!$B:$DE,D$19,0)=0,"-",VLOOKUP($B$8,multiplexes!$B:$DE,D$19,0))</f>
        <v>1</v>
      </c>
      <c r="E24" s="4">
        <f>IF(VLOOKUP($B$8,multiplexes!$B:$DE,E$19,0)=0,"-",VLOOKUP($B$8,multiplexes!$B:$DE,E$19,0))</f>
        <v>1</v>
      </c>
      <c r="F24" s="4">
        <f>IF(VLOOKUP($B$8,multiplexes!$B:$DE,F$19,0)=0,"-",VLOOKUP($B$8,multiplexes!$B:$DE,F$19,0))</f>
        <v>1</v>
      </c>
      <c r="G24" s="4">
        <f>IF(VLOOKUP($B$8,multiplexes!$B:$DE,G$19,0)=0,"-",VLOOKUP($B$8,multiplexes!$B:$DE,G$19,0))</f>
        <v>1</v>
      </c>
      <c r="H24" s="4">
        <f>IF(VLOOKUP($B$8,multiplexes!$B:$DE,H$19,0)=0,"-",VLOOKUP($B$8,multiplexes!$B:$DE,H$19,0))</f>
        <v>1</v>
      </c>
      <c r="I24" s="4">
        <f>IF(VLOOKUP($B$8,multiplexes!$B:$DE,I$19,0)=0,"-",VLOOKUP($B$8,multiplexes!$B:$DE,I$19,0))</f>
        <v>1</v>
      </c>
      <c r="J24" s="4">
        <f>IF(VLOOKUP($B$8,multiplexes!$B:$DE,J$19,0)=0,"-",VLOOKUP($B$8,multiplexes!$B:$DE,J$19,0))</f>
        <v>1</v>
      </c>
      <c r="K24" s="4">
        <f>IF(VLOOKUP($B$8,multiplexes!$B:$DE,K$19,0)=0,"-",VLOOKUP($B$8,multiplexes!$B:$DE,K$19,0))</f>
        <v>1</v>
      </c>
      <c r="L24" s="4">
        <f>IF(VLOOKUP($B$8,multiplexes!$B:$DE,L$19,0)=0,"-",VLOOKUP($B$8,multiplexes!$B:$DE,L$19,0))</f>
        <v>1</v>
      </c>
      <c r="M24" s="4">
        <f>IF(VLOOKUP($B$8,multiplexes!$B:$DE,M$19,0)=0,"-",VLOOKUP($B$8,multiplexes!$B:$DE,M$19,0))</f>
        <v>2</v>
      </c>
      <c r="N24" s="4">
        <f>IF(VLOOKUP($B$8,multiplexes!$B:$DE,N$19,0)=0,"-",VLOOKUP($B$8,multiplexes!$B:$DE,N$19,0))</f>
        <v>2</v>
      </c>
      <c r="O24" s="4">
        <f>IF(VLOOKUP($B$8,multiplexes!$B:$DE,O$19,0)=0,"-",VLOOKUP($B$8,multiplexes!$B:$DE,O$19,0))</f>
        <v>2</v>
      </c>
      <c r="P24" s="4">
        <f>IF(VLOOKUP($B$8,multiplexes!$B:$DE,P$19,0)=0,"-",VLOOKUP($B$8,multiplexes!$B:$DE,P$19,0))</f>
        <v>2</v>
      </c>
      <c r="Q24" s="4">
        <f>IF(VLOOKUP($B$8,multiplexes!$B:$DE,Q$19,0)=0,"-",VLOOKUP($B$8,multiplexes!$B:$DE,Q$19,0))</f>
        <v>2</v>
      </c>
      <c r="R24" s="4">
        <f>IF(VLOOKUP($B$8,multiplexes!$B:$DE,R$19,0)=0,"-",VLOOKUP($B$8,multiplexes!$B:$DE,R$19,0))</f>
        <v>2</v>
      </c>
      <c r="S24" s="4">
        <f>IF(VLOOKUP($B$8,multiplexes!$B:$DE,S$19,0)=0,"-",VLOOKUP($B$8,multiplexes!$B:$DE,S$19,0))</f>
        <v>2</v>
      </c>
      <c r="T24" s="4">
        <f>IF(VLOOKUP($B$8,multiplexes!$B:$DE,T$19,0)=0,"-",VLOOKUP($B$8,multiplexes!$B:$DE,T$19,0))</f>
        <v>2</v>
      </c>
      <c r="U24" s="4">
        <f>IF(VLOOKUP($B$8,multiplexes!$B:$DE,U$19,0)=0,"-",VLOOKUP($B$8,multiplexes!$B:$DE,U$19,0))</f>
        <v>2</v>
      </c>
      <c r="V24" s="4">
        <f>IF(VLOOKUP($B$8,multiplexes!$B:$DE,V$19,0)=0,"-",VLOOKUP($B$8,multiplexes!$B:$DE,V$19,0))</f>
        <v>2</v>
      </c>
      <c r="W24" s="4">
        <f>IF(VLOOKUP($B$8,multiplexes!$B:$DE,W$19,0)=0,"-",VLOOKUP($B$8,multiplexes!$B:$DE,W$19,0))</f>
        <v>2</v>
      </c>
      <c r="X24" s="4">
        <f>IF(VLOOKUP($B$8,multiplexes!$B:$DE,X$19,0)=0,"-",VLOOKUP($B$8,multiplexes!$B:$DE,X$19,0))</f>
        <v>2</v>
      </c>
      <c r="Y24" s="4">
        <f>IF(VLOOKUP($B$8,multiplexes!$B:$DE,Y$19,0)=0,"-",VLOOKUP($B$8,multiplexes!$B:$DE,Y$19,0))</f>
        <v>2</v>
      </c>
      <c r="Z24" s="4">
        <f>IF(VLOOKUP($B$8,multiplexes!$B:$DE,Z$19,0)=0,"-",VLOOKUP($B$8,multiplexes!$B:$DE,Z$19,0))</f>
        <v>2</v>
      </c>
      <c r="AA24" s="4">
        <f>IF(VLOOKUP($B$8,multiplexes!$B:$DE,AA$19,0)=0,"-",VLOOKUP($B$8,multiplexes!$B:$DE,AA$19,0))</f>
        <v>2</v>
      </c>
      <c r="AB24" s="4">
        <f>IF(VLOOKUP($B$8,multiplexes!$B:$DE,AB$19,0)=0,"-",VLOOKUP($B$8,multiplexes!$B:$DE,AB$19,0))</f>
        <v>2</v>
      </c>
      <c r="AC24" s="4">
        <f>IF(VLOOKUP($B$8,multiplexes!$B:$DE,AC$19,0)=0,"-",VLOOKUP($B$8,multiplexes!$B:$DE,AC$19,0))</f>
        <v>2</v>
      </c>
      <c r="AD24" s="4">
        <f>IF(VLOOKUP($B$8,multiplexes!$B:$DE,AD$19,0)=0,"-",VLOOKUP($B$8,multiplexes!$B:$DE,AD$19,0))</f>
        <v>3</v>
      </c>
      <c r="AE24" s="4">
        <f>IF(VLOOKUP($B$8,multiplexes!$B:$DE,AE$19,0)=0,"-",VLOOKUP($B$8,multiplexes!$B:$DE,AE$19,0))</f>
        <v>3</v>
      </c>
      <c r="AF24" s="4">
        <f>IF(VLOOKUP($B$8,multiplexes!$B:$DE,AF$19,0)=0,"-",VLOOKUP($B$8,multiplexes!$B:$DE,AF$19,0))</f>
        <v>3</v>
      </c>
      <c r="AG24" s="1"/>
      <c r="AH24" s="1"/>
      <c r="AI24" s="1"/>
      <c r="AJ24" s="1"/>
      <c r="AK24" s="1"/>
      <c r="AL24" s="1"/>
      <c r="AM24" s="1"/>
      <c r="AN24" s="1"/>
      <c r="AO24" s="1"/>
      <c r="AP24" s="1"/>
      <c r="AQ24" s="1"/>
      <c r="AR24" s="1"/>
      <c r="AS24" s="1"/>
      <c r="AT24" s="1"/>
      <c r="AU24" s="1"/>
      <c r="AV24" s="1"/>
      <c r="AW24" s="1"/>
      <c r="AX24" s="1"/>
      <c r="AY24" s="1"/>
    </row>
    <row r="25" spans="1:51">
      <c r="A25" s="1" t="s">
        <v>289</v>
      </c>
      <c r="B25" s="56">
        <f>IF(VLOOKUP($B$8,séances!$B:$DE,B$19,0)=0,"-",VLOOKUP($B$8,séances!$B:$DE,B$19,0))</f>
        <v>41585</v>
      </c>
      <c r="C25" s="56">
        <f>IF(VLOOKUP($B$8,séances!$B:$DE,C$19,0)=0,"-",VLOOKUP($B$8,séances!$B:$DE,C$19,0))</f>
        <v>43775</v>
      </c>
      <c r="D25" s="56">
        <f>IF(VLOOKUP($B$8,séances!$B:$DE,D$19,0)=0,"-",VLOOKUP($B$8,séances!$B:$DE,D$19,0))</f>
        <v>44272</v>
      </c>
      <c r="E25" s="56">
        <f>IF(VLOOKUP($B$8,séances!$B:$DE,E$19,0)=0,"-",VLOOKUP($B$8,séances!$B:$DE,E$19,0))</f>
        <v>46806</v>
      </c>
      <c r="F25" s="56">
        <f>IF(VLOOKUP($B$8,séances!$B:$DE,F$19,0)=0,"-",VLOOKUP($B$8,séances!$B:$DE,F$19,0))</f>
        <v>46428</v>
      </c>
      <c r="G25" s="56">
        <f>IF(VLOOKUP($B$8,séances!$B:$DE,G$19,0)=0,"-",VLOOKUP($B$8,séances!$B:$DE,G$19,0))</f>
        <v>46002</v>
      </c>
      <c r="H25" s="56">
        <f>IF(VLOOKUP($B$8,séances!$B:$DE,H$19,0)=0,"-",VLOOKUP($B$8,séances!$B:$DE,H$19,0))</f>
        <v>45541</v>
      </c>
      <c r="I25" s="56">
        <f>IF(VLOOKUP($B$8,séances!$B:$DE,I$19,0)=0,"-",VLOOKUP($B$8,séances!$B:$DE,I$19,0))</f>
        <v>49585</v>
      </c>
      <c r="J25" s="56">
        <f>IF(VLOOKUP($B$8,séances!$B:$DE,J$19,0)=0,"-",VLOOKUP($B$8,séances!$B:$DE,J$19,0))</f>
        <v>51668</v>
      </c>
      <c r="K25" s="56">
        <f>IF(VLOOKUP($B$8,séances!$B:$DE,K$19,0)=0,"-",VLOOKUP($B$8,séances!$B:$DE,K$19,0))</f>
        <v>51191</v>
      </c>
      <c r="L25" s="56">
        <f>IF(VLOOKUP($B$8,séances!$B:$DE,L$19,0)=0,"-",VLOOKUP($B$8,séances!$B:$DE,L$19,0))</f>
        <v>49739</v>
      </c>
      <c r="M25" s="56">
        <f>IF(VLOOKUP($B$8,séances!$B:$DE,M$19,0)=0,"-",VLOOKUP($B$8,séances!$B:$DE,M$19,0))</f>
        <v>64565</v>
      </c>
      <c r="N25" s="56">
        <f>IF(VLOOKUP($B$8,séances!$B:$DE,N$19,0)=0,"-",VLOOKUP($B$8,séances!$B:$DE,N$19,0))</f>
        <v>73570</v>
      </c>
      <c r="O25" s="56">
        <f>IF(VLOOKUP($B$8,séances!$B:$DE,O$19,0)=0,"-",VLOOKUP($B$8,séances!$B:$DE,O$19,0))</f>
        <v>74251</v>
      </c>
      <c r="P25" s="56">
        <f>IF(VLOOKUP($B$8,séances!$B:$DE,P$19,0)=0,"-",VLOOKUP($B$8,séances!$B:$DE,P$19,0))</f>
        <v>78124</v>
      </c>
      <c r="Q25" s="56">
        <f>IF(VLOOKUP($B$8,séances!$B:$DE,Q$19,0)=0,"-",VLOOKUP($B$8,séances!$B:$DE,Q$19,0))</f>
        <v>79740</v>
      </c>
      <c r="R25" s="56">
        <f>IF(VLOOKUP($B$8,séances!$B:$DE,R$19,0)=0,"-",VLOOKUP($B$8,séances!$B:$DE,R$19,0))</f>
        <v>86851</v>
      </c>
      <c r="S25" s="56">
        <f>IF(VLOOKUP($B$8,séances!$B:$DE,S$19,0)=0,"-",VLOOKUP($B$8,séances!$B:$DE,S$19,0))</f>
        <v>96663</v>
      </c>
      <c r="T25" s="56">
        <f>IF(VLOOKUP($B$8,séances!$B:$DE,T$19,0)=0,"-",VLOOKUP($B$8,séances!$B:$DE,T$19,0))</f>
        <v>97143</v>
      </c>
      <c r="U25" s="56">
        <f>IF(VLOOKUP($B$8,séances!$B:$DE,U$19,0)=0,"-",VLOOKUP($B$8,séances!$B:$DE,U$19,0))</f>
        <v>101243</v>
      </c>
      <c r="V25" s="56">
        <f>IF(VLOOKUP($B$8,séances!$B:$DE,V$19,0)=0,"-",VLOOKUP($B$8,séances!$B:$DE,V$19,0))</f>
        <v>102851</v>
      </c>
      <c r="W25" s="56">
        <f>IF(VLOOKUP($B$8,séances!$B:$DE,W$19,0)=0,"-",VLOOKUP($B$8,séances!$B:$DE,W$19,0))</f>
        <v>103066</v>
      </c>
      <c r="X25" s="56">
        <f>IF(VLOOKUP($B$8,séances!$B:$DE,X$19,0)=0,"-",VLOOKUP($B$8,séances!$B:$DE,X$19,0))</f>
        <v>105452</v>
      </c>
      <c r="Y25" s="56">
        <f>IF(VLOOKUP($B$8,séances!$B:$DE,Y$19,0)=0,"-",VLOOKUP($B$8,séances!$B:$DE,Y$19,0))</f>
        <v>111290</v>
      </c>
      <c r="Z25" s="56">
        <f>IF(VLOOKUP($B$8,séances!$B:$DE,Z$19,0)=0,"-",VLOOKUP($B$8,séances!$B:$DE,Z$19,0))</f>
        <v>111906</v>
      </c>
      <c r="AA25" s="56">
        <f>IF(VLOOKUP($B$8,séances!$B:$DE,AA$19,0)=0,"-",VLOOKUP($B$8,séances!$B:$DE,AA$19,0))</f>
        <v>111269</v>
      </c>
      <c r="AB25" s="56">
        <f>IF(VLOOKUP($B$8,séances!$B:$DE,AB$19,0)=0,"-",VLOOKUP($B$8,séances!$B:$DE,AB$19,0))</f>
        <v>114694</v>
      </c>
      <c r="AC25" s="56">
        <f>IF(VLOOKUP($B$8,séances!$B:$DE,AC$19,0)=0,"-",VLOOKUP($B$8,séances!$B:$DE,AC$19,0))</f>
        <v>121336</v>
      </c>
      <c r="AD25" s="56">
        <f>IF(VLOOKUP($B$8,séances!$B:$DE,AD$19,0)=0,"-",VLOOKUP($B$8,séances!$B:$DE,AD$19,0))</f>
        <v>65461</v>
      </c>
      <c r="AE25" s="56">
        <f>IF(VLOOKUP($B$8,séances!$B:$DE,AE$19,0)=0,"-",VLOOKUP($B$8,séances!$B:$DE,AE$19,0))</f>
        <v>81460</v>
      </c>
      <c r="AF25" s="56">
        <f>IF(VLOOKUP($B$8,séances!$B:$DE,AF$19,0)=0,"-",VLOOKUP($B$8,séances!$B:$DE,AF$19,0))</f>
        <v>132680</v>
      </c>
      <c r="AG25" s="1"/>
      <c r="AH25" s="1"/>
      <c r="AI25" s="1"/>
      <c r="AJ25" s="1"/>
      <c r="AK25" s="1"/>
      <c r="AL25" s="1"/>
      <c r="AM25" s="1"/>
      <c r="AN25" s="1"/>
      <c r="AO25" s="1"/>
      <c r="AP25" s="1"/>
      <c r="AQ25" s="1"/>
      <c r="AR25" s="1"/>
      <c r="AS25" s="1"/>
      <c r="AT25" s="1"/>
      <c r="AU25" s="1"/>
      <c r="AV25" s="1"/>
      <c r="AW25" s="1"/>
      <c r="AX25" s="1"/>
      <c r="AY25" s="1"/>
    </row>
    <row r="26" spans="1:51">
      <c r="A26" s="1" t="s">
        <v>290</v>
      </c>
      <c r="B26" s="58">
        <f>IF(VLOOKUP($B$8,entrées!$B:$DE,B$19,0)=0,"-",VLOOKUP($B$8,entrées!$B:$DE,B$19,0))</f>
        <v>1642006</v>
      </c>
      <c r="C26" s="58">
        <f>IF(VLOOKUP($B$8,entrées!$B:$DE,C$19,0)=0,"-",VLOOKUP($B$8,entrées!$B:$DE,C$19,0))</f>
        <v>1922736</v>
      </c>
      <c r="D26" s="58">
        <f>IF(VLOOKUP($B$8,entrées!$B:$DE,D$19,0)=0,"-",VLOOKUP($B$8,entrées!$B:$DE,D$19,0))</f>
        <v>1808473</v>
      </c>
      <c r="E26" s="58">
        <f>IF(VLOOKUP($B$8,entrées!$B:$DE,E$19,0)=0,"-",VLOOKUP($B$8,entrées!$B:$DE,E$19,0))</f>
        <v>1894291</v>
      </c>
      <c r="F26" s="58">
        <f>IF(VLOOKUP($B$8,entrées!$B:$DE,F$19,0)=0,"-",VLOOKUP($B$8,entrées!$B:$DE,F$19,0))</f>
        <v>1973877</v>
      </c>
      <c r="G26" s="58">
        <f>IF(VLOOKUP($B$8,entrées!$B:$DE,G$19,0)=0,"-",VLOOKUP($B$8,entrées!$B:$DE,G$19,0))</f>
        <v>2072585</v>
      </c>
      <c r="H26" s="58">
        <f>IF(VLOOKUP($B$8,entrées!$B:$DE,H$19,0)=0,"-",VLOOKUP($B$8,entrées!$B:$DE,H$19,0))</f>
        <v>2366648</v>
      </c>
      <c r="I26" s="58">
        <f>IF(VLOOKUP($B$8,entrées!$B:$DE,I$19,0)=0,"-",VLOOKUP($B$8,entrées!$B:$DE,I$19,0))</f>
        <v>2046323</v>
      </c>
      <c r="J26" s="58">
        <f>IF(VLOOKUP($B$8,entrées!$B:$DE,J$19,0)=0,"-",VLOOKUP($B$8,entrées!$B:$DE,J$19,0))</f>
        <v>2188447</v>
      </c>
      <c r="K26" s="58">
        <f>IF(VLOOKUP($B$8,entrées!$B:$DE,K$19,0)=0,"-",VLOOKUP($B$8,entrées!$B:$DE,K$19,0))</f>
        <v>2409178</v>
      </c>
      <c r="L26" s="58">
        <f>IF(VLOOKUP($B$8,entrées!$B:$DE,L$19,0)=0,"-",VLOOKUP($B$8,entrées!$B:$DE,L$19,0))</f>
        <v>2348797</v>
      </c>
      <c r="M26" s="58">
        <f>IF(VLOOKUP($B$8,entrées!$B:$DE,M$19,0)=0,"-",VLOOKUP($B$8,entrées!$B:$DE,M$19,0))</f>
        <v>2384959</v>
      </c>
      <c r="N26" s="58">
        <f>IF(VLOOKUP($B$8,entrées!$B:$DE,N$19,0)=0,"-",VLOOKUP($B$8,entrées!$B:$DE,N$19,0))</f>
        <v>2854249</v>
      </c>
      <c r="O26" s="58">
        <f>IF(VLOOKUP($B$8,entrées!$B:$DE,O$19,0)=0,"-",VLOOKUP($B$8,entrées!$B:$DE,O$19,0))</f>
        <v>2574551</v>
      </c>
      <c r="P26" s="58">
        <f>IF(VLOOKUP($B$8,entrées!$B:$DE,P$19,0)=0,"-",VLOOKUP($B$8,entrées!$B:$DE,P$19,0))</f>
        <v>2822797</v>
      </c>
      <c r="Q26" s="58">
        <f>IF(VLOOKUP($B$8,entrées!$B:$DE,Q$19,0)=0,"-",VLOOKUP($B$8,entrées!$B:$DE,Q$19,0))</f>
        <v>2657694</v>
      </c>
      <c r="R26" s="58">
        <f>IF(VLOOKUP($B$8,entrées!$B:$DE,R$19,0)=0,"-",VLOOKUP($B$8,entrées!$B:$DE,R$19,0))</f>
        <v>2924819</v>
      </c>
      <c r="S26" s="58">
        <f>IF(VLOOKUP($B$8,entrées!$B:$DE,S$19,0)=0,"-",VLOOKUP($B$8,entrées!$B:$DE,S$19,0))</f>
        <v>3249818</v>
      </c>
      <c r="T26" s="58">
        <f>IF(VLOOKUP($B$8,entrées!$B:$DE,T$19,0)=0,"-",VLOOKUP($B$8,entrées!$B:$DE,T$19,0))</f>
        <v>3384669</v>
      </c>
      <c r="U26" s="58">
        <f>IF(VLOOKUP($B$8,entrées!$B:$DE,U$19,0)=0,"-",VLOOKUP($B$8,entrées!$B:$DE,U$19,0))</f>
        <v>3634800</v>
      </c>
      <c r="V26" s="58">
        <f>IF(VLOOKUP($B$8,entrées!$B:$DE,V$19,0)=0,"-",VLOOKUP($B$8,entrées!$B:$DE,V$19,0))</f>
        <v>3473746</v>
      </c>
      <c r="W26" s="58">
        <f>IF(VLOOKUP($B$8,entrées!$B:$DE,W$19,0)=0,"-",VLOOKUP($B$8,entrées!$B:$DE,W$19,0))</f>
        <v>3201647</v>
      </c>
      <c r="X26" s="58">
        <f>IF(VLOOKUP($B$8,entrées!$B:$DE,X$19,0)=0,"-",VLOOKUP($B$8,entrées!$B:$DE,X$19,0))</f>
        <v>3456138</v>
      </c>
      <c r="Y26" s="58">
        <f>IF(VLOOKUP($B$8,entrées!$B:$DE,Y$19,0)=0,"-",VLOOKUP($B$8,entrées!$B:$DE,Y$19,0))</f>
        <v>3486847</v>
      </c>
      <c r="Z26" s="58">
        <f>IF(VLOOKUP($B$8,entrées!$B:$DE,Z$19,0)=0,"-",VLOOKUP($B$8,entrées!$B:$DE,Z$19,0))</f>
        <v>3632919</v>
      </c>
      <c r="AA26" s="58">
        <f>IF(VLOOKUP($B$8,entrées!$B:$DE,AA$19,0)=0,"-",VLOOKUP($B$8,entrées!$B:$DE,AA$19,0))</f>
        <v>3608296</v>
      </c>
      <c r="AB26" s="58">
        <f>IF(VLOOKUP($B$8,entrées!$B:$DE,AB$19,0)=0,"-",VLOOKUP($B$8,entrées!$B:$DE,AB$19,0))</f>
        <v>3419739</v>
      </c>
      <c r="AC26" s="58">
        <f>IF(VLOOKUP($B$8,entrées!$B:$DE,AC$19,0)=0,"-",VLOOKUP($B$8,entrées!$B:$DE,AC$19,0))</f>
        <v>3671704</v>
      </c>
      <c r="AD26" s="58">
        <f>IF(VLOOKUP($B$8,entrées!$B:$DE,AD$19,0)=0,"-",VLOOKUP($B$8,entrées!$B:$DE,AD$19,0))</f>
        <v>1194476</v>
      </c>
      <c r="AE26" s="58">
        <f>IF(VLOOKUP($B$8,entrées!$B:$DE,AE$19,0)=0,"-",VLOOKUP($B$8,entrées!$B:$DE,AE$19,0))</f>
        <v>1858511</v>
      </c>
      <c r="AF26" s="58">
        <f>IF(VLOOKUP($B$8,entrées!$B:$DE,AF$19,0)=0,"-",VLOOKUP($B$8,entrées!$B:$DE,AF$19,0))</f>
        <v>2897953</v>
      </c>
      <c r="AG26" s="1"/>
      <c r="AH26" s="1"/>
      <c r="AI26" s="1"/>
      <c r="AJ26" s="1"/>
      <c r="AK26" s="1"/>
      <c r="AL26" s="1"/>
      <c r="AM26" s="1"/>
      <c r="AN26" s="1"/>
      <c r="AO26" s="1"/>
      <c r="AP26" s="1"/>
      <c r="AQ26" s="1"/>
      <c r="AR26" s="1"/>
      <c r="AS26" s="1"/>
      <c r="AT26" s="1"/>
      <c r="AU26" s="1"/>
      <c r="AV26" s="1"/>
      <c r="AW26" s="1"/>
      <c r="AX26" s="1"/>
      <c r="AY26" s="1"/>
    </row>
    <row r="27" spans="1:51">
      <c r="A27" s="1" t="s">
        <v>291</v>
      </c>
      <c r="B27" s="58">
        <f>IF(VLOOKUP($B$8,recettes!$B:$DE,B$19,0)=0,"-",VLOOKUP($B$8,recettes!$B:$DE,B$19,0))</f>
        <v>7979865.1100000003</v>
      </c>
      <c r="C27" s="58">
        <f>IF(VLOOKUP($B$8,recettes!$B:$DE,C$19,0)=0,"-",VLOOKUP($B$8,recettes!$B:$DE,C$19,0))</f>
        <v>9396055.2100000009</v>
      </c>
      <c r="D27" s="58">
        <f>IF(VLOOKUP($B$8,recettes!$B:$DE,D$19,0)=0,"-",VLOOKUP($B$8,recettes!$B:$DE,D$19,0))</f>
        <v>8973033.4700000007</v>
      </c>
      <c r="E27" s="58">
        <f>IF(VLOOKUP($B$8,recettes!$B:$DE,E$19,0)=0,"-",VLOOKUP($B$8,recettes!$B:$DE,E$19,0))</f>
        <v>9561870.5199999996</v>
      </c>
      <c r="F27" s="58">
        <f>IF(VLOOKUP($B$8,recettes!$B:$DE,F$19,0)=0,"-",VLOOKUP($B$8,recettes!$B:$DE,F$19,0))</f>
        <v>10075966.300000001</v>
      </c>
      <c r="G27" s="58">
        <f>IF(VLOOKUP($B$8,recettes!$B:$DE,G$19,0)=0,"-",VLOOKUP($B$8,recettes!$B:$DE,G$19,0))</f>
        <v>10603276.779999999</v>
      </c>
      <c r="H27" s="58">
        <f>IF(VLOOKUP($B$8,recettes!$B:$DE,H$19,0)=0,"-",VLOOKUP($B$8,recettes!$B:$DE,H$19,0))</f>
        <v>12094556.609999999</v>
      </c>
      <c r="I27" s="58">
        <f>IF(VLOOKUP($B$8,recettes!$B:$DE,I$19,0)=0,"-",VLOOKUP($B$8,recettes!$B:$DE,I$19,0))</f>
        <v>10448371.82</v>
      </c>
      <c r="J27" s="58">
        <f>IF(VLOOKUP($B$8,recettes!$B:$DE,J$19,0)=0,"-",VLOOKUP($B$8,recettes!$B:$DE,J$19,0))</f>
        <v>11219533.51</v>
      </c>
      <c r="K27" s="58">
        <f>IF(VLOOKUP($B$8,recettes!$B:$DE,K$19,0)=0,"-",VLOOKUP($B$8,recettes!$B:$DE,K$19,0))</f>
        <v>12411242.720000001</v>
      </c>
      <c r="L27" s="58">
        <f>IF(VLOOKUP($B$8,recettes!$B:$DE,L$19,0)=0,"-",VLOOKUP($B$8,recettes!$B:$DE,L$19,0))</f>
        <v>12370772.289999999</v>
      </c>
      <c r="M27" s="58">
        <f>IF(VLOOKUP($B$8,recettes!$B:$DE,M$19,0)=0,"-",VLOOKUP($B$8,recettes!$B:$DE,M$19,0))</f>
        <v>12655562.92</v>
      </c>
      <c r="N27" s="58">
        <f>IF(VLOOKUP($B$8,recettes!$B:$DE,N$19,0)=0,"-",VLOOKUP($B$8,recettes!$B:$DE,N$19,0))</f>
        <v>15223421.34</v>
      </c>
      <c r="O27" s="58">
        <f>IF(VLOOKUP($B$8,recettes!$B:$DE,O$19,0)=0,"-",VLOOKUP($B$8,recettes!$B:$DE,O$19,0))</f>
        <v>13783567.77</v>
      </c>
      <c r="P27" s="58">
        <f>IF(VLOOKUP($B$8,recettes!$B:$DE,P$19,0)=0,"-",VLOOKUP($B$8,recettes!$B:$DE,P$19,0))</f>
        <v>15189596.08</v>
      </c>
      <c r="Q27" s="58">
        <f>IF(VLOOKUP($B$8,recettes!$B:$DE,Q$19,0)=0,"-",VLOOKUP($B$8,recettes!$B:$DE,Q$19,0))</f>
        <v>14435527.050000001</v>
      </c>
      <c r="R27" s="58">
        <f>IF(VLOOKUP($B$8,recettes!$B:$DE,R$19,0)=0,"-",VLOOKUP($B$8,recettes!$B:$DE,R$19,0))</f>
        <v>16109974.5</v>
      </c>
      <c r="S27" s="58">
        <f>IF(VLOOKUP($B$8,recettes!$B:$DE,S$19,0)=0,"-",VLOOKUP($B$8,recettes!$B:$DE,S$19,0))</f>
        <v>18491018.91</v>
      </c>
      <c r="T27" s="58">
        <f>IF(VLOOKUP($B$8,recettes!$B:$DE,T$19,0)=0,"-",VLOOKUP($B$8,recettes!$B:$DE,T$19,0))</f>
        <v>19758964.289999999</v>
      </c>
      <c r="U27" s="58">
        <f>IF(VLOOKUP($B$8,recettes!$B:$DE,U$19,0)=0,"-",VLOOKUP($B$8,recettes!$B:$DE,U$19,0))</f>
        <v>21165535.760000002</v>
      </c>
      <c r="V27" s="58">
        <f>IF(VLOOKUP($B$8,recettes!$B:$DE,V$19,0)=0,"-",VLOOKUP($B$8,recettes!$B:$DE,V$19,0))</f>
        <v>20201982.600000001</v>
      </c>
      <c r="W27" s="58">
        <f>IF(VLOOKUP($B$8,recettes!$B:$DE,W$19,0)=0,"-",VLOOKUP($B$8,recettes!$B:$DE,W$19,0))</f>
        <v>18903640.289999999</v>
      </c>
      <c r="X27" s="58">
        <f>IF(VLOOKUP($B$8,recettes!$B:$DE,X$19,0)=0,"-",VLOOKUP($B$8,recettes!$B:$DE,X$19,0))</f>
        <v>20427709.109999999</v>
      </c>
      <c r="Y27" s="58">
        <f>IF(VLOOKUP($B$8,recettes!$B:$DE,Y$19,0)=0,"-",VLOOKUP($B$8,recettes!$B:$DE,Y$19,0))</f>
        <v>20964618.43</v>
      </c>
      <c r="Z27" s="58">
        <f>IF(VLOOKUP($B$8,recettes!$B:$DE,Z$19,0)=0,"-",VLOOKUP($B$8,recettes!$B:$DE,Z$19,0))</f>
        <v>21829440.559999999</v>
      </c>
      <c r="AA27" s="58">
        <f>IF(VLOOKUP($B$8,recettes!$B:$DE,AA$19,0)=0,"-",VLOOKUP($B$8,recettes!$B:$DE,AA$19,0))</f>
        <v>22236284.440000001</v>
      </c>
      <c r="AB27" s="58">
        <f>IF(VLOOKUP($B$8,recettes!$B:$DE,AB$19,0)=0,"-",VLOOKUP($B$8,recettes!$B:$DE,AB$19,0))</f>
        <v>21238720.780000001</v>
      </c>
      <c r="AC27" s="58">
        <f>IF(VLOOKUP($B$8,recettes!$B:$DE,AC$19,0)=0,"-",VLOOKUP($B$8,recettes!$B:$DE,AC$19,0))</f>
        <v>23797015.66</v>
      </c>
      <c r="AD27" s="58">
        <f>IF(VLOOKUP($B$8,recettes!$B:$DE,AD$19,0)=0,"-",VLOOKUP($B$8,recettes!$B:$DE,AD$19,0))</f>
        <v>7701293.6699999999</v>
      </c>
      <c r="AE27" s="58">
        <f>IF(VLOOKUP($B$8,recettes!$B:$DE,AE$19,0)=0,"-",VLOOKUP($B$8,recettes!$B:$DE,AE$19,0))</f>
        <v>12721607.34</v>
      </c>
      <c r="AF27" s="58">
        <f>IF(VLOOKUP($B$8,recettes!$B:$DE,AF$19,0)=0,"-",VLOOKUP($B$8,recettes!$B:$DE,AF$19,0))</f>
        <v>20219051.77</v>
      </c>
      <c r="AG27" s="1"/>
      <c r="AH27" s="1"/>
      <c r="AI27" s="1"/>
      <c r="AJ27" s="1"/>
      <c r="AK27" s="1"/>
      <c r="AL27" s="1"/>
      <c r="AM27" s="1"/>
      <c r="AN27" s="1"/>
      <c r="AO27" s="1"/>
      <c r="AP27" s="1"/>
      <c r="AQ27" s="1"/>
      <c r="AR27" s="1"/>
      <c r="AS27" s="1"/>
      <c r="AT27" s="1"/>
      <c r="AU27" s="1"/>
      <c r="AV27" s="1"/>
      <c r="AW27" s="1"/>
      <c r="AX27" s="1"/>
      <c r="AY27" s="1"/>
    </row>
    <row r="28" spans="1:51">
      <c r="A28" s="1" t="s">
        <v>292</v>
      </c>
      <c r="B28" s="46">
        <f>IF(VLOOKUP($B$8,RME!$B:$DE,B$19,0)=0,"-",VLOOKUP($B$8,RME!$B:$DE,B$19,0))</f>
        <v>4.8598270103763328</v>
      </c>
      <c r="C28" s="46">
        <f>IF(VLOOKUP($B$8,RME!$B:$DE,C$19,0)=0,"-",VLOOKUP($B$8,RME!$B:$DE,C$19,0))</f>
        <v>4.8868150437709605</v>
      </c>
      <c r="D28" s="46">
        <f>IF(VLOOKUP($B$8,RME!$B:$DE,D$19,0)=0,"-",VLOOKUP($B$8,RME!$B:$DE,D$19,0))</f>
        <v>4.9616629443735132</v>
      </c>
      <c r="E28" s="46">
        <f>IF(VLOOKUP($B$8,RME!$B:$DE,E$19,0)=0,"-",VLOOKUP($B$8,RME!$B:$DE,E$19,0))</f>
        <v>5.0477305334819196</v>
      </c>
      <c r="F28" s="46">
        <f>IF(VLOOKUP($B$8,RME!$B:$DE,F$19,0)=0,"-",VLOOKUP($B$8,RME!$B:$DE,F$19,0))</f>
        <v>5.1046576357088114</v>
      </c>
      <c r="G28" s="46">
        <f>IF(VLOOKUP($B$8,RME!$B:$DE,G$19,0)=0,"-",VLOOKUP($B$8,RME!$B:$DE,G$19,0))</f>
        <v>5.1159671521312751</v>
      </c>
      <c r="H28" s="46">
        <f>IF(VLOOKUP($B$8,RME!$B:$DE,H$19,0)=0,"-",VLOOKUP($B$8,RME!$B:$DE,H$19,0))</f>
        <v>5.1104163399035256</v>
      </c>
      <c r="I28" s="46">
        <f>IF(VLOOKUP($B$8,RME!$B:$DE,I$19,0)=0,"-",VLOOKUP($B$8,RME!$B:$DE,I$19,0))</f>
        <v>5.1059250274761121</v>
      </c>
      <c r="J28" s="46">
        <f>IF(VLOOKUP($B$8,RME!$B:$DE,J$19,0)=0,"-",VLOOKUP($B$8,RME!$B:$DE,J$19,0))</f>
        <v>5.1267101784964408</v>
      </c>
      <c r="K28" s="46">
        <f>IF(VLOOKUP($B$8,RME!$B:$DE,K$19,0)=0,"-",VLOOKUP($B$8,RME!$B:$DE,K$19,0))</f>
        <v>5.1516503637340207</v>
      </c>
      <c r="L28" s="46">
        <f>IF(VLOOKUP($B$8,RME!$B:$DE,L$19,0)=0,"-",VLOOKUP($B$8,RME!$B:$DE,L$19,0))</f>
        <v>5.2668546025901763</v>
      </c>
      <c r="M28" s="46">
        <f>IF(VLOOKUP($B$8,RME!$B:$DE,M$19,0)=0,"-",VLOOKUP($B$8,RME!$B:$DE,M$19,0))</f>
        <v>5.3064069109783443</v>
      </c>
      <c r="N28" s="46">
        <f>IF(VLOOKUP($B$8,RME!$B:$DE,N$19,0)=0,"-",VLOOKUP($B$8,RME!$B:$DE,N$19,0))</f>
        <v>5.3335996053602894</v>
      </c>
      <c r="O28" s="46">
        <f>IF(VLOOKUP($B$8,RME!$B:$DE,O$19,0)=0,"-",VLOOKUP($B$8,RME!$B:$DE,O$19,0))</f>
        <v>5.3537753845233595</v>
      </c>
      <c r="P28" s="46">
        <f>IF(VLOOKUP($B$8,RME!$B:$DE,P$19,0)=0,"-",VLOOKUP($B$8,RME!$B:$DE,P$19,0))</f>
        <v>5.3810444321713531</v>
      </c>
      <c r="Q28" s="46">
        <f>IF(VLOOKUP($B$8,RME!$B:$DE,Q$19,0)=0,"-",VLOOKUP($B$8,RME!$B:$DE,Q$19,0))</f>
        <v>5.4315986151904623</v>
      </c>
      <c r="R28" s="46">
        <f>IF(VLOOKUP($B$8,RME!$B:$DE,R$19,0)=0,"-",VLOOKUP($B$8,RME!$B:$DE,R$19,0))</f>
        <v>5.5080244281782909</v>
      </c>
      <c r="S28" s="46">
        <f>IF(VLOOKUP($B$8,RME!$B:$DE,S$19,0)=0,"-",VLOOKUP($B$8,RME!$B:$DE,S$19,0))</f>
        <v>5.6898629123230897</v>
      </c>
      <c r="T28" s="46">
        <f>IF(VLOOKUP($B$8,RME!$B:$DE,T$19,0)=0,"-",VLOOKUP($B$8,RME!$B:$DE,T$19,0))</f>
        <v>5.8377833371594088</v>
      </c>
      <c r="U28" s="46">
        <f>IF(VLOOKUP($B$8,RME!$B:$DE,U$19,0)=0,"-",VLOOKUP($B$8,RME!$B:$DE,U$19,0))</f>
        <v>5.823026235281171</v>
      </c>
      <c r="V28" s="46">
        <f>IF(VLOOKUP($B$8,RME!$B:$DE,V$19,0)=0,"-",VLOOKUP($B$8,RME!$B:$DE,V$19,0))</f>
        <v>5.8156188161137869</v>
      </c>
      <c r="W28" s="46">
        <f>IF(VLOOKUP($B$8,RME!$B:$DE,W$19,0)=0,"-",VLOOKUP($B$8,RME!$B:$DE,W$19,0))</f>
        <v>5.9043486961554468</v>
      </c>
      <c r="X28" s="46">
        <f>IF(VLOOKUP($B$8,RME!$B:$DE,X$19,0)=0,"-",VLOOKUP($B$8,RME!$B:$DE,X$19,0))</f>
        <v>5.910559448147036</v>
      </c>
      <c r="Y28" s="46">
        <f>IF(VLOOKUP($B$8,RME!$B:$DE,Y$19,0)=0,"-",VLOOKUP($B$8,RME!$B:$DE,Y$19,0))</f>
        <v>6.0124859020197903</v>
      </c>
      <c r="Z28" s="46">
        <f>IF(VLOOKUP($B$8,RME!$B:$DE,Z$19,0)=0,"-",VLOOKUP($B$8,RME!$B:$DE,Z$19,0))</f>
        <v>6.0087881287746843</v>
      </c>
      <c r="AA28" s="46">
        <f>IF(VLOOKUP($B$8,RME!$B:$DE,AA$19,0)=0,"-",VLOOKUP($B$8,RME!$B:$DE,AA$19,0))</f>
        <v>6.1625444364874724</v>
      </c>
      <c r="AB28" s="46">
        <f>IF(VLOOKUP($B$8,RME!$B:$DE,AB$19,0)=0,"-",VLOOKUP($B$8,RME!$B:$DE,AB$19,0))</f>
        <v>6.210626243698715</v>
      </c>
      <c r="AC28" s="46">
        <f>IF(VLOOKUP($B$8,RME!$B:$DE,AC$19,0)=0,"-",VLOOKUP($B$8,RME!$B:$DE,AC$19,0))</f>
        <v>6.4811912016872819</v>
      </c>
      <c r="AD28" s="46">
        <f>IF(VLOOKUP($B$8,RME!$B:$DE,AD$19,0)=0,"-",VLOOKUP($B$8,RME!$B:$DE,AD$19,0))</f>
        <v>6.4474243685097061</v>
      </c>
      <c r="AE28" s="46">
        <f>IF(VLOOKUP($B$8,RME!$B:$DE,AE$19,0)=0,"-",VLOOKUP($B$8,RME!$B:$DE,AE$19,0))</f>
        <v>6.8450535616953569</v>
      </c>
      <c r="AF28" s="46">
        <f>IF(VLOOKUP($B$8,RME!$B:$DE,AF$19,0)=0,"-",VLOOKUP($B$8,RME!$B:$DE,AF$19,0))</f>
        <v>6.9770116251022705</v>
      </c>
      <c r="AG28" s="1"/>
      <c r="AH28" s="1"/>
      <c r="AI28" s="1"/>
      <c r="AJ28" s="1"/>
      <c r="AK28" s="1"/>
      <c r="AL28" s="1"/>
      <c r="AM28" s="1"/>
      <c r="AN28" s="1"/>
      <c r="AO28" s="1"/>
      <c r="AP28" s="1"/>
      <c r="AQ28" s="1"/>
      <c r="AR28" s="1"/>
      <c r="AS28" s="1"/>
      <c r="AT28" s="1"/>
      <c r="AU28" s="1"/>
      <c r="AV28" s="1"/>
      <c r="AW28" s="1"/>
      <c r="AX28" s="1"/>
      <c r="AY28" s="1"/>
    </row>
    <row r="29" spans="1:51">
      <c r="A29" s="1" t="s">
        <v>286</v>
      </c>
      <c r="B29" s="46">
        <f>IF(VLOOKUP($B$8,'indice de fréquentation'!$B:$DE,B$19,0)=0,"-",VLOOKUP($B$8,'indice de fréquentation'!$B:$DE,B$19,0))</f>
        <v>2.0558019225809359</v>
      </c>
      <c r="C29" s="46">
        <f>IF(VLOOKUP($B$8,'indice de fréquentation'!$B:$DE,C$19,0)=0,"-",VLOOKUP($B$8,'indice de fréquentation'!$B:$DE,C$19,0))</f>
        <v>2.4072776624540828</v>
      </c>
      <c r="D29" s="46">
        <f>IF(VLOOKUP($B$8,'indice de fréquentation'!$B:$DE,D$19,0)=0,"-",VLOOKUP($B$8,'indice de fréquentation'!$B:$DE,D$19,0))</f>
        <v>2.2642196620083683</v>
      </c>
      <c r="E29" s="46">
        <f>IF(VLOOKUP($B$8,'indice de fréquentation'!$B:$DE,E$19,0)=0,"-",VLOOKUP($B$8,'indice de fréquentation'!$B:$DE,E$19,0))</f>
        <v>2.1835376867508209</v>
      </c>
      <c r="F29" s="46">
        <f>IF(VLOOKUP($B$8,'indice de fréquentation'!$B:$DE,F$19,0)=0,"-",VLOOKUP($B$8,'indice de fréquentation'!$B:$DE,F$19,0))</f>
        <v>2.2752759837377945</v>
      </c>
      <c r="G29" s="46">
        <f>IF(VLOOKUP($B$8,'indice de fréquentation'!$B:$DE,G$19,0)=0,"-",VLOOKUP($B$8,'indice de fréquentation'!$B:$DE,G$19,0))</f>
        <v>2.3890560935434157</v>
      </c>
      <c r="H29" s="46">
        <f>IF(VLOOKUP($B$8,'indice de fréquentation'!$B:$DE,H$19,0)=0,"-",VLOOKUP($B$8,'indice de fréquentation'!$B:$DE,H$19,0))</f>
        <v>2.7280207208256053</v>
      </c>
      <c r="I29" s="46">
        <f>IF(VLOOKUP($B$8,'indice de fréquentation'!$B:$DE,I$19,0)=0,"-",VLOOKUP($B$8,'indice de fréquentation'!$B:$DE,I$19,0))</f>
        <v>2.3587840462553009</v>
      </c>
      <c r="J29" s="46">
        <f>IF(VLOOKUP($B$8,'indice de fréquentation'!$B:$DE,J$19,0)=0,"-",VLOOKUP($B$8,'indice de fréquentation'!$B:$DE,J$19,0))</f>
        <v>2.5226095145660166</v>
      </c>
      <c r="K29" s="46">
        <f>IF(VLOOKUP($B$8,'indice de fréquentation'!$B:$DE,K$19,0)=0,"-",VLOOKUP($B$8,'indice de fréquentation'!$B:$DE,K$19,0))</f>
        <v>2.7770447925323878</v>
      </c>
      <c r="L29" s="46">
        <f>IF(VLOOKUP($B$8,'indice de fréquentation'!$B:$DE,L$19,0)=0,"-",VLOOKUP($B$8,'indice de fréquentation'!$B:$DE,L$19,0))</f>
        <v>2.7074439819580349</v>
      </c>
      <c r="M29" s="46">
        <f>IF(VLOOKUP($B$8,'indice de fréquentation'!$B:$DE,M$19,0)=0,"-",VLOOKUP($B$8,'indice de fréquentation'!$B:$DE,M$19,0))</f>
        <v>2.5214954575297801</v>
      </c>
      <c r="N29" s="46">
        <f>IF(VLOOKUP($B$8,'indice de fréquentation'!$B:$DE,N$19,0)=0,"-",VLOOKUP($B$8,'indice de fréquentation'!$B:$DE,N$19,0))</f>
        <v>3.0176518288821388</v>
      </c>
      <c r="O29" s="46">
        <f>IF(VLOOKUP($B$8,'indice de fréquentation'!$B:$DE,O$19,0)=0,"-",VLOOKUP($B$8,'indice de fréquentation'!$B:$DE,O$19,0))</f>
        <v>2.3114813118934108</v>
      </c>
      <c r="P29" s="46">
        <f>IF(VLOOKUP($B$8,'indice de fréquentation'!$B:$DE,P$19,0)=0,"-",VLOOKUP($B$8,'indice de fréquentation'!$B:$DE,P$19,0))</f>
        <v>2.5343613363140931</v>
      </c>
      <c r="Q29" s="46">
        <f>IF(VLOOKUP($B$8,'indice de fréquentation'!$B:$DE,Q$19,0)=0,"-",VLOOKUP($B$8,'indice de fréquentation'!$B:$DE,Q$19,0))</f>
        <v>2.3861286934037222</v>
      </c>
      <c r="R29" s="46">
        <f>IF(VLOOKUP($B$8,'indice de fréquentation'!$B:$DE,R$19,0)=0,"-",VLOOKUP($B$8,'indice de fréquentation'!$B:$DE,R$19,0))</f>
        <v>2.6259586464477782</v>
      </c>
      <c r="S29" s="46">
        <f>IF(VLOOKUP($B$8,'indice de fréquentation'!$B:$DE,S$19,0)=0,"-",VLOOKUP($B$8,'indice de fréquentation'!$B:$DE,S$19,0))</f>
        <v>2.9177489877088552</v>
      </c>
      <c r="T29" s="46">
        <f>IF(VLOOKUP($B$8,'indice de fréquentation'!$B:$DE,T$19,0)=0,"-",VLOOKUP($B$8,'indice de fréquentation'!$B:$DE,T$19,0))</f>
        <v>3.0388208042664369</v>
      </c>
      <c r="U29" s="46">
        <f>IF(VLOOKUP($B$8,'indice de fréquentation'!$B:$DE,U$19,0)=0,"-",VLOOKUP($B$8,'indice de fréquentation'!$B:$DE,U$19,0))</f>
        <v>3.2633932178737846</v>
      </c>
      <c r="V29" s="46">
        <f>IF(VLOOKUP($B$8,'indice de fréquentation'!$B:$DE,V$19,0)=0,"-",VLOOKUP($B$8,'indice de fréquentation'!$B:$DE,V$19,0))</f>
        <v>3.1187958448927553</v>
      </c>
      <c r="W29" s="46">
        <f>IF(VLOOKUP($B$8,'indice de fréquentation'!$B:$DE,W$19,0)=0,"-",VLOOKUP($B$8,'indice de fréquentation'!$B:$DE,W$19,0))</f>
        <v>2.8745001391619756</v>
      </c>
      <c r="X29" s="46">
        <f>IF(VLOOKUP($B$8,'indice de fréquentation'!$B:$DE,X$19,0)=0,"-",VLOOKUP($B$8,'indice de fréquentation'!$B:$DE,X$19,0))</f>
        <v>3.1029870444689847</v>
      </c>
      <c r="Y29" s="46">
        <f>IF(VLOOKUP($B$8,'indice de fréquentation'!$B:$DE,Y$19,0)=0,"-",VLOOKUP($B$8,'indice de fréquentation'!$B:$DE,Y$19,0))</f>
        <v>3.1305581741948805</v>
      </c>
      <c r="Z29" s="46">
        <f>IF(VLOOKUP($B$8,'indice de fréquentation'!$B:$DE,Z$19,0)=0,"-",VLOOKUP($B$8,'indice de fréquentation'!$B:$DE,Z$19,0))</f>
        <v>3.2617044199639076</v>
      </c>
      <c r="AA29" s="46">
        <f>IF(VLOOKUP($B$8,'indice de fréquentation'!$B:$DE,AA$19,0)=0,"-",VLOOKUP($B$8,'indice de fréquentation'!$B:$DE,AA$19,0))</f>
        <v>3.2395974178719888</v>
      </c>
      <c r="AB29" s="46">
        <f>IF(VLOOKUP($B$8,'indice de fréquentation'!$B:$DE,AB$19,0)=0,"-",VLOOKUP($B$8,'indice de fréquentation'!$B:$DE,AB$19,0))</f>
        <v>3.0703073235111913</v>
      </c>
      <c r="AC29" s="46">
        <f>IF(VLOOKUP($B$8,'indice de fréquentation'!$B:$DE,AC$19,0)=0,"-",VLOOKUP($B$8,'indice de fréquentation'!$B:$DE,AC$19,0))</f>
        <v>3.2965263375261489</v>
      </c>
      <c r="AD29" s="46">
        <f>IF(VLOOKUP($B$8,'indice de fréquentation'!$B:$DE,AD$19,0)=0,"-",VLOOKUP($B$8,'indice de fréquentation'!$B:$DE,AD$19,0))</f>
        <v>1.0724234833589212</v>
      </c>
      <c r="AE29" s="46">
        <f>IF(VLOOKUP($B$8,'indice de fréquentation'!$B:$DE,AE$19,0)=0,"-",VLOOKUP($B$8,'indice de fréquentation'!$B:$DE,AE$19,0))</f>
        <v>1.6686068539517511</v>
      </c>
      <c r="AF29" s="46">
        <f>IF(VLOOKUP($B$8,'indice de fréquentation'!$B:$DE,AF$19,0)=0,"-",VLOOKUP($B$8,'indice de fréquentation'!$B:$DE,AF$19,0))</f>
        <v>2.6018378358966072</v>
      </c>
      <c r="AG29" s="1"/>
      <c r="AH29" s="1"/>
      <c r="AI29" s="1"/>
      <c r="AJ29" s="1"/>
      <c r="AK29" s="1"/>
      <c r="AL29" s="1"/>
      <c r="AM29" s="1"/>
      <c r="AN29" s="1"/>
      <c r="AO29" s="1"/>
      <c r="AP29" s="1"/>
      <c r="AQ29" s="1"/>
      <c r="AR29" s="1"/>
      <c r="AS29" s="1"/>
      <c r="AT29" s="1"/>
      <c r="AU29" s="1"/>
      <c r="AV29" s="1"/>
      <c r="AW29" s="1"/>
      <c r="AX29" s="1"/>
      <c r="AY29" s="1"/>
    </row>
    <row r="30" spans="1:51">
      <c r="A30" s="1" t="s">
        <v>293</v>
      </c>
      <c r="B30" s="55">
        <f>IF(VLOOKUP($B$8,'taux d''occupation des fauteuils'!$B:$DE,B$19,0)=0,"-",VLOOKUP($B$8,'taux d''occupation des fauteuils'!$B:$DE,B$19,0))</f>
        <v>18.643820311471018</v>
      </c>
      <c r="C30" s="55">
        <f>IF(VLOOKUP($B$8,'taux d''occupation des fauteuils'!$B:$DE,C$19,0)=0,"-",VLOOKUP($B$8,'taux d''occupation des fauteuils'!$B:$DE,C$19,0))</f>
        <v>20.194910267880307</v>
      </c>
      <c r="D30" s="55">
        <f>IF(VLOOKUP($B$8,'taux d''occupation des fauteuils'!$B:$DE,D$19,0)=0,"-",VLOOKUP($B$8,'taux d''occupation des fauteuils'!$B:$DE,D$19,0))</f>
        <v>19.011802526604832</v>
      </c>
      <c r="E30" s="55">
        <f>IF(VLOOKUP($B$8,'taux d''occupation des fauteuils'!$B:$DE,E$19,0)=0,"-",VLOOKUP($B$8,'taux d''occupation des fauteuils'!$B:$DE,E$19,0))</f>
        <v>18.664013644115975</v>
      </c>
      <c r="F30" s="55">
        <f>IF(VLOOKUP($B$8,'taux d''occupation des fauteuils'!$B:$DE,F$19,0)=0,"-",VLOOKUP($B$8,'taux d''occupation des fauteuils'!$B:$DE,F$19,0))</f>
        <v>19.67407573675483</v>
      </c>
      <c r="G30" s="55">
        <f>IF(VLOOKUP($B$8,'taux d''occupation des fauteuils'!$B:$DE,G$19,0)=0,"-",VLOOKUP($B$8,'taux d''occupation des fauteuils'!$B:$DE,G$19,0))</f>
        <v>20.373862993381149</v>
      </c>
      <c r="H30" s="55">
        <f>IF(VLOOKUP($B$8,'taux d''occupation des fauteuils'!$B:$DE,H$19,0)=0,"-",VLOOKUP($B$8,'taux d''occupation des fauteuils'!$B:$DE,H$19,0))</f>
        <v>23.2232845159688</v>
      </c>
      <c r="I30" s="55">
        <f>IF(VLOOKUP($B$8,'taux d''occupation des fauteuils'!$B:$DE,I$19,0)=0,"-",VLOOKUP($B$8,'taux d''occupation des fauteuils'!$B:$DE,I$19,0))</f>
        <v>18.621381688625387</v>
      </c>
      <c r="J30" s="55">
        <f>IF(VLOOKUP($B$8,'taux d''occupation des fauteuils'!$B:$DE,J$19,0)=0,"-",VLOOKUP($B$8,'taux d''occupation des fauteuils'!$B:$DE,J$19,0))</f>
        <v>18.869024416341549</v>
      </c>
      <c r="K30" s="55">
        <f>IF(VLOOKUP($B$8,'taux d''occupation des fauteuils'!$B:$DE,K$19,0)=0,"-",VLOOKUP($B$8,'taux d''occupation des fauteuils'!$B:$DE,K$19,0))</f>
        <v>21.013906706892229</v>
      </c>
      <c r="L30" s="55">
        <f>IF(VLOOKUP($B$8,'taux d''occupation des fauteuils'!$B:$DE,L$19,0)=0,"-",VLOOKUP($B$8,'taux d''occupation des fauteuils'!$B:$DE,L$19,0))</f>
        <v>21.289958492323123</v>
      </c>
      <c r="M30" s="55">
        <f>IF(VLOOKUP($B$8,'taux d''occupation des fauteuils'!$B:$DE,M$19,0)=0,"-",VLOOKUP($B$8,'taux d''occupation des fauteuils'!$B:$DE,M$19,0))</f>
        <v>16.785743091932133</v>
      </c>
      <c r="N30" s="55">
        <f>IF(VLOOKUP($B$8,'taux d''occupation des fauteuils'!$B:$DE,N$19,0)=0,"-",VLOOKUP($B$8,'taux d''occupation des fauteuils'!$B:$DE,N$19,0))</f>
        <v>18.863228148618695</v>
      </c>
      <c r="O30" s="55">
        <f>IF(VLOOKUP($B$8,'taux d''occupation des fauteuils'!$B:$DE,O$19,0)=0,"-",VLOOKUP($B$8,'taux d''occupation des fauteuils'!$B:$DE,O$19,0))</f>
        <v>17.546200387474041</v>
      </c>
      <c r="P30" s="55">
        <f>IF(VLOOKUP($B$8,'taux d''occupation des fauteuils'!$B:$DE,P$19,0)=0,"-",VLOOKUP($B$8,'taux d''occupation des fauteuils'!$B:$DE,P$19,0))</f>
        <v>18.278740205714396</v>
      </c>
      <c r="Q30" s="55">
        <f>IF(VLOOKUP($B$8,'taux d''occupation des fauteuils'!$B:$DE,Q$19,0)=0,"-",VLOOKUP($B$8,'taux d''occupation des fauteuils'!$B:$DE,Q$19,0))</f>
        <v>17.003653519307417</v>
      </c>
      <c r="R30" s="55">
        <f>IF(VLOOKUP($B$8,'taux d''occupation des fauteuils'!$B:$DE,R$19,0)=0,"-",VLOOKUP($B$8,'taux d''occupation des fauteuils'!$B:$DE,R$19,0))</f>
        <v>16.672766141461985</v>
      </c>
      <c r="S30" s="55">
        <f>IF(VLOOKUP($B$8,'taux d''occupation des fauteuils'!$B:$DE,S$19,0)=0,"-",VLOOKUP($B$8,'taux d''occupation des fauteuils'!$B:$DE,S$19,0))</f>
        <v>16.970470771557363</v>
      </c>
      <c r="T30" s="55">
        <f>IF(VLOOKUP($B$8,'taux d''occupation des fauteuils'!$B:$DE,T$19,0)=0,"-",VLOOKUP($B$8,'taux d''occupation des fauteuils'!$B:$DE,T$19,0))</f>
        <v>17.620495499306173</v>
      </c>
      <c r="U30" s="55">
        <f>IF(VLOOKUP($B$8,'taux d''occupation des fauteuils'!$B:$DE,U$19,0)=0,"-",VLOOKUP($B$8,'taux d''occupation des fauteuils'!$B:$DE,U$19,0))</f>
        <v>18.096134144390103</v>
      </c>
      <c r="V30" s="55">
        <f>IF(VLOOKUP($B$8,'taux d''occupation des fauteuils'!$B:$DE,V$19,0)=0,"-",VLOOKUP($B$8,'taux d''occupation des fauteuils'!$B:$DE,V$19,0))</f>
        <v>17.135765836302301</v>
      </c>
      <c r="W30" s="55">
        <f>IF(VLOOKUP($B$8,'taux d''occupation des fauteuils'!$B:$DE,W$19,0)=0,"-",VLOOKUP($B$8,'taux d''occupation des fauteuils'!$B:$DE,W$19,0))</f>
        <v>15.87434206810943</v>
      </c>
      <c r="X30" s="55">
        <f>IF(VLOOKUP($B$8,'taux d''occupation des fauteuils'!$B:$DE,X$19,0)=0,"-",VLOOKUP($B$8,'taux d''occupation des fauteuils'!$B:$DE,X$19,0))</f>
        <v>16.77724106665789</v>
      </c>
      <c r="Y30" s="55">
        <f>IF(VLOOKUP($B$8,'taux d''occupation des fauteuils'!$B:$DE,Y$19,0)=0,"-",VLOOKUP($B$8,'taux d''occupation des fauteuils'!$B:$DE,Y$19,0))</f>
        <v>16.191979830604119</v>
      </c>
      <c r="Z30" s="55">
        <f>IF(VLOOKUP($B$8,'taux d''occupation des fauteuils'!$B:$DE,Z$19,0)=0,"-",VLOOKUP($B$8,'taux d''occupation des fauteuils'!$B:$DE,Z$19,0))</f>
        <v>16.816001302725276</v>
      </c>
      <c r="AA30" s="55">
        <f>IF(VLOOKUP($B$8,'taux d''occupation des fauteuils'!$B:$DE,AA$19,0)=0,"-",VLOOKUP($B$8,'taux d''occupation des fauteuils'!$B:$DE,AA$19,0))</f>
        <v>16.896235422046495</v>
      </c>
      <c r="AB30" s="55">
        <f>IF(VLOOKUP($B$8,'taux d''occupation des fauteuils'!$B:$DE,AB$19,0)=0,"-",VLOOKUP($B$8,'taux d''occupation des fauteuils'!$B:$DE,AB$19,0))</f>
        <v>15.341815492513227</v>
      </c>
      <c r="AC30" s="55">
        <f>IF(VLOOKUP($B$8,'taux d''occupation des fauteuils'!$B:$DE,AC$19,0)=0,"-",VLOOKUP($B$8,'taux d''occupation des fauteuils'!$B:$DE,AC$19,0))</f>
        <v>15.680747721058177</v>
      </c>
      <c r="AD30" s="55">
        <f>IF(VLOOKUP($B$8,'taux d''occupation des fauteuils'!$B:$DE,AD$19,0)=0,"-",VLOOKUP($B$8,'taux d''occupation des fauteuils'!$B:$DE,AD$19,0))</f>
        <v>9.7177476566293208</v>
      </c>
      <c r="AE30" s="55">
        <f>IF(VLOOKUP($B$8,'taux d''occupation des fauteuils'!$B:$DE,AE$19,0)=0,"-",VLOOKUP($B$8,'taux d''occupation des fauteuils'!$B:$DE,AE$19,0))</f>
        <v>12.604754999534403</v>
      </c>
      <c r="AF30" s="55">
        <f>IF(VLOOKUP($B$8,'taux d''occupation des fauteuils'!$B:$DE,AF$19,0)=0,"-",VLOOKUP($B$8,'taux d''occupation des fauteuils'!$B:$DE,AF$19,0))</f>
        <v>12.050305393705205</v>
      </c>
      <c r="AG30" s="1"/>
      <c r="AH30" s="1"/>
      <c r="AI30" s="1"/>
      <c r="AJ30" s="1"/>
      <c r="AK30" s="1"/>
      <c r="AL30" s="1"/>
      <c r="AM30" s="1"/>
      <c r="AN30" s="1"/>
      <c r="AO30" s="1"/>
      <c r="AP30" s="1"/>
      <c r="AQ30" s="1"/>
      <c r="AR30" s="1"/>
      <c r="AS30" s="1"/>
      <c r="AT30" s="1"/>
      <c r="AU30" s="1"/>
      <c r="AV30" s="1"/>
      <c r="AW30" s="1"/>
      <c r="AX30" s="1"/>
      <c r="AY30" s="1"/>
    </row>
    <row r="33" spans="1:51">
      <c r="A33" s="3" t="s">
        <v>288</v>
      </c>
    </row>
    <row r="34" spans="1:51" ht="3" customHeight="1">
      <c r="A34" s="32"/>
      <c r="B34" s="61">
        <v>2</v>
      </c>
      <c r="C34" s="61">
        <v>3</v>
      </c>
      <c r="D34" s="61">
        <v>4</v>
      </c>
      <c r="E34" s="61">
        <v>5</v>
      </c>
      <c r="F34" s="61">
        <v>6</v>
      </c>
      <c r="G34" s="61">
        <v>7</v>
      </c>
      <c r="H34" s="61">
        <v>8</v>
      </c>
      <c r="I34" s="61">
        <v>9</v>
      </c>
      <c r="J34" s="61">
        <v>10</v>
      </c>
      <c r="K34" s="61">
        <v>11</v>
      </c>
      <c r="L34" s="61">
        <v>12</v>
      </c>
      <c r="M34" s="61">
        <v>13</v>
      </c>
      <c r="N34" s="61">
        <v>14</v>
      </c>
      <c r="O34" s="61">
        <v>15</v>
      </c>
      <c r="P34" s="61">
        <v>16</v>
      </c>
      <c r="Q34" s="61">
        <v>17</v>
      </c>
      <c r="R34" s="61">
        <v>18</v>
      </c>
      <c r="S34" s="51">
        <v>19</v>
      </c>
      <c r="T34" s="51">
        <v>20</v>
      </c>
      <c r="U34" s="51">
        <v>21</v>
      </c>
      <c r="V34" s="51">
        <v>22</v>
      </c>
    </row>
    <row r="35" spans="1:51" s="3" customFormat="1">
      <c r="A35" s="2"/>
      <c r="B35" s="52">
        <v>2002</v>
      </c>
      <c r="C35" s="52">
        <v>2003</v>
      </c>
      <c r="D35" s="52">
        <v>2004</v>
      </c>
      <c r="E35" s="52">
        <v>2005</v>
      </c>
      <c r="F35" s="52">
        <v>2006</v>
      </c>
      <c r="G35" s="52">
        <v>2007</v>
      </c>
      <c r="H35" s="52">
        <v>2008</v>
      </c>
      <c r="I35" s="52">
        <v>2009</v>
      </c>
      <c r="J35" s="52">
        <v>2010</v>
      </c>
      <c r="K35" s="52">
        <v>2011</v>
      </c>
      <c r="L35" s="52">
        <v>2012</v>
      </c>
      <c r="M35" s="52">
        <v>2013</v>
      </c>
      <c r="N35" s="52">
        <v>2014</v>
      </c>
      <c r="O35" s="52">
        <v>2015</v>
      </c>
      <c r="P35" s="52">
        <v>2016</v>
      </c>
      <c r="Q35" s="52">
        <v>2017</v>
      </c>
      <c r="R35" s="52">
        <v>2018</v>
      </c>
      <c r="S35" s="52">
        <v>2019</v>
      </c>
      <c r="T35" s="52">
        <v>2020</v>
      </c>
      <c r="U35" s="52">
        <v>2021</v>
      </c>
      <c r="V35" s="53">
        <v>2022</v>
      </c>
      <c r="W35" s="53"/>
      <c r="X35" s="53"/>
      <c r="Y35" s="53"/>
      <c r="Z35" s="53"/>
      <c r="AA35" s="53"/>
    </row>
    <row r="36" spans="1:51">
      <c r="A36" s="1" t="s">
        <v>283</v>
      </c>
      <c r="B36" s="4">
        <f>IF(VLOOKUP($B$8,étabAE!$B:$AZ,B$34,0)=0,"-",VLOOKUP($B$8,étabAE!$B:$AZ,B$34,0))</f>
        <v>26</v>
      </c>
      <c r="C36" s="4">
        <f>IF(VLOOKUP($B$8,étabAE!$B:$AZ,C$34,0)=0,"-",VLOOKUP($B$8,étabAE!$B:$AZ,C$34,0))</f>
        <v>26</v>
      </c>
      <c r="D36" s="4">
        <f>IF(VLOOKUP($B$8,étabAE!$B:$AZ,D$34,0)=0,"-",VLOOKUP($B$8,étabAE!$B:$AZ,D$34,0))</f>
        <v>29</v>
      </c>
      <c r="E36" s="4">
        <f>IF(VLOOKUP($B$8,étabAE!$B:$AZ,E$34,0)=0,"-",VLOOKUP($B$8,étabAE!$B:$AZ,E$34,0))</f>
        <v>29</v>
      </c>
      <c r="F36" s="4">
        <f>IF(VLOOKUP($B$8,étabAE!$B:$AZ,F$34,0)=0,"-",VLOOKUP($B$8,étabAE!$B:$AZ,F$34,0))</f>
        <v>29</v>
      </c>
      <c r="G36" s="4">
        <f>IF(VLOOKUP($B$8,étabAE!$B:$AZ,G$34,0)=0,"-",VLOOKUP($B$8,étabAE!$B:$AZ,G$34,0))</f>
        <v>28</v>
      </c>
      <c r="H36" s="4">
        <f>IF(VLOOKUP($B$8,étabAE!$B:$AZ,H$34,0)=0,"-",VLOOKUP($B$8,étabAE!$B:$AZ,H$34,0))</f>
        <v>28</v>
      </c>
      <c r="I36" s="4">
        <f>IF(VLOOKUP($B$8,étabAE!$B:$AZ,I$34,0)=0,"-",VLOOKUP($B$8,étabAE!$B:$AZ,I$34,0))</f>
        <v>24</v>
      </c>
      <c r="J36" s="4">
        <f>IF(VLOOKUP($B$8,étabAE!$B:$AZ,J$34,0)=0,"-",VLOOKUP($B$8,étabAE!$B:$AZ,J$34,0))</f>
        <v>30</v>
      </c>
      <c r="K36" s="4">
        <f>IF(VLOOKUP($B$8,étabAE!$B:$AZ,K$34,0)=0,"-",VLOOKUP($B$8,étabAE!$B:$AZ,K$34,0))</f>
        <v>29</v>
      </c>
      <c r="L36" s="4">
        <f>IF(VLOOKUP($B$8,étabAE!$B:$AZ,L$34,0)=0,"-",VLOOKUP($B$8,étabAE!$B:$AZ,L$34,0))</f>
        <v>29</v>
      </c>
      <c r="M36" s="4">
        <f>IF(VLOOKUP($B$8,étabAE!$B:$AZ,M$34,0)=0,"-",VLOOKUP($B$8,étabAE!$B:$AZ,M$34,0))</f>
        <v>33</v>
      </c>
      <c r="N36" s="4">
        <f>IF(VLOOKUP($B$8,étabAE!$B:$AZ,N$34,0)=0,"-",VLOOKUP($B$8,étabAE!$B:$AZ,N$34,0))</f>
        <v>34</v>
      </c>
      <c r="O36" s="4">
        <f>IF(VLOOKUP($B$8,étabAE!$B:$AZ,O$34,0)=0,"-",VLOOKUP($B$8,étabAE!$B:$AZ,O$34,0))</f>
        <v>34</v>
      </c>
      <c r="P36" s="4">
        <f>IF(VLOOKUP($B$8,étabAE!$B:$AZ,P$34,0)=0,"-",VLOOKUP($B$8,étabAE!$B:$AZ,P$34,0))</f>
        <v>33</v>
      </c>
      <c r="Q36" s="4">
        <f>IF(VLOOKUP($B$8,étabAE!$B:$AZ,Q$34,0)=0,"-",VLOOKUP($B$8,étabAE!$B:$AZ,Q$34,0))</f>
        <v>35</v>
      </c>
      <c r="R36" s="4">
        <f>IF(VLOOKUP($B$8,étabAE!$B:$AZ,R$34,0)=0,"-",VLOOKUP($B$8,étabAE!$B:$AZ,R$34,0))</f>
        <v>34</v>
      </c>
      <c r="S36" s="4">
        <f>IF(VLOOKUP($B$8,étabAE!$B:$AZ,S$34,0)=0,"-",VLOOKUP($B$8,étabAE!$B:$AZ,S$34,0))</f>
        <v>34</v>
      </c>
      <c r="T36" s="4">
        <f>IF(VLOOKUP($B$8,étabAE!$B:$AZ,T$34,0)=0,"-",VLOOKUP($B$8,étabAE!$B:$AZ,T$34,0))</f>
        <v>34</v>
      </c>
      <c r="U36" s="4">
        <f>IF(VLOOKUP($B$8,étabAE!$B:$AZ,U$34,0)=0,"-",VLOOKUP($B$8,étabAE!$B:$AZ,U$34,0))</f>
        <v>34</v>
      </c>
      <c r="V36" s="4">
        <f>IF(VLOOKUP($B$8,étabAE!$B:$AZ,V$34,0)=0,"-",VLOOKUP($B$8,étabAE!$B:$AZ,V$34,0))</f>
        <v>34</v>
      </c>
      <c r="W36" s="4"/>
      <c r="X36" s="4"/>
      <c r="Y36" s="4"/>
      <c r="Z36" s="4"/>
      <c r="AA36" s="4"/>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c r="A37" s="1" t="s">
        <v>284</v>
      </c>
      <c r="B37" s="4">
        <f>IF(VLOOKUP($B$8,écransAE!$B:$AZ,B$34,0)=0,"-",VLOOKUP($B$8,écransAE!$B:$AZ,B$34,0))</f>
        <v>35</v>
      </c>
      <c r="C37" s="4">
        <f>IF(VLOOKUP($B$8,écransAE!$B:$AZ,C$34,0)=0,"-",VLOOKUP($B$8,écransAE!$B:$AZ,C$34,0))</f>
        <v>35</v>
      </c>
      <c r="D37" s="4">
        <f>IF(VLOOKUP($B$8,écransAE!$B:$AZ,D$34,0)=0,"-",VLOOKUP($B$8,écransAE!$B:$AZ,D$34,0))</f>
        <v>38</v>
      </c>
      <c r="E37" s="4">
        <f>IF(VLOOKUP($B$8,écransAE!$B:$AZ,E$34,0)=0,"-",VLOOKUP($B$8,écransAE!$B:$AZ,E$34,0))</f>
        <v>39</v>
      </c>
      <c r="F37" s="4">
        <f>IF(VLOOKUP($B$8,écransAE!$B:$AZ,F$34,0)=0,"-",VLOOKUP($B$8,écransAE!$B:$AZ,F$34,0))</f>
        <v>42</v>
      </c>
      <c r="G37" s="4">
        <f>IF(VLOOKUP($B$8,écransAE!$B:$AZ,G$34,0)=0,"-",VLOOKUP($B$8,écransAE!$B:$AZ,G$34,0))</f>
        <v>44</v>
      </c>
      <c r="H37" s="4">
        <f>IF(VLOOKUP($B$8,écransAE!$B:$AZ,H$34,0)=0,"-",VLOOKUP($B$8,écransAE!$B:$AZ,H$34,0))</f>
        <v>47</v>
      </c>
      <c r="I37" s="4">
        <f>IF(VLOOKUP($B$8,écransAE!$B:$AZ,I$34,0)=0,"-",VLOOKUP($B$8,écransAE!$B:$AZ,I$34,0))</f>
        <v>44</v>
      </c>
      <c r="J37" s="4">
        <f>IF(VLOOKUP($B$8,écransAE!$B:$AZ,J$34,0)=0,"-",VLOOKUP($B$8,écransAE!$B:$AZ,J$34,0))</f>
        <v>50</v>
      </c>
      <c r="K37" s="4">
        <f>IF(VLOOKUP($B$8,écransAE!$B:$AZ,K$34,0)=0,"-",VLOOKUP($B$8,écransAE!$B:$AZ,K$34,0))</f>
        <v>47</v>
      </c>
      <c r="L37" s="4">
        <f>IF(VLOOKUP($B$8,écransAE!$B:$AZ,L$34,0)=0,"-",VLOOKUP($B$8,écransAE!$B:$AZ,L$34,0))</f>
        <v>51</v>
      </c>
      <c r="M37" s="4">
        <f>IF(VLOOKUP($B$8,écransAE!$B:$AZ,M$34,0)=0,"-",VLOOKUP($B$8,écransAE!$B:$AZ,M$34,0))</f>
        <v>57</v>
      </c>
      <c r="N37" s="4">
        <f>IF(VLOOKUP($B$8,écransAE!$B:$AZ,N$34,0)=0,"-",VLOOKUP($B$8,écransAE!$B:$AZ,N$34,0))</f>
        <v>58</v>
      </c>
      <c r="O37" s="4">
        <f>IF(VLOOKUP($B$8,écransAE!$B:$AZ,O$34,0)=0,"-",VLOOKUP($B$8,écransAE!$B:$AZ,O$34,0))</f>
        <v>58</v>
      </c>
      <c r="P37" s="4">
        <f>IF(VLOOKUP($B$8,écransAE!$B:$AZ,P$34,0)=0,"-",VLOOKUP($B$8,écransAE!$B:$AZ,P$34,0))</f>
        <v>57</v>
      </c>
      <c r="Q37" s="4">
        <f>IF(VLOOKUP($B$8,écransAE!$B:$AZ,Q$34,0)=0,"-",VLOOKUP($B$8,écransAE!$B:$AZ,Q$34,0))</f>
        <v>57</v>
      </c>
      <c r="R37" s="4">
        <f>IF(VLOOKUP($B$8,écransAE!$B:$AZ,R$34,0)=0,"-",VLOOKUP($B$8,écransAE!$B:$AZ,R$34,0))</f>
        <v>59</v>
      </c>
      <c r="S37" s="4">
        <f>IF(VLOOKUP($B$8,écransAE!$B:$AZ,S$34,0)=0,"-",VLOOKUP($B$8,écransAE!$B:$AZ,S$34,0))</f>
        <v>59</v>
      </c>
      <c r="T37" s="4">
        <f>IF(VLOOKUP($B$8,écransAE!$B:$AZ,T$34,0)=0,"-",VLOOKUP($B$8,écransAE!$B:$AZ,T$34,0))</f>
        <v>59</v>
      </c>
      <c r="U37" s="4">
        <f>IF(VLOOKUP($B$8,écransAE!$B:$AZ,U$34,0)=0,"-",VLOOKUP($B$8,écransAE!$B:$AZ,U$34,0))</f>
        <v>58</v>
      </c>
      <c r="V37" s="4">
        <f>IF(VLOOKUP($B$8,écransAE!$B:$AZ,V$34,0)=0,"-",VLOOKUP($B$8,écransAE!$B:$AZ,V$34,0))</f>
        <v>58</v>
      </c>
      <c r="W37" s="4"/>
      <c r="X37" s="4"/>
      <c r="Y37" s="4"/>
      <c r="Z37" s="4"/>
      <c r="AA37" s="4"/>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c r="A38" s="1" t="s">
        <v>285</v>
      </c>
      <c r="B38" s="54">
        <f>IF(VLOOKUP($B$8,fauteuilsAE!$B:$BA,B$34,0)=0,"-",VLOOKUP($B$8,fauteuilsAE!$B:$BA,B$34,0))</f>
        <v>7557</v>
      </c>
      <c r="C38" s="54">
        <f>IF(VLOOKUP($B$8,fauteuilsAE!$B:$BA,C$34,0)=0,"-",VLOOKUP($B$8,fauteuilsAE!$B:$BA,C$34,0))</f>
        <v>7536</v>
      </c>
      <c r="D38" s="54">
        <f>IF(VLOOKUP($B$8,fauteuilsAE!$B:$BA,D$34,0)=0,"-",VLOOKUP($B$8,fauteuilsAE!$B:$BA,D$34,0))</f>
        <v>7999</v>
      </c>
      <c r="E38" s="54">
        <f>IF(VLOOKUP($B$8,fauteuilsAE!$B:$BA,E$34,0)=0,"-",VLOOKUP($B$8,fauteuilsAE!$B:$BA,E$34,0))</f>
        <v>7856</v>
      </c>
      <c r="F38" s="54">
        <f>IF(VLOOKUP($B$8,fauteuilsAE!$B:$BA,F$34,0)=0,"-",VLOOKUP($B$8,fauteuilsAE!$B:$BA,F$34,0))</f>
        <v>8096</v>
      </c>
      <c r="G38" s="54">
        <f>IF(VLOOKUP($B$8,fauteuilsAE!$B:$BA,G$34,0)=0,"-",VLOOKUP($B$8,fauteuilsAE!$B:$BA,G$34,0))</f>
        <v>8400</v>
      </c>
      <c r="H38" s="54">
        <f>IF(VLOOKUP($B$8,fauteuilsAE!$B:$BA,H$34,0)=0,"-",VLOOKUP($B$8,fauteuilsAE!$B:$BA,H$34,0))</f>
        <v>8683</v>
      </c>
      <c r="I38" s="54">
        <f>IF(VLOOKUP($B$8,fauteuilsAE!$B:$BA,I$34,0)=0,"-",VLOOKUP($B$8,fauteuilsAE!$B:$BA,I$34,0))</f>
        <v>8057</v>
      </c>
      <c r="J38" s="54">
        <f>IF(VLOOKUP($B$8,fauteuilsAE!$B:$BA,J$34,0)=0,"-",VLOOKUP($B$8,fauteuilsAE!$B:$BA,J$34,0))</f>
        <v>9331</v>
      </c>
      <c r="K38" s="54">
        <f>IF(VLOOKUP($B$8,fauteuilsAE!$B:$BA,K$34,0)=0,"-",VLOOKUP($B$8,fauteuilsAE!$B:$BA,K$34,0))</f>
        <v>8457</v>
      </c>
      <c r="L38" s="54">
        <f>IF(VLOOKUP($B$8,fauteuilsAE!$B:$BA,L$34,0)=0,"-",VLOOKUP($B$8,fauteuilsAE!$B:$BA,L$34,0))</f>
        <v>9423</v>
      </c>
      <c r="M38" s="54">
        <f>IF(VLOOKUP($B$8,fauteuilsAE!$B:$BA,M$34,0)=0,"-",VLOOKUP($B$8,fauteuilsAE!$B:$BA,M$34,0))</f>
        <v>10326</v>
      </c>
      <c r="N38" s="54">
        <f>IF(VLOOKUP($B$8,fauteuilsAE!$B:$BA,N$34,0)=0,"-",VLOOKUP($B$8,fauteuilsAE!$B:$BA,N$34,0))</f>
        <v>10575</v>
      </c>
      <c r="O38" s="54">
        <f>IF(VLOOKUP($B$8,fauteuilsAE!$B:$BA,O$34,0)=0,"-",VLOOKUP($B$8,fauteuilsAE!$B:$BA,O$34,0))</f>
        <v>10573</v>
      </c>
      <c r="P38" s="54">
        <f>IF(VLOOKUP($B$8,fauteuilsAE!$B:$BA,P$34,0)=0,"-",VLOOKUP($B$8,fauteuilsAE!$B:$BA,P$34,0))</f>
        <v>10326</v>
      </c>
      <c r="Q38" s="54">
        <f>IF(VLOOKUP($B$8,fauteuilsAE!$B:$BA,Q$34,0)=0,"-",VLOOKUP($B$8,fauteuilsAE!$B:$BA,Q$34,0))</f>
        <v>10411</v>
      </c>
      <c r="R38" s="54">
        <f>IF(VLOOKUP($B$8,fauteuilsAE!$B:$BA,R$34,0)=0,"-",VLOOKUP($B$8,fauteuilsAE!$B:$BA,R$34,0))</f>
        <v>10828</v>
      </c>
      <c r="S38" s="54">
        <f>IF(VLOOKUP($B$8,fauteuilsAE!$B:$BA,S$34,0)=0,"-",VLOOKUP($B$8,fauteuilsAE!$B:$BA,S$34,0))</f>
        <v>10735</v>
      </c>
      <c r="T38" s="54">
        <f>IF(VLOOKUP($B$8,fauteuilsAE!$B:$BA,T$34,0)=0,"-",VLOOKUP($B$8,fauteuilsAE!$B:$BA,T$34,0))</f>
        <v>10735</v>
      </c>
      <c r="U38" s="54">
        <f>IF(VLOOKUP($B$8,fauteuilsAE!$B:$BA,U$34,0)=0,"-",VLOOKUP($B$8,fauteuilsAE!$B:$BA,U$34,0))</f>
        <v>10611</v>
      </c>
      <c r="V38" s="54">
        <f>IF(VLOOKUP($B$8,fauteuilsAE!$B:$BA,V$34,0)=0,"-",VLOOKUP($B$8,fauteuilsAE!$B:$BA,V$34,0))</f>
        <v>10616</v>
      </c>
      <c r="W38" s="4"/>
      <c r="X38" s="4"/>
      <c r="Y38" s="4"/>
      <c r="Z38" s="4"/>
      <c r="AA38" s="4"/>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c r="A39" s="1" t="s">
        <v>289</v>
      </c>
      <c r="B39" s="56">
        <f>IF(VLOOKUP($B$8,'séances AE'!$B:$AZ,B$34,0)=0,"-",VLOOKUP($B$8,'séances AE'!$B:$AZ,B$34,0))</f>
        <v>20097</v>
      </c>
      <c r="C39" s="56">
        <f>IF(VLOOKUP($B$8,'séances AE'!$B:$AZ,C$34,0)=0,"-",VLOOKUP($B$8,'séances AE'!$B:$AZ,C$34,0))</f>
        <v>20688</v>
      </c>
      <c r="D39" s="56">
        <f>IF(VLOOKUP($B$8,'séances AE'!$B:$AZ,D$34,0)=0,"-",VLOOKUP($B$8,'séances AE'!$B:$AZ,D$34,0))</f>
        <v>20989</v>
      </c>
      <c r="E39" s="56">
        <f>IF(VLOOKUP($B$8,'séances AE'!$B:$AZ,E$34,0)=0,"-",VLOOKUP($B$8,'séances AE'!$B:$AZ,E$34,0))</f>
        <v>20624</v>
      </c>
      <c r="F39" s="56">
        <f>IF(VLOOKUP($B$8,'séances AE'!$B:$AZ,F$34,0)=0,"-",VLOOKUP($B$8,'séances AE'!$B:$AZ,F$34,0))</f>
        <v>24259</v>
      </c>
      <c r="G39" s="56">
        <f>IF(VLOOKUP($B$8,'séances AE'!$B:$AZ,G$34,0)=0,"-",VLOOKUP($B$8,'séances AE'!$B:$AZ,G$34,0))</f>
        <v>30293</v>
      </c>
      <c r="H39" s="56">
        <f>IF(VLOOKUP($B$8,'séances AE'!$B:$AZ,H$34,0)=0,"-",VLOOKUP($B$8,'séances AE'!$B:$AZ,H$34,0))</f>
        <v>31815</v>
      </c>
      <c r="I39" s="56">
        <f>IF(VLOOKUP($B$8,'séances AE'!$B:$AZ,I$34,0)=0,"-",VLOOKUP($B$8,'séances AE'!$B:$AZ,I$34,0))</f>
        <v>33832</v>
      </c>
      <c r="J39" s="56">
        <f>IF(VLOOKUP($B$8,'séances AE'!$B:$AZ,J$34,0)=0,"-",VLOOKUP($B$8,'séances AE'!$B:$AZ,J$34,0))</f>
        <v>35202</v>
      </c>
      <c r="K39" s="56">
        <f>IF(VLOOKUP($B$8,'séances AE'!$B:$AZ,K$34,0)=0,"-",VLOOKUP($B$8,'séances AE'!$B:$AZ,K$34,0))</f>
        <v>31837</v>
      </c>
      <c r="L39" s="56">
        <f>IF(VLOOKUP($B$8,'séances AE'!$B:$AZ,L$34,0)=0,"-",VLOOKUP($B$8,'séances AE'!$B:$AZ,L$34,0))</f>
        <v>37984</v>
      </c>
      <c r="M39" s="56">
        <f>IF(VLOOKUP($B$8,'séances AE'!$B:$AZ,M$34,0)=0,"-",VLOOKUP($B$8,'séances AE'!$B:$AZ,M$34,0))</f>
        <v>41113</v>
      </c>
      <c r="N39" s="56">
        <f>IF(VLOOKUP($B$8,'séances AE'!$B:$AZ,N$34,0)=0,"-",VLOOKUP($B$8,'séances AE'!$B:$AZ,N$34,0))</f>
        <v>43653</v>
      </c>
      <c r="O39" s="56">
        <f>IF(VLOOKUP($B$8,'séances AE'!$B:$AZ,O$34,0)=0,"-",VLOOKUP($B$8,'séances AE'!$B:$AZ,O$34,0))</f>
        <v>45973</v>
      </c>
      <c r="P39" s="56">
        <f>IF(VLOOKUP($B$8,'séances AE'!$B:$AZ,P$34,0)=0,"-",VLOOKUP($B$8,'séances AE'!$B:$AZ,P$34,0))</f>
        <v>47133</v>
      </c>
      <c r="Q39" s="56">
        <f>IF(VLOOKUP($B$8,'séances AE'!$B:$AZ,Q$34,0)=0,"-",VLOOKUP($B$8,'séances AE'!$B:$AZ,Q$34,0))</f>
        <v>45362</v>
      </c>
      <c r="R39" s="56">
        <f>IF(VLOOKUP($B$8,'séances AE'!$B:$AZ,R$34,0)=0,"-",VLOOKUP($B$8,'séances AE'!$B:$AZ,R$34,0))</f>
        <v>47891</v>
      </c>
      <c r="S39" s="56">
        <f>IF(VLOOKUP($B$8,'séances AE'!$B:$AZ,S$34,0)=0,"-",VLOOKUP($B$8,'séances AE'!$B:$AZ,S$34,0))</f>
        <v>49786</v>
      </c>
      <c r="T39" s="56">
        <f>IF(VLOOKUP($B$8,'séances AE'!$B:$AZ,T$34,0)=0,"-",VLOOKUP($B$8,'séances AE'!$B:$AZ,T$34,0))</f>
        <v>24427</v>
      </c>
      <c r="U39" s="56">
        <f>IF(VLOOKUP($B$8,'séances AE'!$B:$AZ,U$34,0)=0,"-",VLOOKUP($B$8,'séances AE'!$B:$AZ,U$34,0))</f>
        <v>27758</v>
      </c>
      <c r="V39" s="56">
        <f>IF(VLOOKUP($B$8,'séances AE'!$B:$AZ,V$34,0)=0,"-",VLOOKUP($B$8,'séances AE'!$B:$AZ,V$34,0))</f>
        <v>45832</v>
      </c>
      <c r="W39" s="4"/>
      <c r="X39" s="4"/>
      <c r="Y39" s="4"/>
      <c r="Z39" s="4"/>
      <c r="AA39" s="4"/>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c r="A40" s="1" t="s">
        <v>290</v>
      </c>
      <c r="B40" s="58">
        <f>IF(VLOOKUP($B$8,entréesAE!$B:$AZ,B$34,0)=0,"-",VLOOKUP($B$8,entréesAE!$B:$AZ,B$34,0))</f>
        <v>992034</v>
      </c>
      <c r="C40" s="58">
        <f>IF(VLOOKUP($B$8,entréesAE!$B:$AZ,C$34,0)=0,"-",VLOOKUP($B$8,entréesAE!$B:$AZ,C$34,0))</f>
        <v>939028</v>
      </c>
      <c r="D40" s="58">
        <f>IF(VLOOKUP($B$8,entréesAE!$B:$AZ,D$34,0)=0,"-",VLOOKUP($B$8,entréesAE!$B:$AZ,D$34,0))</f>
        <v>1097332</v>
      </c>
      <c r="E40" s="58">
        <f>IF(VLOOKUP($B$8,entréesAE!$B:$AZ,E$34,0)=0,"-",VLOOKUP($B$8,entréesAE!$B:$AZ,E$34,0))</f>
        <v>909905</v>
      </c>
      <c r="F40" s="58">
        <f>IF(VLOOKUP($B$8,entréesAE!$B:$AZ,F$34,0)=0,"-",VLOOKUP($B$8,entréesAE!$B:$AZ,F$34,0))</f>
        <v>1053127</v>
      </c>
      <c r="G40" s="58">
        <f>IF(VLOOKUP($B$8,entréesAE!$B:$AZ,G$34,0)=0,"-",VLOOKUP($B$8,entréesAE!$B:$AZ,G$34,0))</f>
        <v>1127156</v>
      </c>
      <c r="H40" s="58">
        <f>IF(VLOOKUP($B$8,entréesAE!$B:$AZ,H$34,0)=0,"-",VLOOKUP($B$8,entréesAE!$B:$AZ,H$34,0))</f>
        <v>1172875</v>
      </c>
      <c r="I40" s="58">
        <f>IF(VLOOKUP($B$8,entréesAE!$B:$AZ,I$34,0)=0,"-",VLOOKUP($B$8,entréesAE!$B:$AZ,I$34,0))</f>
        <v>1216160</v>
      </c>
      <c r="J40" s="58">
        <f>IF(VLOOKUP($B$8,entréesAE!$B:$AZ,J$34,0)=0,"-",VLOOKUP($B$8,entréesAE!$B:$AZ,J$34,0))</f>
        <v>1309344</v>
      </c>
      <c r="K40" s="58">
        <f>IF(VLOOKUP($B$8,entréesAE!$B:$AZ,K$34,0)=0,"-",VLOOKUP($B$8,entréesAE!$B:$AZ,K$34,0))</f>
        <v>1224110</v>
      </c>
      <c r="L40" s="58">
        <f>IF(VLOOKUP($B$8,entréesAE!$B:$AZ,L$34,0)=0,"-",VLOOKUP($B$8,entréesAE!$B:$AZ,L$34,0))</f>
        <v>1354421</v>
      </c>
      <c r="M40" s="58">
        <f>IF(VLOOKUP($B$8,entréesAE!$B:$AZ,M$34,0)=0,"-",VLOOKUP($B$8,entréesAE!$B:$AZ,M$34,0))</f>
        <v>1330443</v>
      </c>
      <c r="N40" s="58">
        <f>IF(VLOOKUP($B$8,entréesAE!$B:$AZ,N$34,0)=0,"-",VLOOKUP($B$8,entréesAE!$B:$AZ,N$34,0))</f>
        <v>1521923</v>
      </c>
      <c r="O40" s="58">
        <f>IF(VLOOKUP($B$8,entréesAE!$B:$AZ,O$34,0)=0,"-",VLOOKUP($B$8,entréesAE!$B:$AZ,O$34,0))</f>
        <v>1530731</v>
      </c>
      <c r="P40" s="58">
        <f>IF(VLOOKUP($B$8,entréesAE!$B:$AZ,P$34,0)=0,"-",VLOOKUP($B$8,entréesAE!$B:$AZ,P$34,0))</f>
        <v>1629825</v>
      </c>
      <c r="Q40" s="58">
        <f>IF(VLOOKUP($B$8,entréesAE!$B:$AZ,Q$34,0)=0,"-",VLOOKUP($B$8,entréesAE!$B:$AZ,Q$34,0))</f>
        <v>1517823</v>
      </c>
      <c r="R40" s="58">
        <f>IF(VLOOKUP($B$8,entréesAE!$B:$AZ,R$34,0)=0,"-",VLOOKUP($B$8,entréesAE!$B:$AZ,R$34,0))</f>
        <v>1464245</v>
      </c>
      <c r="S40" s="58">
        <f>IF(VLOOKUP($B$8,entréesAE!$B:$AZ,S$34,0)=0,"-",VLOOKUP($B$8,entréesAE!$B:$AZ,S$34,0))</f>
        <v>1575193</v>
      </c>
      <c r="T40" s="58">
        <f>IF(VLOOKUP($B$8,entréesAE!$B:$AZ,T$34,0)=0,"-",VLOOKUP($B$8,entréesAE!$B:$AZ,T$34,0))</f>
        <v>526352</v>
      </c>
      <c r="U40" s="58">
        <f>IF(VLOOKUP($B$8,entréesAE!$B:$AZ,U$34,0)=0,"-",VLOOKUP($B$8,entréesAE!$B:$AZ,U$34,0))</f>
        <v>631149</v>
      </c>
      <c r="V40" s="58">
        <f>IF(VLOOKUP($B$8,entréesAE!$B:$AZ,V$34,0)=0,"-",VLOOKUP($B$8,entréesAE!$B:$AZ,V$34,0))</f>
        <v>1036455</v>
      </c>
      <c r="W40" s="4"/>
      <c r="X40" s="4"/>
      <c r="Y40" s="4"/>
      <c r="Z40" s="4"/>
      <c r="AA40" s="4"/>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c r="A41" s="1" t="s">
        <v>291</v>
      </c>
      <c r="B41" s="58">
        <f>IF(VLOOKUP($B$8,recettesAE!$B:$BA,B$34,0)=0,"-",VLOOKUP($B$8,recettesAE!$B:$BA,B$34,0))</f>
        <v>4465332</v>
      </c>
      <c r="C41" s="58">
        <f>IF(VLOOKUP($B$8,recettesAE!$B:$BA,C$34,0)=0,"-",VLOOKUP($B$8,recettesAE!$B:$BA,C$34,0))</f>
        <v>4252467</v>
      </c>
      <c r="D41" s="58">
        <f>IF(VLOOKUP($B$8,recettesAE!$B:$BA,D$34,0)=0,"-",VLOOKUP($B$8,recettesAE!$B:$BA,D$34,0))</f>
        <v>4973755</v>
      </c>
      <c r="E41" s="58">
        <f>IF(VLOOKUP($B$8,recettesAE!$B:$BA,E$34,0)=0,"-",VLOOKUP($B$8,recettesAE!$B:$BA,E$34,0))</f>
        <v>4120268</v>
      </c>
      <c r="F41" s="58">
        <f>IF(VLOOKUP($B$8,recettesAE!$B:$BA,F$34,0)=0,"-",VLOOKUP($B$8,recettesAE!$B:$BA,F$34,0))</f>
        <v>4925434</v>
      </c>
      <c r="G41" s="58">
        <f>IF(VLOOKUP($B$8,recettesAE!$B:$BA,G$34,0)=0,"-",VLOOKUP($B$8,recettesAE!$B:$BA,G$34,0))</f>
        <v>5503841</v>
      </c>
      <c r="H41" s="58">
        <f>IF(VLOOKUP($B$8,recettesAE!$B:$BA,H$34,0)=0,"-",VLOOKUP($B$8,recettesAE!$B:$BA,H$34,0))</f>
        <v>5825613</v>
      </c>
      <c r="I41" s="58">
        <f>IF(VLOOKUP($B$8,recettesAE!$B:$BA,I$34,0)=0,"-",VLOOKUP($B$8,recettesAE!$B:$BA,I$34,0))</f>
        <v>6285074</v>
      </c>
      <c r="J41" s="58">
        <f>IF(VLOOKUP($B$8,recettesAE!$B:$BA,J$34,0)=0,"-",VLOOKUP($B$8,recettesAE!$B:$BA,J$34,0))</f>
        <v>6851255</v>
      </c>
      <c r="K41" s="58">
        <f>IF(VLOOKUP($B$8,recettesAE!$B:$BA,K$34,0)=0,"-",VLOOKUP($B$8,recettesAE!$B:$BA,K$34,0))</f>
        <v>6436320</v>
      </c>
      <c r="L41" s="58">
        <f>IF(VLOOKUP($B$8,recettesAE!$B:$BA,L$34,0)=0,"-",VLOOKUP($B$8,recettesAE!$B:$BA,L$34,0))</f>
        <v>7186156</v>
      </c>
      <c r="M41" s="58">
        <f>IF(VLOOKUP($B$8,recettesAE!$B:$BA,M$34,0)=0,"-",VLOOKUP($B$8,recettesAE!$B:$BA,M$34,0))</f>
        <v>6912146</v>
      </c>
      <c r="N41" s="58">
        <f>IF(VLOOKUP($B$8,recettesAE!$B:$BA,N$34,0)=0,"-",VLOOKUP($B$8,recettesAE!$B:$BA,N$34,0))</f>
        <v>7752588</v>
      </c>
      <c r="O41" s="58">
        <f>IF(VLOOKUP($B$8,recettesAE!$B:$BA,O$34,0)=0,"-",VLOOKUP($B$8,recettesAE!$B:$BA,O$34,0))</f>
        <v>7858321</v>
      </c>
      <c r="P41" s="58">
        <f>IF(VLOOKUP($B$8,recettesAE!$B:$BA,P$34,0)=0,"-",VLOOKUP($B$8,recettesAE!$B:$BA,P$34,0))</f>
        <v>8389848</v>
      </c>
      <c r="Q41" s="58">
        <f>IF(VLOOKUP($B$8,recettesAE!$B:$BA,Q$34,0)=0,"-",VLOOKUP($B$8,recettesAE!$B:$BA,Q$34,0))</f>
        <v>7707193</v>
      </c>
      <c r="R41" s="58">
        <f>IF(VLOOKUP($B$8,recettesAE!$B:$BA,R$34,0)=0,"-",VLOOKUP($B$8,recettesAE!$B:$BA,R$34,0))</f>
        <v>7551677</v>
      </c>
      <c r="S41" s="58">
        <f>IF(VLOOKUP($B$8,recettesAE!$B:$BA,S$34,0)=0,"-",VLOOKUP($B$8,recettesAE!$B:$BA,S$34,0))</f>
        <v>8312845</v>
      </c>
      <c r="T41" s="58">
        <f>IF(VLOOKUP($B$8,recettesAE!$B:$BA,T$34,0)=0,"-",VLOOKUP($B$8,recettesAE!$B:$BA,T$34,0))</f>
        <v>2761754</v>
      </c>
      <c r="U41" s="58">
        <f>IF(VLOOKUP($B$8,recettesAE!$B:$BA,U$34,0)=0,"-",VLOOKUP($B$8,recettesAE!$B:$BA,U$34,0))</f>
        <v>3233944</v>
      </c>
      <c r="V41" s="58">
        <f>IF(VLOOKUP($B$8,recettesAE!$B:$BA,V$34,0)=0,"-",VLOOKUP($B$8,recettesAE!$B:$BA,V$34,0))</f>
        <v>5374287</v>
      </c>
      <c r="W41" s="4"/>
      <c r="X41" s="4"/>
      <c r="Y41" s="4"/>
      <c r="Z41" s="4"/>
      <c r="AA41" s="4"/>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c r="A42" s="1" t="s">
        <v>292</v>
      </c>
      <c r="B42" s="57">
        <f>IF(VLOOKUP($B$8,RMEAE!$B:$AZ,B$34,0)=0,"-",VLOOKUP($B$8,RMEAE!$B:$AZ,B$34,0))</f>
        <v>4.5011884673307572</v>
      </c>
      <c r="C42" s="57">
        <f>IF(VLOOKUP($B$8,RMEAE!$B:$AZ,C$34,0)=0,"-",VLOOKUP($B$8,RMEAE!$B:$AZ,C$34,0))</f>
        <v>4.5285838121972937</v>
      </c>
      <c r="D42" s="57">
        <f>IF(VLOOKUP($B$8,RMEAE!$B:$AZ,D$34,0)=0,"-",VLOOKUP($B$8,RMEAE!$B:$AZ,D$34,0))</f>
        <v>4.5325890432430658</v>
      </c>
      <c r="E42" s="57">
        <f>IF(VLOOKUP($B$8,RMEAE!$B:$AZ,E$34,0)=0,"-",VLOOKUP($B$8,RMEAE!$B:$AZ,E$34,0))</f>
        <v>4.5282397612937615</v>
      </c>
      <c r="F42" s="57">
        <f>IF(VLOOKUP($B$8,RMEAE!$B:$AZ,F$34,0)=0,"-",VLOOKUP($B$8,RMEAE!$B:$AZ,F$34,0))</f>
        <v>4.6769610882638091</v>
      </c>
      <c r="G42" s="57">
        <f>IF(VLOOKUP($B$8,RMEAE!$B:$AZ,G$34,0)=0,"-",VLOOKUP($B$8,RMEAE!$B:$AZ,G$34,0))</f>
        <v>4.8829452178757862</v>
      </c>
      <c r="H42" s="57">
        <f>IF(VLOOKUP($B$8,RMEAE!$B:$AZ,H$34,0)=0,"-",VLOOKUP($B$8,RMEAE!$B:$AZ,H$34,0))</f>
        <v>4.966951294895023</v>
      </c>
      <c r="I42" s="57">
        <f>IF(VLOOKUP($B$8,RMEAE!$B:$AZ,I$34,0)=0,"-",VLOOKUP($B$8,RMEAE!$B:$AZ,I$34,0))</f>
        <v>5.1679663860018419</v>
      </c>
      <c r="J42" s="57">
        <f>IF(VLOOKUP($B$8,RMEAE!$B:$AZ,J$34,0)=0,"-",VLOOKUP($B$8,RMEAE!$B:$AZ,J$34,0))</f>
        <v>5.2325859361634528</v>
      </c>
      <c r="K42" s="57">
        <f>IF(VLOOKUP($B$8,RMEAE!$B:$AZ,K$34,0)=0,"-",VLOOKUP($B$8,RMEAE!$B:$AZ,K$34,0))</f>
        <v>5.2579588435679803</v>
      </c>
      <c r="L42" s="57">
        <f>IF(VLOOKUP($B$8,RMEAE!$B:$AZ,L$34,0)=0,"-",VLOOKUP($B$8,RMEAE!$B:$AZ,L$34,0))</f>
        <v>5.3057033226744119</v>
      </c>
      <c r="M42" s="57">
        <f>IF(VLOOKUP($B$8,RMEAE!$B:$AZ,M$34,0)=0,"-",VLOOKUP($B$8,RMEAE!$B:$AZ,M$34,0))</f>
        <v>5.1953717671482353</v>
      </c>
      <c r="N42" s="57">
        <f>IF(VLOOKUP($B$8,RMEAE!$B:$AZ,N$34,0)=0,"-",VLOOKUP($B$8,RMEAE!$B:$AZ,N$34,0))</f>
        <v>5.0939423347961759</v>
      </c>
      <c r="O42" s="57">
        <f>IF(VLOOKUP($B$8,RMEAE!$B:$AZ,O$34,0)=0,"-",VLOOKUP($B$8,RMEAE!$B:$AZ,O$34,0))</f>
        <v>5.1337047462944172</v>
      </c>
      <c r="P42" s="57">
        <f>IF(VLOOKUP($B$8,RMEAE!$B:$AZ,P$34,0)=0,"-",VLOOKUP($B$8,RMEAE!$B:$AZ,P$34,0))</f>
        <v>5.1476986793060604</v>
      </c>
      <c r="Q42" s="57">
        <f>IF(VLOOKUP($B$8,RMEAE!$B:$AZ,Q$34,0)=0,"-",VLOOKUP($B$8,RMEAE!$B:$AZ,Q$34,0))</f>
        <v>5.0777943146203475</v>
      </c>
      <c r="R42" s="57">
        <f>IF(VLOOKUP($B$8,RMEAE!$B:$AZ,R$34,0)=0,"-",VLOOKUP($B$8,RMEAE!$B:$AZ,R$34,0))</f>
        <v>5.1573862297634614</v>
      </c>
      <c r="S42" s="57">
        <f>IF(VLOOKUP($B$8,RMEAE!$B:$AZ,S$34,0)=0,"-",VLOOKUP($B$8,RMEAE!$B:$AZ,S$34,0))</f>
        <v>5.2773501405859475</v>
      </c>
      <c r="T42" s="57">
        <f>IF(VLOOKUP($B$8,RMEAE!$B:$AZ,T$34,0)=0,"-",VLOOKUP($B$8,RMEAE!$B:$AZ,T$34,0))</f>
        <v>5.2469716083533449</v>
      </c>
      <c r="U42" s="57">
        <f>IF(VLOOKUP($B$8,RMEAE!$B:$AZ,U$34,0)=0,"-",VLOOKUP($B$8,RMEAE!$B:$AZ,U$34,0))</f>
        <v>5.1238994278688548</v>
      </c>
      <c r="V42" s="57">
        <f>IF(VLOOKUP($B$8,RMEAE!$B:$AZ,V$34,0)=0,"-",VLOOKUP($B$8,RMEAE!$B:$AZ,V$34,0))</f>
        <v>5.185258404851151</v>
      </c>
      <c r="W42" s="4"/>
      <c r="X42" s="4"/>
      <c r="Y42" s="4"/>
      <c r="Z42" s="4"/>
      <c r="AA42" s="4"/>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c r="A43" s="1" t="s">
        <v>286</v>
      </c>
      <c r="B43" s="57">
        <f>IF(VLOOKUP($B$8,'indice de fréquentationAE'!$B:$AZ,B$34,0)=0,"-",VLOOKUP($B$8,'indice de fréquentationAE'!$B:$AZ,B$34,0))</f>
        <v>1.1435115436530945</v>
      </c>
      <c r="C43" s="57">
        <f>IF(VLOOKUP($B$8,'indice de fréquentationAE'!$B:$AZ,C$34,0)=0,"-",VLOOKUP($B$8,'indice de fréquentationAE'!$B:$AZ,C$34,0))</f>
        <v>1.082411850615481</v>
      </c>
      <c r="D43" s="57">
        <f>IF(VLOOKUP($B$8,'indice de fréquentationAE'!$B:$AZ,D$34,0)=0,"-",VLOOKUP($B$8,'indice de fréquentationAE'!$B:$AZ,D$34,0))</f>
        <v>1.1601531319415004</v>
      </c>
      <c r="E43" s="57">
        <f>IF(VLOOKUP($B$8,'indice de fréquentationAE'!$B:$AZ,E$34,0)=0,"-",VLOOKUP($B$8,'indice de fréquentationAE'!$B:$AZ,E$34,0))</f>
        <v>0.96199612835425452</v>
      </c>
      <c r="F43" s="57">
        <f>IF(VLOOKUP($B$8,'indice de fréquentationAE'!$B:$AZ,F$34,0)=0,"-",VLOOKUP($B$8,'indice de fréquentationAE'!$B:$AZ,F$34,0))</f>
        <v>0.94551763765812835</v>
      </c>
      <c r="G43" s="57">
        <f>IF(VLOOKUP($B$8,'indice de fréquentationAE'!$B:$AZ,G$34,0)=0,"-",VLOOKUP($B$8,'indice de fréquentationAE'!$B:$AZ,G$34,0))</f>
        <v>1.0119822950054318</v>
      </c>
      <c r="H43" s="57">
        <f>IF(VLOOKUP($B$8,'indice de fréquentationAE'!$B:$AZ,H$34,0)=0,"-",VLOOKUP($B$8,'indice de fréquentationAE'!$B:$AZ,H$34,0))</f>
        <v>1.0530296908808505</v>
      </c>
      <c r="I43" s="57">
        <f>IF(VLOOKUP($B$8,'indice de fréquentationAE'!$B:$AZ,I$34,0)=0,"-",VLOOKUP($B$8,'indice de fréquentationAE'!$B:$AZ,I$34,0))</f>
        <v>1.091891794830357</v>
      </c>
      <c r="J43" s="57">
        <f>IF(VLOOKUP($B$8,'indice de fréquentationAE'!$B:$AZ,J$34,0)=0,"-",VLOOKUP($B$8,'indice de fréquentationAE'!$B:$AZ,J$34,0))</f>
        <v>1.1755541788994532</v>
      </c>
      <c r="K43" s="57">
        <f>IF(VLOOKUP($B$8,'indice de fréquentationAE'!$B:$AZ,K$34,0)=0,"-",VLOOKUP($B$8,'indice de fréquentationAE'!$B:$AZ,K$34,0))</f>
        <v>1.0990294574478592</v>
      </c>
      <c r="L43" s="57">
        <f>IF(VLOOKUP($B$8,'indice de fréquentationAE'!$B:$AZ,L$34,0)=0,"-",VLOOKUP($B$8,'indice de fréquentationAE'!$B:$AZ,L$34,0))</f>
        <v>1.2160251748502886</v>
      </c>
      <c r="M43" s="57">
        <f>IF(VLOOKUP($B$8,'indice de fréquentationAE'!$B:$AZ,M$34,0)=0,"-",VLOOKUP($B$8,'indice de fréquentationAE'!$B:$AZ,M$34,0))</f>
        <v>1.1944972661405446</v>
      </c>
      <c r="N43" s="57">
        <f>IF(VLOOKUP($B$8,'indice de fréquentationAE'!$B:$AZ,N$34,0)=0,"-",VLOOKUP($B$8,'indice de fréquentationAE'!$B:$AZ,N$34,0))</f>
        <v>1.3664116860146704</v>
      </c>
      <c r="O43" s="57">
        <f>IF(VLOOKUP($B$8,'indice de fréquentationAE'!$B:$AZ,O$34,0)=0,"-",VLOOKUP($B$8,'indice de fréquentationAE'!$B:$AZ,O$34,0))</f>
        <v>1.3743196775033444</v>
      </c>
      <c r="P43" s="57">
        <f>IF(VLOOKUP($B$8,'indice de fréquentationAE'!$B:$AZ,P$34,0)=0,"-",VLOOKUP($B$8,'indice de fréquentationAE'!$B:$AZ,P$34,0))</f>
        <v>1.4632881730277156</v>
      </c>
      <c r="Q43" s="57">
        <f>IF(VLOOKUP($B$8,'indice de fréquentationAE'!$B:$AZ,Q$34,0)=0,"-",VLOOKUP($B$8,'indice de fréquentationAE'!$B:$AZ,Q$34,0))</f>
        <v>1.3627306273062731</v>
      </c>
      <c r="R43" s="57">
        <f>IF(VLOOKUP($B$8,'indice de fréquentationAE'!$B:$AZ,R$34,0)=0,"-",VLOOKUP($B$8,'indice de fréquentationAE'!$B:$AZ,R$34,0))</f>
        <v>1.3146272703602948</v>
      </c>
      <c r="S43" s="57">
        <f>IF(VLOOKUP($B$8,'indice de fréquentationAE'!$B:$AZ,S$34,0)=0,"-",VLOOKUP($B$8,'indice de fréquentationAE'!$B:$AZ,S$34,0))</f>
        <v>1.4142385146479202</v>
      </c>
      <c r="T43" s="57">
        <f>IF(VLOOKUP($B$8,'indice de fréquentationAE'!$B:$AZ,T$34,0)=0,"-",VLOOKUP($B$8,'indice de fréquentationAE'!$B:$AZ,T$34,0))</f>
        <v>0.47256893006886275</v>
      </c>
      <c r="U43" s="57">
        <f>IF(VLOOKUP($B$8,'indice de fréquentationAE'!$B:$AZ,U$34,0)=0,"-",VLOOKUP($B$8,'indice de fréquentationAE'!$B:$AZ,U$34,0))</f>
        <v>0.566657688474695</v>
      </c>
      <c r="V43" s="57">
        <f>IF(VLOOKUP($B$8,'indice de fréquentationAE'!$B:$AZ,V$34,0)=0,"-",VLOOKUP($B$8,'indice de fréquentationAE'!$B:$AZ,V$34,0))</f>
        <v>0.93054919600290897</v>
      </c>
      <c r="W43" s="4"/>
      <c r="X43" s="4"/>
      <c r="Y43" s="4"/>
      <c r="Z43" s="4"/>
      <c r="AA43" s="4"/>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c r="A44" s="1" t="s">
        <v>293</v>
      </c>
      <c r="B44" s="55">
        <f>IF(VLOOKUP($B$8,tmofAE!$B:$AZ,B$34,0)=0,"-",VLOOKUP($B$8,tmofAE!$B:$AZ,B$34,0))</f>
        <v>21.904016445113221</v>
      </c>
      <c r="C44" s="55">
        <f>IF(VLOOKUP($B$8,tmofAE!$B:$AZ,C$34,0)=0,"-",VLOOKUP($B$8,tmofAE!$B:$AZ,C$34,0))</f>
        <v>20.262524574861107</v>
      </c>
      <c r="D44" s="55">
        <f>IF(VLOOKUP($B$8,tmofAE!$B:$AZ,D$34,0)=0,"-",VLOOKUP($B$8,tmofAE!$B:$AZ,D$34,0))</f>
        <v>25.707010010284375</v>
      </c>
      <c r="E44" s="55">
        <f>IF(VLOOKUP($B$8,tmofAE!$B:$AZ,E$34,0)=0,"-",VLOOKUP($B$8,tmofAE!$B:$AZ,E$34,0))</f>
        <v>22.481505795521958</v>
      </c>
      <c r="F44" s="55">
        <f>IF(VLOOKUP($B$8,tmofAE!$B:$AZ,F$34,0)=0,"-",VLOOKUP($B$8,tmofAE!$B:$AZ,F$34,0))</f>
        <v>23.477836518547484</v>
      </c>
      <c r="G44" s="55">
        <f>IF(VLOOKUP($B$8,tmofAE!$B:$AZ,G$34,0)=0,"-",VLOOKUP($B$8,tmofAE!$B:$AZ,G$34,0))</f>
        <v>20.28499807166218</v>
      </c>
      <c r="H44" s="55">
        <f>IF(VLOOKUP($B$8,tmofAE!$B:$AZ,H$34,0)=0,"-",VLOOKUP($B$8,tmofAE!$B:$AZ,H$34,0))</f>
        <v>20.529770026316964</v>
      </c>
      <c r="I44" s="55">
        <f>IF(VLOOKUP($B$8,tmofAE!$B:$AZ,I$34,0)=0,"-",VLOOKUP($B$8,tmofAE!$B:$AZ,I$34,0))</f>
        <v>20.313457548705379</v>
      </c>
      <c r="J44" s="55">
        <f>IF(VLOOKUP($B$8,tmofAE!$B:$AZ,J$34,0)=0,"-",VLOOKUP($B$8,tmofAE!$B:$AZ,J$34,0))</f>
        <v>20.860680889626444</v>
      </c>
      <c r="K44" s="55">
        <f>IF(VLOOKUP($B$8,tmofAE!$B:$AZ,K$34,0)=0,"-",VLOOKUP($B$8,tmofAE!$B:$AZ,K$34,0))</f>
        <v>21.912083517633079</v>
      </c>
      <c r="L44" s="55">
        <f>IF(VLOOKUP($B$8,tmofAE!$B:$AZ,L$34,0)=0,"-",VLOOKUP($B$8,tmofAE!$B:$AZ,L$34,0))</f>
        <v>20.207876503500742</v>
      </c>
      <c r="M44" s="55">
        <f>IF(VLOOKUP($B$8,tmofAE!$B:$AZ,M$34,0)=0,"-",VLOOKUP($B$8,tmofAE!$B:$AZ,M$34,0))</f>
        <v>18.489440416493704</v>
      </c>
      <c r="N44" s="55">
        <f>IF(VLOOKUP($B$8,tmofAE!$B:$AZ,N$34,0)=0,"-",VLOOKUP($B$8,tmofAE!$B:$AZ,N$34,0))</f>
        <v>19.95005156208811</v>
      </c>
      <c r="O44" s="55">
        <f>IF(VLOOKUP($B$8,tmofAE!$B:$AZ,O$34,0)=0,"-",VLOOKUP($B$8,tmofAE!$B:$AZ,O$34,0))</f>
        <v>19.069881534170612</v>
      </c>
      <c r="P44" s="55">
        <f>IF(VLOOKUP($B$8,tmofAE!$B:$AZ,P$34,0)=0,"-",VLOOKUP($B$8,tmofAE!$B:$AZ,P$34,0))</f>
        <v>19.86894354261316</v>
      </c>
      <c r="Q44" s="55">
        <f>IF(VLOOKUP($B$8,tmofAE!$B:$AZ,Q$34,0)=0,"-",VLOOKUP($B$8,tmofAE!$B:$AZ,Q$34,0))</f>
        <v>19.253029788341657</v>
      </c>
      <c r="R44" s="55">
        <f>IF(VLOOKUP($B$8,tmofAE!$B:$AZ,R$34,0)=0,"-",VLOOKUP($B$8,tmofAE!$B:$AZ,R$34,0))</f>
        <v>16.849874556182513</v>
      </c>
      <c r="S44" s="55">
        <f>IF(VLOOKUP($B$8,tmofAE!$B:$AZ,S$34,0)=0,"-",VLOOKUP($B$8,tmofAE!$B:$AZ,S$34,0))</f>
        <v>17.546324139034965</v>
      </c>
      <c r="T44" s="55">
        <f>IF(VLOOKUP($B$8,tmofAE!$B:$AZ,T$34,0)=0,"-",VLOOKUP($B$8,tmofAE!$B:$AZ,T$34,0))</f>
        <v>12.076636735413103</v>
      </c>
      <c r="U44" s="55">
        <f>IF(VLOOKUP($B$8,tmofAE!$B:$AZ,U$34,0)=0,"-",VLOOKUP($B$8,tmofAE!$B:$AZ,U$34,0))</f>
        <v>12.852028858312853</v>
      </c>
      <c r="V44" s="55">
        <f>IF(VLOOKUP($B$8,tmofAE!$B:$AZ,V$34,0)=0,"-",VLOOKUP($B$8,tmofAE!$B:$AZ,V$34,0))</f>
        <v>12.716863219136709</v>
      </c>
      <c r="W44" s="4"/>
      <c r="X44" s="4"/>
      <c r="Y44" s="4"/>
      <c r="Z44" s="4"/>
      <c r="AA44" s="4"/>
      <c r="AB44" s="1"/>
      <c r="AC44" s="1"/>
      <c r="AD44" s="1"/>
      <c r="AE44" s="1"/>
      <c r="AF44" s="1"/>
      <c r="AG44" s="1"/>
      <c r="AH44" s="1"/>
      <c r="AI44" s="1"/>
      <c r="AJ44" s="1"/>
      <c r="AK44" s="1"/>
      <c r="AL44" s="1"/>
      <c r="AM44" s="1"/>
      <c r="AN44" s="1"/>
      <c r="AO44" s="1"/>
      <c r="AP44" s="1"/>
      <c r="AQ44" s="1"/>
      <c r="AR44" s="1"/>
      <c r="AS44" s="1"/>
      <c r="AT44" s="1"/>
      <c r="AU44" s="1"/>
      <c r="AV44" s="1"/>
      <c r="AW44" s="1"/>
      <c r="AX44" s="1"/>
      <c r="AY44" s="1"/>
    </row>
    <row r="47" spans="1:51">
      <c r="A47" s="3" t="s">
        <v>301</v>
      </c>
    </row>
    <row r="48" spans="1:51" ht="3" customHeight="1">
      <c r="A48" s="32"/>
      <c r="B48" s="61">
        <v>2</v>
      </c>
      <c r="C48" s="61">
        <v>3</v>
      </c>
      <c r="D48" s="61">
        <v>4</v>
      </c>
      <c r="E48" s="61">
        <v>5</v>
      </c>
      <c r="F48" s="61">
        <v>6</v>
      </c>
      <c r="G48" s="61">
        <v>7</v>
      </c>
      <c r="H48" s="61">
        <v>8</v>
      </c>
      <c r="I48" s="61">
        <v>9</v>
      </c>
      <c r="J48" s="61">
        <v>10</v>
      </c>
      <c r="K48" s="61">
        <v>11</v>
      </c>
      <c r="L48" s="61">
        <v>12</v>
      </c>
      <c r="M48" s="61">
        <v>13</v>
      </c>
      <c r="N48" s="61">
        <v>14</v>
      </c>
      <c r="O48" s="51">
        <v>15</v>
      </c>
      <c r="P48" s="61">
        <v>16</v>
      </c>
      <c r="Q48" s="51">
        <v>17</v>
      </c>
      <c r="R48" s="51">
        <v>18</v>
      </c>
      <c r="S48" s="51">
        <v>19</v>
      </c>
      <c r="T48" s="51">
        <v>20</v>
      </c>
    </row>
    <row r="49" spans="1:48" s="3" customFormat="1">
      <c r="A49" s="2"/>
      <c r="B49" s="52">
        <v>2004</v>
      </c>
      <c r="C49" s="52">
        <v>2005</v>
      </c>
      <c r="D49" s="52">
        <v>2006</v>
      </c>
      <c r="E49" s="52">
        <v>2007</v>
      </c>
      <c r="F49" s="52">
        <v>2008</v>
      </c>
      <c r="G49" s="52">
        <v>2009</v>
      </c>
      <c r="H49" s="52">
        <v>2010</v>
      </c>
      <c r="I49" s="52">
        <v>2011</v>
      </c>
      <c r="J49" s="52">
        <v>2012</v>
      </c>
      <c r="K49" s="52">
        <v>2013</v>
      </c>
      <c r="L49" s="52">
        <v>2014</v>
      </c>
      <c r="M49" s="52">
        <v>2015</v>
      </c>
      <c r="N49" s="52">
        <v>2016</v>
      </c>
      <c r="O49" s="52">
        <v>2017</v>
      </c>
      <c r="P49" s="52">
        <v>2018</v>
      </c>
      <c r="Q49" s="53">
        <v>2019</v>
      </c>
      <c r="R49" s="53">
        <v>2020</v>
      </c>
      <c r="S49" s="53">
        <v>2021</v>
      </c>
      <c r="T49" s="53">
        <v>2022</v>
      </c>
      <c r="U49" s="53"/>
      <c r="V49" s="53"/>
      <c r="W49" s="53"/>
      <c r="X49" s="53"/>
      <c r="Y49" s="53"/>
      <c r="Z49" s="53"/>
      <c r="AA49" s="53"/>
    </row>
    <row r="50" spans="1:48">
      <c r="A50" s="1" t="s">
        <v>283</v>
      </c>
      <c r="B50" s="4">
        <f>IF(VLOOKUP($B$8,étabP!$B:$BA,B$48,0)=0,"-",VLOOKUP($B$8,étabP!$B:$BA,B$48,0))</f>
        <v>33</v>
      </c>
      <c r="C50" s="4">
        <f>IF(VLOOKUP($B$8,étabP!$B:$BA,C$48,0)=0,"-",VLOOKUP($B$8,étabP!$B:$BA,C$48,0))</f>
        <v>36</v>
      </c>
      <c r="D50" s="4">
        <f>IF(VLOOKUP($B$8,étabP!$B:$BA,D$48,0)=0,"-",VLOOKUP($B$8,étabP!$B:$BA,D$48,0))</f>
        <v>34</v>
      </c>
      <c r="E50" s="4">
        <f>IF(VLOOKUP($B$8,étabP!$B:$BA,E$48,0)=0,"-",VLOOKUP($B$8,étabP!$B:$BA,E$48,0))</f>
        <v>33</v>
      </c>
      <c r="F50" s="4">
        <f>IF(VLOOKUP($B$8,étabP!$B:$BA,F$48,0)=0,"-",VLOOKUP($B$8,étabP!$B:$BA,F$48,0))</f>
        <v>32</v>
      </c>
      <c r="G50" s="4">
        <f>IF(VLOOKUP($B$8,étabP!$B:$BA,G$48,0)=0,"-",VLOOKUP($B$8,étabP!$B:$BA,G$48,0))</f>
        <v>31</v>
      </c>
      <c r="H50" s="4">
        <f>IF(VLOOKUP($B$8,étabP!$B:$BA,H$48,0)=0,"-",VLOOKUP($B$8,étabP!$B:$BA,H$48,0))</f>
        <v>31</v>
      </c>
      <c r="I50" s="4">
        <f>IF(VLOOKUP($B$8,étabP!$B:$BA,I$48,0)=0,"-",VLOOKUP($B$8,étabP!$B:$BA,I$48,0))</f>
        <v>32</v>
      </c>
      <c r="J50" s="4">
        <f>IF(VLOOKUP($B$8,étabP!$B:$BA,J$48,0)=0,"-",VLOOKUP($B$8,étabP!$B:$BA,J$48,0))</f>
        <v>31</v>
      </c>
      <c r="K50" s="4">
        <f>IF(VLOOKUP($B$8,étabP!$B:$BA,K$48,0)=0,"-",VLOOKUP($B$8,étabP!$B:$BA,K$48,0))</f>
        <v>31</v>
      </c>
      <c r="L50" s="4">
        <f>IF(VLOOKUP($B$8,étabP!$B:$BA,L$48,0)=0,"-",VLOOKUP($B$8,étabP!$B:$BA,L$48,0))</f>
        <v>31</v>
      </c>
      <c r="M50" s="4">
        <f>IF(VLOOKUP($B$8,étabP!$B:$BA,M$48,0)=0,"-",VLOOKUP($B$8,étabP!$B:$BA,M$48,0))</f>
        <v>31</v>
      </c>
      <c r="N50" s="4">
        <f>IF(VLOOKUP($B$8,étabP!$B:$BA,N$48,0)=0,"-",VLOOKUP($B$8,étabP!$B:$BA,N$48,0))</f>
        <v>31</v>
      </c>
      <c r="O50" s="4">
        <f>IF(VLOOKUP($B$8,étabP!$B:$BA,O$48,0)=0,"-",VLOOKUP($B$8,étabP!$B:$BA,O$48,0))</f>
        <v>31</v>
      </c>
      <c r="P50" s="4">
        <f>IF(VLOOKUP($B$8,étabP!$B:$BA,P$48,0)=0,"-",VLOOKUP($B$8,étabP!$B:$BA,P$48,0))</f>
        <v>31</v>
      </c>
      <c r="Q50" s="4">
        <f>IF(VLOOKUP($B$8,étabP!$B:$BA,Q$48,0)=0,"-",VLOOKUP($B$8,étabP!$B:$BA,Q$48,0))</f>
        <v>32</v>
      </c>
      <c r="R50" s="4">
        <f>IF(VLOOKUP($B$8,étabP!$B:$BA,R$48,0)=0,"-",VLOOKUP($B$8,étabP!$B:$BA,R$48,0))</f>
        <v>36</v>
      </c>
      <c r="S50" s="4">
        <f>IF(VLOOKUP($B$8,étabP!$B:$BA,S$48,0)=0,"-",VLOOKUP($B$8,étabP!$B:$BA,S$48,0))</f>
        <v>34</v>
      </c>
      <c r="T50" s="4">
        <f>IF(VLOOKUP($B$8,étabP!$B:$BA,T$48,0)=0,"-",VLOOKUP($B$8,étabP!$B:$BA,T$48,0))</f>
        <v>33</v>
      </c>
      <c r="U50" s="4"/>
      <c r="V50" s="4"/>
      <c r="W50" s="4"/>
      <c r="X50" s="4"/>
      <c r="Y50" s="4"/>
      <c r="Z50" s="4"/>
      <c r="AA50" s="4"/>
      <c r="AB50" s="1"/>
      <c r="AC50" s="1"/>
      <c r="AD50" s="1"/>
      <c r="AE50" s="1"/>
      <c r="AF50" s="1"/>
      <c r="AG50" s="1"/>
      <c r="AH50" s="1"/>
      <c r="AI50" s="1"/>
      <c r="AJ50" s="1"/>
      <c r="AK50" s="1"/>
      <c r="AL50" s="1"/>
      <c r="AM50" s="1"/>
      <c r="AN50" s="1"/>
      <c r="AO50" s="1"/>
      <c r="AP50" s="1"/>
      <c r="AQ50" s="1"/>
      <c r="AR50" s="1"/>
      <c r="AS50" s="1"/>
      <c r="AT50" s="1"/>
      <c r="AU50" s="1"/>
      <c r="AV50" s="1"/>
    </row>
    <row r="51" spans="1:48">
      <c r="A51" s="1" t="s">
        <v>284</v>
      </c>
      <c r="B51" s="4">
        <f>IF(VLOOKUP($B$8,écransP!$B:$AZ,B$48,0)=0,"-",VLOOKUP($B$8,écransP!$B:$AZ,B$48,0))</f>
        <v>34</v>
      </c>
      <c r="C51" s="4">
        <f>IF(VLOOKUP($B$8,écransP!$B:$AZ,C$48,0)=0,"-",VLOOKUP($B$8,écransP!$B:$AZ,C$48,0))</f>
        <v>39</v>
      </c>
      <c r="D51" s="4">
        <f>IF(VLOOKUP($B$8,écransP!$B:$AZ,D$48,0)=0,"-",VLOOKUP($B$8,écransP!$B:$AZ,D$48,0))</f>
        <v>38</v>
      </c>
      <c r="E51" s="4">
        <f>IF(VLOOKUP($B$8,écransP!$B:$AZ,E$48,0)=0,"-",VLOOKUP($B$8,écransP!$B:$AZ,E$48,0))</f>
        <v>39</v>
      </c>
      <c r="F51" s="4">
        <f>IF(VLOOKUP($B$8,écransP!$B:$AZ,F$48,0)=0,"-",VLOOKUP($B$8,écransP!$B:$AZ,F$48,0))</f>
        <v>38</v>
      </c>
      <c r="G51" s="4">
        <f>IF(VLOOKUP($B$8,écransP!$B:$AZ,G$48,0)=0,"-",VLOOKUP($B$8,écransP!$B:$AZ,G$48,0))</f>
        <v>36</v>
      </c>
      <c r="H51" s="4">
        <f>IF(VLOOKUP($B$8,écransP!$B:$AZ,H$48,0)=0,"-",VLOOKUP($B$8,écransP!$B:$AZ,H$48,0))</f>
        <v>36</v>
      </c>
      <c r="I51" s="4">
        <f>IF(VLOOKUP($B$8,écransP!$B:$AZ,I$48,0)=0,"-",VLOOKUP($B$8,écransP!$B:$AZ,I$48,0))</f>
        <v>39</v>
      </c>
      <c r="J51" s="4">
        <f>IF(VLOOKUP($B$8,écransP!$B:$AZ,J$48,0)=0,"-",VLOOKUP($B$8,écransP!$B:$AZ,J$48,0))</f>
        <v>38</v>
      </c>
      <c r="K51" s="4">
        <f>IF(VLOOKUP($B$8,écransP!$B:$AZ,K$48,0)=0,"-",VLOOKUP($B$8,écransP!$B:$AZ,K$48,0))</f>
        <v>39</v>
      </c>
      <c r="L51" s="4">
        <f>IF(VLOOKUP($B$8,écransP!$B:$AZ,L$48,0)=0,"-",VLOOKUP($B$8,écransP!$B:$AZ,L$48,0))</f>
        <v>41</v>
      </c>
      <c r="M51" s="4">
        <f>IF(VLOOKUP($B$8,écransP!$B:$AZ,M$48,0)=0,"-",VLOOKUP($B$8,écransP!$B:$AZ,M$48,0))</f>
        <v>41</v>
      </c>
      <c r="N51" s="4">
        <f>IF(VLOOKUP($B$8,écransP!$B:$AZ,N$48,0)=0,"-",VLOOKUP($B$8,écransP!$B:$AZ,N$48,0))</f>
        <v>41</v>
      </c>
      <c r="O51" s="4">
        <f>IF(VLOOKUP($B$8,écransP!$B:$AZ,O$48,0)=0,"-",VLOOKUP($B$8,écransP!$B:$AZ,O$48,0))</f>
        <v>41</v>
      </c>
      <c r="P51" s="4">
        <f>IF(VLOOKUP($B$8,écransP!$B:$AZ,P$48,0)=0,"-",VLOOKUP($B$8,écransP!$B:$AZ,P$48,0))</f>
        <v>41</v>
      </c>
      <c r="Q51" s="4">
        <f>IF(VLOOKUP($B$8,écransP!$B:$AZ,Q$48,0)=0,"-",VLOOKUP($B$8,écransP!$B:$AZ,Q$48,0))</f>
        <v>47</v>
      </c>
      <c r="R51" s="4">
        <f>IF(VLOOKUP($B$8,écransP!$B:$AZ,R$48,0)=0,"-",VLOOKUP($B$8,écransP!$B:$AZ,R$48,0))</f>
        <v>68</v>
      </c>
      <c r="S51" s="4">
        <f>IF(VLOOKUP($B$8,écransP!$B:$AZ,S$48,0)=0,"-",VLOOKUP($B$8,écransP!$B:$AZ,S$48,0))</f>
        <v>54</v>
      </c>
      <c r="T51" s="4">
        <f>IF(VLOOKUP($B$8,écransP!$B:$AZ,T$48,0)=0,"-",VLOOKUP($B$8,écransP!$B:$AZ,T$48,0))</f>
        <v>45</v>
      </c>
      <c r="U51" s="4"/>
      <c r="V51" s="4"/>
      <c r="W51" s="4"/>
      <c r="X51" s="4"/>
      <c r="Y51" s="4"/>
      <c r="Z51" s="4"/>
      <c r="AA51" s="4"/>
      <c r="AB51" s="1"/>
      <c r="AC51" s="1"/>
      <c r="AD51" s="1"/>
      <c r="AE51" s="1"/>
      <c r="AF51" s="1"/>
      <c r="AG51" s="1"/>
      <c r="AH51" s="1"/>
      <c r="AI51" s="1"/>
      <c r="AJ51" s="1"/>
      <c r="AK51" s="1"/>
      <c r="AL51" s="1"/>
      <c r="AM51" s="1"/>
      <c r="AN51" s="1"/>
      <c r="AO51" s="1"/>
      <c r="AP51" s="1"/>
      <c r="AQ51" s="1"/>
      <c r="AR51" s="1"/>
      <c r="AS51" s="1"/>
      <c r="AT51" s="1"/>
      <c r="AU51" s="1"/>
      <c r="AV51" s="1"/>
    </row>
    <row r="52" spans="1:48">
      <c r="A52" s="1" t="s">
        <v>285</v>
      </c>
      <c r="B52" s="54">
        <f>IF(VLOOKUP($B$8,fauteuilsP!$B:$BA,B$48,0)=0,"-",VLOOKUP($B$8,fauteuilsP!$B:$BA,B$48,0))</f>
        <v>8028</v>
      </c>
      <c r="C52" s="54">
        <f>IF(VLOOKUP($B$8,fauteuilsP!$B:$BA,C$48,0)=0,"-",VLOOKUP($B$8,fauteuilsP!$B:$BA,C$48,0))</f>
        <v>8273</v>
      </c>
      <c r="D52" s="54">
        <f>IF(VLOOKUP($B$8,fauteuilsP!$B:$BA,D$48,0)=0,"-",VLOOKUP($B$8,fauteuilsP!$B:$BA,D$48,0))</f>
        <v>7550</v>
      </c>
      <c r="E52" s="54">
        <f>IF(VLOOKUP($B$8,fauteuilsP!$B:$BA,E$48,0)=0,"-",VLOOKUP($B$8,fauteuilsP!$B:$BA,E$48,0))</f>
        <v>7575</v>
      </c>
      <c r="F52" s="54">
        <f>IF(VLOOKUP($B$8,fauteuilsP!$B:$BA,F$48,0)=0,"-",VLOOKUP($B$8,fauteuilsP!$B:$BA,F$48,0))</f>
        <v>7239</v>
      </c>
      <c r="G52" s="54">
        <f>IF(VLOOKUP($B$8,fauteuilsP!$B:$BA,G$48,0)=0,"-",VLOOKUP($B$8,fauteuilsP!$B:$BA,G$48,0))</f>
        <v>6950</v>
      </c>
      <c r="H52" s="54">
        <f>IF(VLOOKUP($B$8,fauteuilsP!$B:$BA,H$48,0)=0,"-",VLOOKUP($B$8,fauteuilsP!$B:$BA,H$48,0))</f>
        <v>7022</v>
      </c>
      <c r="I52" s="54">
        <f>IF(VLOOKUP($B$8,fauteuilsP!$B:$BA,I$48,0)=0,"-",VLOOKUP($B$8,fauteuilsP!$B:$BA,I$48,0))</f>
        <v>7457</v>
      </c>
      <c r="J52" s="54">
        <f>IF(VLOOKUP($B$8,fauteuilsP!$B:$BA,J$48,0)=0,"-",VLOOKUP($B$8,fauteuilsP!$B:$BA,J$48,0))</f>
        <v>7338</v>
      </c>
      <c r="K52" s="54">
        <f>IF(VLOOKUP($B$8,fauteuilsP!$B:$BA,K$48,0)=0,"-",VLOOKUP($B$8,fauteuilsP!$B:$BA,K$48,0))</f>
        <v>7425</v>
      </c>
      <c r="L52" s="54">
        <f>IF(VLOOKUP($B$8,fauteuilsP!$B:$BA,L$48,0)=0,"-",VLOOKUP($B$8,fauteuilsP!$B:$BA,L$48,0))</f>
        <v>7637</v>
      </c>
      <c r="M52" s="54">
        <f>IF(VLOOKUP($B$8,fauteuilsP!$B:$BA,M$48,0)=0,"-",VLOOKUP($B$8,fauteuilsP!$B:$BA,M$48,0))</f>
        <v>7635</v>
      </c>
      <c r="N52" s="54">
        <f>IF(VLOOKUP($B$8,fauteuilsP!$B:$BA,N$48,0)=0,"-",VLOOKUP($B$8,fauteuilsP!$B:$BA,N$48,0))</f>
        <v>7637</v>
      </c>
      <c r="O52" s="54">
        <f>IF(VLOOKUP($B$8,fauteuilsP!$B:$BA,O$48,0)=0,"-",VLOOKUP($B$8,fauteuilsP!$B:$BA,O$48,0))</f>
        <v>7644</v>
      </c>
      <c r="P52" s="54">
        <f>IF(VLOOKUP($B$8,fauteuilsP!$B:$BA,P$48,0)=0,"-",VLOOKUP($B$8,fauteuilsP!$B:$BA,P$48,0))</f>
        <v>7629</v>
      </c>
      <c r="Q52" s="54">
        <f>IF(VLOOKUP($B$8,fauteuilsP!$B:$BA,Q$48,0)=0,"-",VLOOKUP($B$8,fauteuilsP!$B:$BA,Q$48,0))</f>
        <v>8832</v>
      </c>
      <c r="R52" s="54">
        <f>IF(VLOOKUP($B$8,fauteuilsP!$B:$BA,R$48,0)=0,"-",VLOOKUP($B$8,fauteuilsP!$B:$BA,R$48,0))</f>
        <v>12308</v>
      </c>
      <c r="S52" s="54">
        <f>IF(VLOOKUP($B$8,fauteuilsP!$B:$BA,S$48,0)=0,"-",VLOOKUP($B$8,fauteuilsP!$B:$BA,S$48,0))</f>
        <v>9709</v>
      </c>
      <c r="T52" s="54">
        <f>IF(VLOOKUP($B$8,fauteuilsP!$B:$BA,T$48,0)=0,"-",VLOOKUP($B$8,fauteuilsP!$B:$BA,T$48,0))</f>
        <v>8587</v>
      </c>
      <c r="U52" s="4"/>
      <c r="V52" s="4"/>
      <c r="W52" s="4"/>
      <c r="X52" s="4"/>
      <c r="Y52" s="4"/>
      <c r="Z52" s="4"/>
      <c r="AA52" s="4"/>
      <c r="AB52" s="1"/>
      <c r="AC52" s="1"/>
      <c r="AD52" s="1"/>
      <c r="AE52" s="1"/>
      <c r="AF52" s="1"/>
      <c r="AG52" s="1"/>
      <c r="AH52" s="1"/>
      <c r="AI52" s="1"/>
      <c r="AJ52" s="1"/>
      <c r="AK52" s="1"/>
      <c r="AL52" s="1"/>
      <c r="AM52" s="1"/>
      <c r="AN52" s="1"/>
      <c r="AO52" s="1"/>
      <c r="AP52" s="1"/>
      <c r="AQ52" s="1"/>
      <c r="AR52" s="1"/>
      <c r="AS52" s="1"/>
      <c r="AT52" s="1"/>
      <c r="AU52" s="1"/>
      <c r="AV52" s="1"/>
    </row>
    <row r="53" spans="1:48">
      <c r="A53" s="1" t="s">
        <v>289</v>
      </c>
      <c r="B53" s="56">
        <f>IF(VLOOKUP($B$8,séancesP!$B:$BA,B$48,0)=0,"-",VLOOKUP($B$8,séancesP!$B:$BA,B$48,0))</f>
        <v>8663</v>
      </c>
      <c r="C53" s="56">
        <f>IF(VLOOKUP($B$8,séancesP!$B:$BA,C$48,0)=0,"-",VLOOKUP($B$8,séancesP!$B:$BA,C$48,0))</f>
        <v>10004</v>
      </c>
      <c r="D53" s="56">
        <f>IF(VLOOKUP($B$8,séancesP!$B:$BA,D$48,0)=0,"-",VLOOKUP($B$8,séancesP!$B:$BA,D$48,0))</f>
        <v>10862</v>
      </c>
      <c r="E53" s="56">
        <f>IF(VLOOKUP($B$8,séancesP!$B:$BA,E$48,0)=0,"-",VLOOKUP($B$8,séancesP!$B:$BA,E$48,0))</f>
        <v>12692</v>
      </c>
      <c r="F53" s="56">
        <f>IF(VLOOKUP($B$8,séancesP!$B:$BA,F$48,0)=0,"-",VLOOKUP($B$8,séancesP!$B:$BA,F$48,0))</f>
        <v>12746</v>
      </c>
      <c r="G53" s="56">
        <f>IF(VLOOKUP($B$8,séancesP!$B:$BA,G$48,0)=0,"-",VLOOKUP($B$8,séancesP!$B:$BA,G$48,0))</f>
        <v>10850</v>
      </c>
      <c r="H53" s="56">
        <f>IF(VLOOKUP($B$8,séancesP!$B:$BA,H$48,0)=0,"-",VLOOKUP($B$8,séancesP!$B:$BA,H$48,0))</f>
        <v>10880</v>
      </c>
      <c r="I53" s="56">
        <f>IF(VLOOKUP($B$8,séancesP!$B:$BA,I$48,0)=0,"-",VLOOKUP($B$8,séancesP!$B:$BA,I$48,0))</f>
        <v>12128</v>
      </c>
      <c r="J53" s="56">
        <f>IF(VLOOKUP($B$8,séancesP!$B:$BA,J$48,0)=0,"-",VLOOKUP($B$8,séancesP!$B:$BA,J$48,0))</f>
        <v>12912</v>
      </c>
      <c r="K53" s="56">
        <f>IF(VLOOKUP($B$8,séancesP!$B:$BA,K$48,0)=0,"-",VLOOKUP($B$8,séancesP!$B:$BA,K$48,0))</f>
        <v>14387</v>
      </c>
      <c r="L53" s="56">
        <f>IF(VLOOKUP($B$8,séancesP!$B:$BA,L$48,0)=0,"-",VLOOKUP($B$8,séancesP!$B:$BA,L$48,0))</f>
        <v>14956</v>
      </c>
      <c r="M53" s="56">
        <f>IF(VLOOKUP($B$8,séancesP!$B:$BA,M$48,0)=0,"-",VLOOKUP($B$8,séancesP!$B:$BA,M$48,0))</f>
        <v>19446</v>
      </c>
      <c r="N53" s="56">
        <f>IF(VLOOKUP($B$8,séancesP!$B:$BA,N$48,0)=0,"-",VLOOKUP($B$8,séancesP!$B:$BA,N$48,0))</f>
        <v>19991</v>
      </c>
      <c r="O53" s="56">
        <f>IF(VLOOKUP($B$8,séancesP!$B:$BA,O$48,0)=0,"-",VLOOKUP($B$8,séancesP!$B:$BA,O$48,0))</f>
        <v>20706</v>
      </c>
      <c r="P53" s="56">
        <f>IF(VLOOKUP($B$8,séancesP!$B:$BA,P$48,0)=0,"-",VLOOKUP($B$8,séancesP!$B:$BA,P$48,0))</f>
        <v>21007</v>
      </c>
      <c r="Q53" s="56">
        <f>IF(VLOOKUP($B$8,séancesP!$B:$BA,Q$48,0)=0,"-",VLOOKUP($B$8,séancesP!$B:$BA,Q$48,0))</f>
        <v>23601</v>
      </c>
      <c r="R53" s="56">
        <f>IF(VLOOKUP($B$8,séancesP!$B:$BA,R$48,0)=0,"-",VLOOKUP($B$8,séancesP!$B:$BA,R$48,0))</f>
        <v>26535</v>
      </c>
      <c r="S53" s="56">
        <f>IF(VLOOKUP($B$8,séancesP!$B:$BA,S$48,0)=0,"-",VLOOKUP($B$8,séancesP!$B:$BA,S$48,0))</f>
        <v>22046</v>
      </c>
      <c r="T53" s="56">
        <f>IF(VLOOKUP($B$8,séancesP!$B:$BA,T$48,0)=0,"-",VLOOKUP($B$8,séancesP!$B:$BA,T$48,0))</f>
        <v>26301</v>
      </c>
      <c r="U53" s="4"/>
      <c r="V53" s="4"/>
      <c r="W53" s="4"/>
      <c r="X53" s="4"/>
      <c r="Y53" s="4"/>
      <c r="Z53" s="4"/>
      <c r="AA53" s="4"/>
      <c r="AB53" s="1"/>
      <c r="AC53" s="1"/>
      <c r="AD53" s="1"/>
      <c r="AE53" s="1"/>
      <c r="AF53" s="1"/>
      <c r="AG53" s="1"/>
      <c r="AH53" s="1"/>
      <c r="AI53" s="1"/>
      <c r="AJ53" s="1"/>
      <c r="AK53" s="1"/>
      <c r="AL53" s="1"/>
      <c r="AM53" s="1"/>
      <c r="AN53" s="1"/>
      <c r="AO53" s="1"/>
      <c r="AP53" s="1"/>
      <c r="AQ53" s="1"/>
      <c r="AR53" s="1"/>
      <c r="AS53" s="1"/>
      <c r="AT53" s="1"/>
      <c r="AU53" s="1"/>
      <c r="AV53" s="1"/>
    </row>
    <row r="54" spans="1:48">
      <c r="A54" s="1" t="s">
        <v>290</v>
      </c>
      <c r="B54" s="58">
        <f>IF(VLOOKUP($B$8,entréesP!$B:$AZ,B$48,0)=0,"-",VLOOKUP($B$8,entréesP!$B:$AZ,B$48,0))</f>
        <v>558192</v>
      </c>
      <c r="C54" s="58">
        <f>IF(VLOOKUP($B$8,entréesP!$B:$AZ,C$48,0)=0,"-",VLOOKUP($B$8,entréesP!$B:$AZ,C$48,0))</f>
        <v>550483</v>
      </c>
      <c r="D54" s="58">
        <f>IF(VLOOKUP($B$8,entréesP!$B:$AZ,D$48,0)=0,"-",VLOOKUP($B$8,entréesP!$B:$AZ,D$48,0))</f>
        <v>620387</v>
      </c>
      <c r="E54" s="58">
        <f>IF(VLOOKUP($B$8,entréesP!$B:$AZ,E$48,0)=0,"-",VLOOKUP($B$8,entréesP!$B:$AZ,E$48,0))</f>
        <v>612424</v>
      </c>
      <c r="F54" s="58">
        <f>IF(VLOOKUP($B$8,entréesP!$B:$AZ,F$48,0)=0,"-",VLOOKUP($B$8,entréesP!$B:$AZ,F$48,0))</f>
        <v>622266</v>
      </c>
      <c r="G54" s="58">
        <f>IF(VLOOKUP($B$8,entréesP!$B:$AZ,G$48,0)=0,"-",VLOOKUP($B$8,entréesP!$B:$AZ,G$48,0))</f>
        <v>570506</v>
      </c>
      <c r="H54" s="58">
        <f>IF(VLOOKUP($B$8,entréesP!$B:$AZ,H$48,0)=0,"-",VLOOKUP($B$8,entréesP!$B:$AZ,H$48,0))</f>
        <v>562933</v>
      </c>
      <c r="I54" s="58">
        <f>IF(VLOOKUP($B$8,entréesP!$B:$AZ,I$48,0)=0,"-",VLOOKUP($B$8,entréesP!$B:$AZ,I$48,0))</f>
        <v>614416</v>
      </c>
      <c r="J54" s="58">
        <f>IF(VLOOKUP($B$8,entréesP!$B:$AZ,J$48,0)=0,"-",VLOOKUP($B$8,entréesP!$B:$AZ,J$48,0))</f>
        <v>592166</v>
      </c>
      <c r="K54" s="58">
        <f>IF(VLOOKUP($B$8,entréesP!$B:$AZ,K$48,0)=0,"-",VLOOKUP($B$8,entréesP!$B:$AZ,K$48,0))</f>
        <v>558932</v>
      </c>
      <c r="L54" s="58">
        <f>IF(VLOOKUP($B$8,entréesP!$B:$AZ,L$48,0)=0,"-",VLOOKUP($B$8,entréesP!$B:$AZ,L$48,0))</f>
        <v>627741</v>
      </c>
      <c r="M54" s="58">
        <f>IF(VLOOKUP($B$8,entréesP!$B:$AZ,M$48,0)=0,"-",VLOOKUP($B$8,entréesP!$B:$AZ,M$48,0))</f>
        <v>695253</v>
      </c>
      <c r="N54" s="58">
        <f>IF(VLOOKUP($B$8,entréesP!$B:$AZ,N$48,0)=0,"-",VLOOKUP($B$8,entréesP!$B:$AZ,N$48,0))</f>
        <v>775163</v>
      </c>
      <c r="O54" s="58">
        <f>IF(VLOOKUP($B$8,entréesP!$B:$AZ,O$48,0)=0,"-",VLOOKUP($B$8,entréesP!$B:$AZ,O$48,0))</f>
        <v>785486</v>
      </c>
      <c r="P54" s="58">
        <f>IF(VLOOKUP($B$8,entréesP!$B:$AZ,P$48,0)=0,"-",VLOOKUP($B$8,entréesP!$B:$AZ,P$48,0))</f>
        <v>772544</v>
      </c>
      <c r="Q54" s="58">
        <f>IF(VLOOKUP($B$8,entréesP!$B:$AZ,Q$48,0)=0,"-",VLOOKUP($B$8,entréesP!$B:$AZ,Q$48,0))</f>
        <v>860374</v>
      </c>
      <c r="R54" s="58">
        <f>IF(VLOOKUP($B$8,entréesP!$B:$AZ,R$48,0)=0,"-",VLOOKUP($B$8,entréesP!$B:$AZ,R$48,0))</f>
        <v>481089</v>
      </c>
      <c r="S54" s="58">
        <f>IF(VLOOKUP($B$8,entréesP!$B:$AZ,S$48,0)=0,"-",VLOOKUP($B$8,entréesP!$B:$AZ,S$48,0))</f>
        <v>524599</v>
      </c>
      <c r="T54" s="58">
        <f>IF(VLOOKUP($B$8,entréesP!$B:$AZ,T$48,0)=0,"-",VLOOKUP($B$8,entréesP!$B:$AZ,T$48,0))</f>
        <v>674114</v>
      </c>
      <c r="U54" s="4"/>
      <c r="V54" s="4"/>
      <c r="W54" s="4"/>
      <c r="X54" s="4"/>
      <c r="Y54" s="4"/>
      <c r="Z54" s="4"/>
      <c r="AA54" s="4"/>
      <c r="AB54" s="1"/>
      <c r="AC54" s="1"/>
      <c r="AD54" s="1"/>
      <c r="AE54" s="1"/>
      <c r="AF54" s="1"/>
      <c r="AG54" s="1"/>
      <c r="AH54" s="1"/>
      <c r="AI54" s="1"/>
      <c r="AJ54" s="1"/>
      <c r="AK54" s="1"/>
      <c r="AL54" s="1"/>
      <c r="AM54" s="1"/>
      <c r="AN54" s="1"/>
      <c r="AO54" s="1"/>
      <c r="AP54" s="1"/>
      <c r="AQ54" s="1"/>
      <c r="AR54" s="1"/>
      <c r="AS54" s="1"/>
      <c r="AT54" s="1"/>
      <c r="AU54" s="1"/>
      <c r="AV54" s="1"/>
    </row>
    <row r="55" spans="1:48">
      <c r="A55" s="1" t="s">
        <v>291</v>
      </c>
      <c r="B55" s="58">
        <f>IF(VLOOKUP($B$8,recettesP!$B:$BA,B$48,0)=0,"-",VLOOKUP($B$8,recettesP!$B:$BA,B$48,0))</f>
        <v>2097954</v>
      </c>
      <c r="C55" s="58">
        <f>IF(VLOOKUP($B$8,recettesP!$B:$BA,C$48,0)=0,"-",VLOOKUP($B$8,recettesP!$B:$BA,C$48,0))</f>
        <v>2074574</v>
      </c>
      <c r="D55" s="58">
        <f>IF(VLOOKUP($B$8,recettesP!$B:$BA,D$48,0)=0,"-",VLOOKUP($B$8,recettesP!$B:$BA,D$48,0))</f>
        <v>2385090</v>
      </c>
      <c r="E55" s="58">
        <f>IF(VLOOKUP($B$8,recettesP!$B:$BA,E$48,0)=0,"-",VLOOKUP($B$8,recettesP!$B:$BA,E$48,0))</f>
        <v>2425557</v>
      </c>
      <c r="F55" s="58">
        <f>IF(VLOOKUP($B$8,recettesP!$B:$BA,F$48,0)=0,"-",VLOOKUP($B$8,recettesP!$B:$BA,F$48,0))</f>
        <v>2508534</v>
      </c>
      <c r="G55" s="58">
        <f>IF(VLOOKUP($B$8,recettesP!$B:$BA,G$48,0)=0,"-",VLOOKUP($B$8,recettesP!$B:$BA,G$48,0))</f>
        <v>2257868</v>
      </c>
      <c r="H55" s="58">
        <f>IF(VLOOKUP($B$8,recettesP!$B:$BA,H$48,0)=0,"-",VLOOKUP($B$8,recettesP!$B:$BA,H$48,0))</f>
        <v>2287560</v>
      </c>
      <c r="I55" s="58">
        <f>IF(VLOOKUP($B$8,recettesP!$B:$BA,I$48,0)=0,"-",VLOOKUP($B$8,recettesP!$B:$BA,I$48,0))</f>
        <v>2570963</v>
      </c>
      <c r="J55" s="58">
        <f>IF(VLOOKUP($B$8,recettesP!$B:$BA,J$48,0)=0,"-",VLOOKUP($B$8,recettesP!$B:$BA,J$48,0))</f>
        <v>2485739</v>
      </c>
      <c r="K55" s="58">
        <f>IF(VLOOKUP($B$8,recettesP!$B:$BA,K$48,0)=0,"-",VLOOKUP($B$8,recettesP!$B:$BA,K$48,0))</f>
        <v>2345659</v>
      </c>
      <c r="L55" s="58">
        <f>IF(VLOOKUP($B$8,recettesP!$B:$BA,L$48,0)=0,"-",VLOOKUP($B$8,recettesP!$B:$BA,L$48,0))</f>
        <v>2638219</v>
      </c>
      <c r="M55" s="58">
        <f>IF(VLOOKUP($B$8,recettesP!$B:$BA,M$48,0)=0,"-",VLOOKUP($B$8,recettesP!$B:$BA,M$48,0))</f>
        <v>3004236</v>
      </c>
      <c r="N55" s="58">
        <f>IF(VLOOKUP($B$8,recettesP!$B:$BA,N$48,0)=0,"-",VLOOKUP($B$8,recettesP!$B:$BA,N$48,0))</f>
        <v>3390968</v>
      </c>
      <c r="O55" s="58">
        <f>IF(VLOOKUP($B$8,recettesP!$B:$BA,O$48,0)=0,"-",VLOOKUP($B$8,recettesP!$B:$BA,O$48,0))</f>
        <v>3456012</v>
      </c>
      <c r="P55" s="58">
        <f>IF(VLOOKUP($B$8,recettesP!$B:$BA,P$48,0)=0,"-",VLOOKUP($B$8,recettesP!$B:$BA,P$48,0))</f>
        <v>3431591</v>
      </c>
      <c r="Q55" s="58">
        <f>IF(VLOOKUP($B$8,recettesP!$B:$BA,Q$48,0)=0,"-",VLOOKUP($B$8,recettesP!$B:$BA,Q$48,0))</f>
        <v>4004426</v>
      </c>
      <c r="R55" s="58">
        <f>IF(VLOOKUP($B$8,recettesP!$B:$BA,R$48,0)=0,"-",VLOOKUP($B$8,recettesP!$B:$BA,R$48,0))</f>
        <v>2602341</v>
      </c>
      <c r="S55" s="58">
        <f>IF(VLOOKUP($B$8,recettesP!$B:$BA,S$48,0)=0,"-",VLOOKUP($B$8,recettesP!$B:$BA,S$48,0))</f>
        <v>2699290</v>
      </c>
      <c r="T55" s="58">
        <f>IF(VLOOKUP($B$8,recettesP!$B:$BA,T$48,0)=0,"-",VLOOKUP($B$8,recettesP!$B:$BA,T$48,0))</f>
        <v>3117771</v>
      </c>
      <c r="U55" s="4"/>
      <c r="V55" s="4"/>
      <c r="W55" s="4"/>
      <c r="X55" s="4"/>
      <c r="Y55" s="4"/>
      <c r="Z55" s="4"/>
      <c r="AA55" s="4"/>
      <c r="AB55" s="1"/>
      <c r="AC55" s="1"/>
      <c r="AD55" s="1"/>
      <c r="AE55" s="1"/>
      <c r="AF55" s="1"/>
      <c r="AG55" s="1"/>
      <c r="AH55" s="1"/>
      <c r="AI55" s="1"/>
      <c r="AJ55" s="1"/>
      <c r="AK55" s="1"/>
      <c r="AL55" s="1"/>
      <c r="AM55" s="1"/>
      <c r="AN55" s="1"/>
      <c r="AO55" s="1"/>
      <c r="AP55" s="1"/>
      <c r="AQ55" s="1"/>
      <c r="AR55" s="1"/>
      <c r="AS55" s="1"/>
      <c r="AT55" s="1"/>
      <c r="AU55" s="1"/>
      <c r="AV55" s="1"/>
    </row>
    <row r="56" spans="1:48">
      <c r="A56" s="1" t="s">
        <v>292</v>
      </c>
      <c r="B56" s="57">
        <f>IF(VLOOKUP($B$8,RMEP!$B:$AZ,B$48,0)=0,"-",VLOOKUP($B$8,RMEP!$B:$AZ,B$48,0))</f>
        <v>3.7584809527904377</v>
      </c>
      <c r="C56" s="57">
        <f>IF(VLOOKUP($B$8,RMEP!$B:$AZ,C$48,0)=0,"-",VLOOKUP($B$8,RMEP!$B:$AZ,C$48,0))</f>
        <v>3.7686431733586687</v>
      </c>
      <c r="D56" s="57">
        <f>IF(VLOOKUP($B$8,RMEP!$B:$AZ,D$48,0)=0,"-",VLOOKUP($B$8,RMEP!$B:$AZ,D$48,0))</f>
        <v>3.844519630488711</v>
      </c>
      <c r="E56" s="57">
        <f>IF(VLOOKUP($B$8,RMEP!$B:$AZ,E$48,0)=0,"-",VLOOKUP($B$8,RMEP!$B:$AZ,E$48,0))</f>
        <v>3.96058449701514</v>
      </c>
      <c r="F56" s="57">
        <f>IF(VLOOKUP($B$8,RMEP!$B:$AZ,F$48,0)=0,"-",VLOOKUP($B$8,RMEP!$B:$AZ,F$48,0))</f>
        <v>4.0312888700330722</v>
      </c>
      <c r="G56" s="57">
        <f>IF(VLOOKUP($B$8,RMEP!$B:$AZ,G$48,0)=0,"-",VLOOKUP($B$8,RMEP!$B:$AZ,G$48,0))</f>
        <v>3.9576586398740767</v>
      </c>
      <c r="H56" s="57">
        <f>IF(VLOOKUP($B$8,RMEP!$B:$AZ,H$48,0)=0,"-",VLOOKUP($B$8,RMEP!$B:$AZ,H$48,0))</f>
        <v>4.0636452295388619</v>
      </c>
      <c r="I56" s="57">
        <f>IF(VLOOKUP($B$8,RMEP!$B:$AZ,I$48,0)=0,"-",VLOOKUP($B$8,RMEP!$B:$AZ,I$48,0))</f>
        <v>4.1844011223666051</v>
      </c>
      <c r="J56" s="57">
        <f>IF(VLOOKUP($B$8,RMEP!$B:$AZ,J$48,0)=0,"-",VLOOKUP($B$8,RMEP!$B:$AZ,J$48,0))</f>
        <v>4.1977063863848985</v>
      </c>
      <c r="K56" s="57">
        <f>IF(VLOOKUP($B$8,RMEP!$B:$AZ,K$48,0)=0,"-",VLOOKUP($B$8,RMEP!$B:$AZ,K$48,0))</f>
        <v>4.1966804548674972</v>
      </c>
      <c r="L56" s="57">
        <f>IF(VLOOKUP($B$8,RMEP!$B:$AZ,L$48,0)=0,"-",VLOOKUP($B$8,RMEP!$B:$AZ,L$48,0))</f>
        <v>4.202718955747673</v>
      </c>
      <c r="M56" s="57">
        <f>IF(VLOOKUP($B$8,RMEP!$B:$AZ,M$48,0)=0,"-",VLOOKUP($B$8,RMEP!$B:$AZ,M$48,0))</f>
        <v>4.3210687332524991</v>
      </c>
      <c r="N56" s="57">
        <f>IF(VLOOKUP($B$8,RMEP!$B:$AZ,N$48,0)=0,"-",VLOOKUP($B$8,RMEP!$B:$AZ,N$48,0))</f>
        <v>4.3745225197797106</v>
      </c>
      <c r="O56" s="57">
        <f>IF(VLOOKUP($B$8,RMEP!$B:$AZ,O$48,0)=0,"-",VLOOKUP($B$8,RMEP!$B:$AZ,O$48,0))</f>
        <v>4.3998390805183032</v>
      </c>
      <c r="P56" s="57">
        <f>IF(VLOOKUP($B$8,RMEP!$B:$AZ,P$48,0)=0,"-",VLOOKUP($B$8,RMEP!$B:$AZ,P$48,0))</f>
        <v>4.4419359932897029</v>
      </c>
      <c r="Q56" s="57">
        <f>IF(VLOOKUP($B$8,RMEP!$B:$AZ,Q$48,0)=0,"-",VLOOKUP($B$8,RMEP!$B:$AZ,Q$48,0))</f>
        <v>4.654285229446729</v>
      </c>
      <c r="R56" s="57">
        <f>IF(VLOOKUP($B$8,RMEP!$B:$AZ,R$48,0)=0,"-",VLOOKUP($B$8,RMEP!$B:$AZ,R$48,0))</f>
        <v>5.4092714653629574</v>
      </c>
      <c r="S56" s="57">
        <f>IF(VLOOKUP($B$8,RMEP!$B:$AZ,S$48,0)=0,"-",VLOOKUP($B$8,RMEP!$B:$AZ,S$48,0))</f>
        <v>5.1454348940810029</v>
      </c>
      <c r="T56" s="57">
        <f>IF(VLOOKUP($B$8,RMEP!$B:$AZ,T$48,0)=0,"-",VLOOKUP($B$8,RMEP!$B:$AZ,T$48,0))</f>
        <v>4.6249907285711318</v>
      </c>
      <c r="U56" s="4"/>
      <c r="V56" s="4"/>
      <c r="W56" s="4"/>
      <c r="X56" s="4"/>
      <c r="Y56" s="4"/>
      <c r="Z56" s="4"/>
      <c r="AA56" s="4"/>
      <c r="AB56" s="1"/>
      <c r="AC56" s="1"/>
      <c r="AD56" s="1"/>
      <c r="AE56" s="1"/>
      <c r="AF56" s="1"/>
      <c r="AG56" s="1"/>
      <c r="AH56" s="1"/>
      <c r="AI56" s="1"/>
      <c r="AJ56" s="1"/>
      <c r="AK56" s="1"/>
      <c r="AL56" s="1"/>
      <c r="AM56" s="1"/>
      <c r="AN56" s="1"/>
      <c r="AO56" s="1"/>
      <c r="AP56" s="1"/>
      <c r="AQ56" s="1"/>
      <c r="AR56" s="1"/>
      <c r="AS56" s="1"/>
      <c r="AT56" s="1"/>
      <c r="AU56" s="1"/>
      <c r="AV56" s="1"/>
    </row>
    <row r="57" spans="1:48">
      <c r="A57" s="1" t="s">
        <v>286</v>
      </c>
      <c r="B57" s="57">
        <f>IF(VLOOKUP($B$8,'indice de fréquentationP'!$B:$AZ,B$48,0)=0,"-",VLOOKUP($B$8,'indice de fréquentationP'!$B:$AZ,B$48,0))</f>
        <v>0.59014791970405489</v>
      </c>
      <c r="C57" s="57">
        <f>IF(VLOOKUP($B$8,'indice de fréquentationP'!$B:$AZ,C$48,0)=0,"-",VLOOKUP($B$8,'indice de fréquentationP'!$B:$AZ,C$48,0))</f>
        <v>0.49423420511577376</v>
      </c>
      <c r="D57" s="57">
        <f>IF(VLOOKUP($B$8,'indice de fréquentationP'!$B:$AZ,D$48,0)=0,"-",VLOOKUP($B$8,'indice de fréquentationP'!$B:$AZ,D$48,0))</f>
        <v>0.55699535827475066</v>
      </c>
      <c r="E57" s="57">
        <f>IF(VLOOKUP($B$8,'indice de fréquentationP'!$B:$AZ,E$48,0)=0,"-",VLOOKUP($B$8,'indice de fréquentationP'!$B:$AZ,E$48,0))</f>
        <v>0.54984602400768534</v>
      </c>
      <c r="F57" s="57">
        <f>IF(VLOOKUP($B$8,'indice de fréquentationP'!$B:$AZ,F$48,0)=0,"-",VLOOKUP($B$8,'indice de fréquentationP'!$B:$AZ,F$48,0))</f>
        <v>0.55868236054623321</v>
      </c>
      <c r="G57" s="57">
        <f>IF(VLOOKUP($B$8,'indice de fréquentationP'!$B:$AZ,G$48,0)=0,"-",VLOOKUP($B$8,'indice de fréquentationP'!$B:$AZ,G$48,0))</f>
        <v>0.51221123890071019</v>
      </c>
      <c r="H57" s="57">
        <f>IF(VLOOKUP($B$8,'indice de fréquentationP'!$B:$AZ,H$48,0)=0,"-",VLOOKUP($B$8,'indice de fréquentationP'!$B:$AZ,H$48,0))</f>
        <v>0.50541205412054124</v>
      </c>
      <c r="I57" s="57">
        <f>IF(VLOOKUP($B$8,'indice de fréquentationP'!$B:$AZ,I$48,0)=0,"-",VLOOKUP($B$8,'indice de fréquentationP'!$B:$AZ,I$48,0))</f>
        <v>0.55163447984844816</v>
      </c>
      <c r="J57" s="57">
        <f>IF(VLOOKUP($B$8,'indice de fréquentationP'!$B:$AZ,J$48,0)=0,"-",VLOOKUP($B$8,'indice de fréquentationP'!$B:$AZ,J$48,0))</f>
        <v>0.53165800271141395</v>
      </c>
      <c r="K57" s="57">
        <f>IF(VLOOKUP($B$8,'indice de fréquentationP'!$B:$AZ,K$48,0)=0,"-",VLOOKUP($B$8,'indice de fréquentationP'!$B:$AZ,K$48,0))</f>
        <v>0.50181987951266371</v>
      </c>
      <c r="L57" s="57">
        <f>IF(VLOOKUP($B$8,'indice de fréquentationP'!$B:$AZ,L$48,0)=0,"-",VLOOKUP($B$8,'indice de fréquentationP'!$B:$AZ,L$48,0))</f>
        <v>0.56359792065073933</v>
      </c>
      <c r="M57" s="57">
        <f>IF(VLOOKUP($B$8,'indice de fréquentationP'!$B:$AZ,M$48,0)=0,"-",VLOOKUP($B$8,'indice de fréquentationP'!$B:$AZ,M$48,0))</f>
        <v>0.62421149029008538</v>
      </c>
      <c r="N57" s="57">
        <f>IF(VLOOKUP($B$8,'indice de fréquentationP'!$B:$AZ,N$48,0)=0,"-",VLOOKUP($B$8,'indice de fréquentationP'!$B:$AZ,N$48,0))</f>
        <v>0.69595622233594601</v>
      </c>
      <c r="O57" s="57">
        <f>IF(VLOOKUP($B$8,'indice de fréquentationP'!$B:$AZ,O$48,0)=0,"-",VLOOKUP($B$8,'indice de fréquentationP'!$B:$AZ,O$48,0))</f>
        <v>0.70522440990833268</v>
      </c>
      <c r="P57" s="57">
        <f>IF(VLOOKUP($B$8,'indice de fréquentationP'!$B:$AZ,P$48,0)=0,"-",VLOOKUP($B$8,'indice de fréquentationP'!$B:$AZ,P$48,0))</f>
        <v>0.69360483385855753</v>
      </c>
      <c r="Q57" s="57">
        <f>IF(VLOOKUP($B$8,'indice de fréquentationP'!$B:$AZ,Q$48,0)=0,"-",VLOOKUP($B$8,'indice de fréquentationP'!$B:$AZ,Q$48,0))</f>
        <v>0.77246029394600513</v>
      </c>
      <c r="R57" s="57">
        <f>IF(VLOOKUP($B$8,'indice de fréquentationP'!$B:$AZ,R$48,0)=0,"-",VLOOKUP($B$8,'indice de fréquentationP'!$B:$AZ,R$48,0))</f>
        <v>0.43193093974735369</v>
      </c>
      <c r="S57" s="57">
        <f>IF(VLOOKUP($B$8,'indice de fréquentationP'!$B:$AZ,S$48,0)=0,"-",VLOOKUP($B$8,'indice de fréquentationP'!$B:$AZ,S$48,0))</f>
        <v>0.47099505301622357</v>
      </c>
      <c r="T57" s="57">
        <f>IF(VLOOKUP($B$8,'indice de fréquentationP'!$B:$AZ,T$48,0)=0,"-",VLOOKUP($B$8,'indice de fréquentationP'!$B:$AZ,T$48,0))</f>
        <v>0.60523249028110715</v>
      </c>
      <c r="U57" s="4"/>
      <c r="V57" s="4"/>
      <c r="W57" s="4"/>
      <c r="X57" s="4"/>
      <c r="Y57" s="4"/>
      <c r="Z57" s="4"/>
      <c r="AA57" s="4"/>
      <c r="AB57" s="1"/>
      <c r="AC57" s="1"/>
      <c r="AD57" s="1"/>
      <c r="AE57" s="1"/>
      <c r="AF57" s="1"/>
      <c r="AG57" s="1"/>
      <c r="AH57" s="1"/>
      <c r="AI57" s="1"/>
      <c r="AJ57" s="1"/>
      <c r="AK57" s="1"/>
      <c r="AL57" s="1"/>
      <c r="AM57" s="1"/>
      <c r="AN57" s="1"/>
      <c r="AO57" s="1"/>
      <c r="AP57" s="1"/>
      <c r="AQ57" s="1"/>
      <c r="AR57" s="1"/>
      <c r="AS57" s="1"/>
      <c r="AT57" s="1"/>
      <c r="AU57" s="1"/>
      <c r="AV57" s="1"/>
    </row>
    <row r="58" spans="1:48">
      <c r="A58" s="1" t="s">
        <v>293</v>
      </c>
      <c r="B58" s="55">
        <f>IF(VLOOKUP($B$8,tmofP!$B:$AZ,B$48,0)=0,"-",VLOOKUP($B$8,tmofP!$B:$AZ,B$48,0))</f>
        <v>26.909417322257667</v>
      </c>
      <c r="C58" s="55">
        <f>IF(VLOOKUP($B$8,tmofP!$B:$AZ,C$48,0)=0,"-",VLOOKUP($B$8,tmofP!$B:$AZ,C$48,0))</f>
        <v>27.424038547283143</v>
      </c>
      <c r="D58" s="55">
        <f>IF(VLOOKUP($B$8,tmofP!$B:$AZ,D$48,0)=0,"-",VLOOKUP($B$8,tmofP!$B:$AZ,D$48,0))</f>
        <v>29.47320063147323</v>
      </c>
      <c r="E58" s="55">
        <f>IF(VLOOKUP($B$8,tmofP!$B:$AZ,E$48,0)=0,"-",VLOOKUP($B$8,tmofP!$B:$AZ,E$48,0))</f>
        <v>25.524579573634526</v>
      </c>
      <c r="F58" s="55">
        <f>IF(VLOOKUP($B$8,tmofP!$B:$AZ,F$48,0)=0,"-",VLOOKUP($B$8,tmofP!$B:$AZ,F$48,0))</f>
        <v>26.885326929698998</v>
      </c>
      <c r="G58" s="55">
        <f>IF(VLOOKUP($B$8,tmofP!$B:$AZ,G$48,0)=0,"-",VLOOKUP($B$8,tmofP!$B:$AZ,G$48,0))</f>
        <v>26.917300824684581</v>
      </c>
      <c r="H58" s="55">
        <f>IF(VLOOKUP($B$8,tmofP!$B:$AZ,H$48,0)=0,"-",VLOOKUP($B$8,tmofP!$B:$AZ,H$48,0))</f>
        <v>26.273506619098026</v>
      </c>
      <c r="I58" s="55">
        <f>IF(VLOOKUP($B$8,tmofP!$B:$AZ,I$48,0)=0,"-",VLOOKUP($B$8,tmofP!$B:$AZ,I$48,0))</f>
        <v>26.340008762626283</v>
      </c>
      <c r="J58" s="55">
        <f>IF(VLOOKUP($B$8,tmofP!$B:$AZ,J$48,0)=0,"-",VLOOKUP($B$8,tmofP!$B:$AZ,J$48,0))</f>
        <v>24.001822330110073</v>
      </c>
      <c r="K58" s="55">
        <f>IF(VLOOKUP($B$8,tmofP!$B:$AZ,K$48,0)=0,"-",VLOOKUP($B$8,tmofP!$B:$AZ,K$48,0))</f>
        <v>20.916352477804075</v>
      </c>
      <c r="L58" s="55">
        <f>IF(VLOOKUP($B$8,tmofP!$B:$AZ,L$48,0)=0,"-",VLOOKUP($B$8,tmofP!$B:$AZ,L$48,0))</f>
        <v>22.785128529567736</v>
      </c>
      <c r="M58" s="55">
        <f>IF(VLOOKUP($B$8,tmofP!$B:$AZ,M$48,0)=0,"-",VLOOKUP($B$8,tmofP!$B:$AZ,M$48,0))</f>
        <v>19.773132545539866</v>
      </c>
      <c r="N58" s="55">
        <f>IF(VLOOKUP($B$8,tmofP!$B:$AZ,N$48,0)=0,"-",VLOOKUP($B$8,tmofP!$B:$AZ,N$48,0))</f>
        <v>21.310914749797863</v>
      </c>
      <c r="O58" s="55">
        <f>IF(VLOOKUP($B$8,tmofP!$B:$AZ,O$48,0)=0,"-",VLOOKUP($B$8,tmofP!$B:$AZ,O$48,0))</f>
        <v>20.816978264355161</v>
      </c>
      <c r="P58" s="55">
        <f>IF(VLOOKUP($B$8,tmofP!$B:$AZ,P$48,0)=0,"-",VLOOKUP($B$8,tmofP!$B:$AZ,P$48,0))</f>
        <v>20.228054727059877</v>
      </c>
      <c r="Q58" s="55">
        <f>IF(VLOOKUP($B$8,tmofP!$B:$AZ,Q$48,0)=0,"-",VLOOKUP($B$8,tmofP!$B:$AZ,Q$48,0))</f>
        <v>19.839549367589488</v>
      </c>
      <c r="R58" s="55">
        <f>IF(VLOOKUP($B$8,tmofP!$B:$AZ,R$48,0)=0,"-",VLOOKUP($B$8,tmofP!$B:$AZ,R$48,0))</f>
        <v>10.070450808982772</v>
      </c>
      <c r="S58" s="55">
        <f>IF(VLOOKUP($B$8,tmofP!$B:$AZ,S$48,0)=0,"-",VLOOKUP($B$8,tmofP!$B:$AZ,S$48,0))</f>
        <v>13.57085390997069</v>
      </c>
      <c r="T58" s="55">
        <f>IF(VLOOKUP($B$8,tmofP!$B:$AZ,T$48,0)=0,"-",VLOOKUP($B$8,tmofP!$B:$AZ,T$48,0))</f>
        <v>13.51237476106785</v>
      </c>
      <c r="U58" s="4"/>
      <c r="V58" s="4"/>
      <c r="W58" s="4"/>
      <c r="X58" s="4"/>
      <c r="Y58" s="4"/>
      <c r="Z58" s="4"/>
      <c r="AA58" s="4"/>
      <c r="AB58" s="1"/>
      <c r="AC58" s="1"/>
      <c r="AD58" s="1"/>
      <c r="AE58" s="1"/>
      <c r="AF58" s="1"/>
      <c r="AG58" s="1"/>
      <c r="AH58" s="1"/>
      <c r="AI58" s="1"/>
      <c r="AJ58" s="1"/>
      <c r="AK58" s="1"/>
      <c r="AL58" s="1"/>
      <c r="AM58" s="1"/>
      <c r="AN58" s="1"/>
      <c r="AO58" s="1"/>
      <c r="AP58" s="1"/>
      <c r="AQ58" s="1"/>
      <c r="AR58" s="1"/>
      <c r="AS58" s="1"/>
      <c r="AT58" s="1"/>
      <c r="AU58" s="1"/>
      <c r="AV58" s="1"/>
    </row>
    <row r="61" spans="1:48">
      <c r="A61" s="3" t="s">
        <v>302</v>
      </c>
    </row>
    <row r="62" spans="1:48" ht="3" customHeight="1">
      <c r="A62" s="32"/>
      <c r="B62" s="61">
        <v>2</v>
      </c>
      <c r="C62" s="61">
        <v>3</v>
      </c>
      <c r="D62" s="61">
        <v>4</v>
      </c>
      <c r="E62" s="61">
        <v>5</v>
      </c>
      <c r="F62" s="61">
        <v>6</v>
      </c>
      <c r="G62" s="61">
        <v>7</v>
      </c>
      <c r="H62" s="61">
        <v>8</v>
      </c>
      <c r="I62" s="61">
        <v>9</v>
      </c>
      <c r="J62" s="61">
        <v>10</v>
      </c>
      <c r="K62" s="61">
        <v>11</v>
      </c>
      <c r="L62" s="61">
        <v>12</v>
      </c>
      <c r="M62" s="61">
        <v>13</v>
      </c>
      <c r="N62" s="61">
        <v>14</v>
      </c>
      <c r="O62" s="51">
        <v>15</v>
      </c>
      <c r="P62" s="61">
        <v>16</v>
      </c>
      <c r="Q62" s="51">
        <v>17</v>
      </c>
      <c r="R62" s="51">
        <v>18</v>
      </c>
      <c r="S62" s="51">
        <v>19</v>
      </c>
      <c r="T62" s="51">
        <v>20</v>
      </c>
    </row>
    <row r="63" spans="1:48" s="3" customFormat="1">
      <c r="A63" s="2"/>
      <c r="B63" s="52">
        <v>2004</v>
      </c>
      <c r="C63" s="52">
        <v>2005</v>
      </c>
      <c r="D63" s="52">
        <v>2006</v>
      </c>
      <c r="E63" s="52">
        <v>2007</v>
      </c>
      <c r="F63" s="52">
        <v>2008</v>
      </c>
      <c r="G63" s="52">
        <v>2009</v>
      </c>
      <c r="H63" s="52">
        <v>2010</v>
      </c>
      <c r="I63" s="52">
        <v>2011</v>
      </c>
      <c r="J63" s="52">
        <v>2012</v>
      </c>
      <c r="K63" s="52">
        <v>2013</v>
      </c>
      <c r="L63" s="52">
        <v>2014</v>
      </c>
      <c r="M63" s="52">
        <v>2015</v>
      </c>
      <c r="N63" s="52">
        <v>2016</v>
      </c>
      <c r="O63" s="52">
        <v>2017</v>
      </c>
      <c r="P63" s="52">
        <v>2018</v>
      </c>
      <c r="Q63" s="53">
        <v>2019</v>
      </c>
      <c r="R63" s="53">
        <v>2020</v>
      </c>
      <c r="S63" s="53">
        <v>2021</v>
      </c>
      <c r="T63" s="53">
        <v>2022</v>
      </c>
      <c r="U63" s="53"/>
      <c r="V63" s="53"/>
      <c r="W63" s="53"/>
      <c r="X63" s="53"/>
      <c r="Y63" s="53"/>
      <c r="Z63" s="53"/>
      <c r="AA63" s="53"/>
    </row>
    <row r="64" spans="1:48">
      <c r="A64" s="1" t="s">
        <v>283</v>
      </c>
      <c r="B64" s="4">
        <f>IF(VLOOKUP($B$8,étabM!$B:$AZ,B$62,0)=0,"-",VLOOKUP($B$8,étabM!$B:$AZ,B$62,0))</f>
        <v>4</v>
      </c>
      <c r="C64" s="4">
        <f>IF(VLOOKUP($B$8,étabM!$B:$AZ,C$62,0)=0,"-",VLOOKUP($B$8,étabM!$B:$AZ,C$62,0))</f>
        <v>7</v>
      </c>
      <c r="D64" s="4">
        <f>IF(VLOOKUP($B$8,étabM!$B:$AZ,D$62,0)=0,"-",VLOOKUP($B$8,étabM!$B:$AZ,D$62,0))</f>
        <v>6</v>
      </c>
      <c r="E64" s="4">
        <f>IF(VLOOKUP($B$8,étabM!$B:$AZ,E$62,0)=0,"-",VLOOKUP($B$8,étabM!$B:$AZ,E$62,0))</f>
        <v>4</v>
      </c>
      <c r="F64" s="4">
        <f>IF(VLOOKUP($B$8,étabM!$B:$AZ,F$62,0)=0,"-",VLOOKUP($B$8,étabM!$B:$AZ,F$62,0))</f>
        <v>7</v>
      </c>
      <c r="G64" s="4">
        <f>IF(VLOOKUP($B$8,étabM!$B:$AZ,G$62,0)=0,"-",VLOOKUP($B$8,étabM!$B:$AZ,G$62,0))</f>
        <v>9</v>
      </c>
      <c r="H64" s="4">
        <f>IF(VLOOKUP($B$8,étabM!$B:$AZ,H$62,0)=0,"-",VLOOKUP($B$8,étabM!$B:$AZ,H$62,0))</f>
        <v>5</v>
      </c>
      <c r="I64" s="4">
        <f>IF(VLOOKUP($B$8,étabM!$B:$AZ,I$62,0)=0,"-",VLOOKUP($B$8,étabM!$B:$AZ,I$62,0))</f>
        <v>5</v>
      </c>
      <c r="J64" s="4">
        <f>IF(VLOOKUP($B$8,étabM!$B:$AZ,J$62,0)=0,"-",VLOOKUP($B$8,étabM!$B:$AZ,J$62,0))</f>
        <v>5</v>
      </c>
      <c r="K64" s="4">
        <f>IF(VLOOKUP($B$8,étabM!$B:$AZ,K$62,0)=0,"-",VLOOKUP($B$8,étabM!$B:$AZ,K$62,0))</f>
        <v>8</v>
      </c>
      <c r="L64" s="4">
        <f>IF(VLOOKUP($B$8,étabM!$B:$AZ,L$62,0)=0,"-",VLOOKUP($B$8,étabM!$B:$AZ,L$62,0))</f>
        <v>5</v>
      </c>
      <c r="M64" s="4">
        <f>IF(VLOOKUP($B$8,étabM!$B:$AZ,M$62,0)=0,"-",VLOOKUP($B$8,étabM!$B:$AZ,M$62,0))</f>
        <v>5</v>
      </c>
      <c r="N64" s="4">
        <f>IF(VLOOKUP($B$8,étabM!$B:$AZ,N$62,0)=0,"-",VLOOKUP($B$8,étabM!$B:$AZ,N$62,0))</f>
        <v>5</v>
      </c>
      <c r="O64" s="4">
        <f>IF(VLOOKUP($B$8,étabM!$B:$AZ,O$62,0)=0,"-",VLOOKUP($B$8,étabM!$B:$AZ,O$62,0))</f>
        <v>5</v>
      </c>
      <c r="P64" s="4">
        <f>IF(VLOOKUP($B$8,étabM!$B:$AZ,P$62,0)=0,"-",VLOOKUP($B$8,étabM!$B:$AZ,P$62,0))</f>
        <v>5</v>
      </c>
      <c r="Q64" s="4">
        <f>IF(VLOOKUP($B$8,étabM!$B:$AZ,Q$62,0)=0,"-",VLOOKUP($B$8,étabM!$B:$AZ,Q$62,0))</f>
        <v>9</v>
      </c>
      <c r="R64" s="4">
        <f>IF(VLOOKUP($B$8,étabM!$B:$AZ,R$62,0)=0,"-",VLOOKUP($B$8,étabM!$B:$AZ,R$62,0))</f>
        <v>8</v>
      </c>
      <c r="S64" s="4">
        <f>IF(VLOOKUP($B$8,étabM!$B:$AZ,S$62,0)=0,"-",VLOOKUP($B$8,étabM!$B:$AZ,S$62,0))</f>
        <v>6</v>
      </c>
      <c r="T64" s="4">
        <f>IF(VLOOKUP($B$8,étabM!$B:$AZ,T$62,0)=0,"-",VLOOKUP($B$8,étabM!$B:$AZ,T$62,0))</f>
        <v>9</v>
      </c>
      <c r="U64" s="4"/>
      <c r="V64" s="4"/>
      <c r="W64" s="4"/>
      <c r="X64" s="4"/>
      <c r="Y64" s="4"/>
      <c r="Z64" s="4"/>
      <c r="AA64" s="4"/>
      <c r="AB64" s="1"/>
      <c r="AC64" s="1"/>
      <c r="AD64" s="1"/>
      <c r="AE64" s="1"/>
      <c r="AF64" s="1"/>
      <c r="AG64" s="1"/>
      <c r="AH64" s="1"/>
      <c r="AI64" s="1"/>
      <c r="AJ64" s="1"/>
      <c r="AK64" s="1"/>
      <c r="AL64" s="1"/>
      <c r="AM64" s="1"/>
      <c r="AN64" s="1"/>
      <c r="AO64" s="1"/>
      <c r="AP64" s="1"/>
      <c r="AQ64" s="1"/>
      <c r="AR64" s="1"/>
      <c r="AS64" s="1"/>
      <c r="AT64" s="1"/>
      <c r="AU64" s="1"/>
      <c r="AV64" s="1"/>
    </row>
    <row r="65" spans="1:48">
      <c r="A65" s="1" t="s">
        <v>284</v>
      </c>
      <c r="B65" s="4">
        <f>IF(VLOOKUP($B$8,écransM!$B:$AZ,B$62,0)=0,"-",VLOOKUP($B$8,écransM!$B:$AZ,B$62,0))</f>
        <v>15</v>
      </c>
      <c r="C65" s="4">
        <f>IF(VLOOKUP($B$8,écransM!$B:$AZ,C$62,0)=0,"-",VLOOKUP($B$8,écransM!$B:$AZ,C$62,0))</f>
        <v>28</v>
      </c>
      <c r="D65" s="4">
        <f>IF(VLOOKUP($B$8,écransM!$B:$AZ,D$62,0)=0,"-",VLOOKUP($B$8,écransM!$B:$AZ,D$62,0))</f>
        <v>25</v>
      </c>
      <c r="E65" s="4">
        <f>IF(VLOOKUP($B$8,écransM!$B:$AZ,E$62,0)=0,"-",VLOOKUP($B$8,écransM!$B:$AZ,E$62,0))</f>
        <v>17</v>
      </c>
      <c r="F65" s="4">
        <f>IF(VLOOKUP($B$8,écransM!$B:$AZ,F$62,0)=0,"-",VLOOKUP($B$8,écransM!$B:$AZ,F$62,0))</f>
        <v>28</v>
      </c>
      <c r="G65" s="4">
        <f>IF(VLOOKUP($B$8,écransM!$B:$AZ,G$62,0)=0,"-",VLOOKUP($B$8,écransM!$B:$AZ,G$62,0))</f>
        <v>31</v>
      </c>
      <c r="H65" s="4">
        <f>IF(VLOOKUP($B$8,écransM!$B:$AZ,H$62,0)=0,"-",VLOOKUP($B$8,écransM!$B:$AZ,H$62,0))</f>
        <v>20</v>
      </c>
      <c r="I65" s="4">
        <f>IF(VLOOKUP($B$8,écransM!$B:$AZ,I$62,0)=0,"-",VLOOKUP($B$8,écransM!$B:$AZ,I$62,0))</f>
        <v>20</v>
      </c>
      <c r="J65" s="4">
        <f>IF(VLOOKUP($B$8,écransM!$B:$AZ,J$62,0)=0,"-",VLOOKUP($B$8,écransM!$B:$AZ,J$62,0))</f>
        <v>20</v>
      </c>
      <c r="K65" s="4">
        <f>IF(VLOOKUP($B$8,écransM!$B:$AZ,K$62,0)=0,"-",VLOOKUP($B$8,écransM!$B:$AZ,K$62,0))</f>
        <v>30</v>
      </c>
      <c r="L65" s="4">
        <f>IF(VLOOKUP($B$8,écransM!$B:$AZ,L$62,0)=0,"-",VLOOKUP($B$8,écransM!$B:$AZ,L$62,0))</f>
        <v>20</v>
      </c>
      <c r="M65" s="4">
        <f>IF(VLOOKUP($B$8,écransM!$B:$AZ,M$62,0)=0,"-",VLOOKUP($B$8,écransM!$B:$AZ,M$62,0))</f>
        <v>20</v>
      </c>
      <c r="N65" s="4">
        <f>IF(VLOOKUP($B$8,écransM!$B:$AZ,N$62,0)=0,"-",VLOOKUP($B$8,écransM!$B:$AZ,N$62,0))</f>
        <v>20</v>
      </c>
      <c r="O65" s="4">
        <f>IF(VLOOKUP($B$8,écransM!$B:$AZ,O$62,0)=0,"-",VLOOKUP($B$8,écransM!$B:$AZ,O$62,0))</f>
        <v>20</v>
      </c>
      <c r="P65" s="4">
        <f>IF(VLOOKUP($B$8,écransM!$B:$AZ,P$62,0)=0,"-",VLOOKUP($B$8,écransM!$B:$AZ,P$62,0))</f>
        <v>23</v>
      </c>
      <c r="Q65" s="4">
        <f>IF(VLOOKUP($B$8,écransM!$B:$AZ,Q$62,0)=0,"-",VLOOKUP($B$8,écransM!$B:$AZ,Q$62,0))</f>
        <v>39</v>
      </c>
      <c r="R65" s="4">
        <f>IF(VLOOKUP($B$8,écransM!$B:$AZ,R$62,0)=0,"-",VLOOKUP($B$8,écransM!$B:$AZ,R$62,0))</f>
        <v>52</v>
      </c>
      <c r="S65" s="4">
        <f>IF(VLOOKUP($B$8,écransM!$B:$AZ,S$62,0)=0,"-",VLOOKUP($B$8,écransM!$B:$AZ,S$62,0))</f>
        <v>45</v>
      </c>
      <c r="T65" s="4">
        <f>IF(VLOOKUP($B$8,écransM!$B:$AZ,T$62,0)=0,"-",VLOOKUP($B$8,écransM!$B:$AZ,T$62,0))</f>
        <v>60</v>
      </c>
      <c r="U65" s="4"/>
      <c r="V65" s="4"/>
      <c r="W65" s="4"/>
      <c r="X65" s="4"/>
      <c r="Y65" s="4"/>
      <c r="Z65" s="4"/>
      <c r="AA65" s="4"/>
      <c r="AB65" s="1"/>
      <c r="AC65" s="1"/>
      <c r="AD65" s="1"/>
      <c r="AE65" s="1"/>
      <c r="AF65" s="1"/>
      <c r="AG65" s="1"/>
      <c r="AH65" s="1"/>
      <c r="AI65" s="1"/>
      <c r="AJ65" s="1"/>
      <c r="AK65" s="1"/>
      <c r="AL65" s="1"/>
      <c r="AM65" s="1"/>
      <c r="AN65" s="1"/>
      <c r="AO65" s="1"/>
      <c r="AP65" s="1"/>
      <c r="AQ65" s="1"/>
      <c r="AR65" s="1"/>
      <c r="AS65" s="1"/>
      <c r="AT65" s="1"/>
      <c r="AU65" s="1"/>
      <c r="AV65" s="1"/>
    </row>
    <row r="66" spans="1:48">
      <c r="A66" s="1" t="s">
        <v>285</v>
      </c>
      <c r="B66" s="54">
        <f>IF(VLOOKUP($B$8,fauteuilsM!$B:$BA,B$62,0)=0,"-",VLOOKUP($B$8,fauteuilsM!$B:$BA,B$62,0))</f>
        <v>2625</v>
      </c>
      <c r="C66" s="54">
        <f>IF(VLOOKUP($B$8,fauteuilsM!$B:$BA,C$62,0)=0,"-",VLOOKUP($B$8,fauteuilsM!$B:$BA,C$62,0))</f>
        <v>5132</v>
      </c>
      <c r="D66" s="54">
        <f>IF(VLOOKUP($B$8,fauteuilsM!$B:$BA,D$62,0)=0,"-",VLOOKUP($B$8,fauteuilsM!$B:$BA,D$62,0))</f>
        <v>4611</v>
      </c>
      <c r="E66" s="54">
        <f>IF(VLOOKUP($B$8,fauteuilsM!$B:$BA,E$62,0)=0,"-",VLOOKUP($B$8,fauteuilsM!$B:$BA,E$62,0))</f>
        <v>3008</v>
      </c>
      <c r="F66" s="54">
        <f>IF(VLOOKUP($B$8,fauteuilsM!$B:$BA,F$62,0)=0,"-",VLOOKUP($B$8,fauteuilsM!$B:$BA,F$62,0))</f>
        <v>5126</v>
      </c>
      <c r="G66" s="54">
        <f>IF(VLOOKUP($B$8,fauteuilsM!$B:$BA,G$62,0)=0,"-",VLOOKUP($B$8,fauteuilsM!$B:$BA,G$62,0))</f>
        <v>5636</v>
      </c>
      <c r="H66" s="54">
        <f>IF(VLOOKUP($B$8,fauteuilsM!$B:$BA,H$62,0)=0,"-",VLOOKUP($B$8,fauteuilsM!$B:$BA,H$62,0))</f>
        <v>3523</v>
      </c>
      <c r="I66" s="54">
        <f>IF(VLOOKUP($B$8,fauteuilsM!$B:$BA,I$62,0)=0,"-",VLOOKUP($B$8,fauteuilsM!$B:$BA,I$62,0))</f>
        <v>3523</v>
      </c>
      <c r="J66" s="54">
        <f>IF(VLOOKUP($B$8,fauteuilsM!$B:$BA,J$62,0)=0,"-",VLOOKUP($B$8,fauteuilsM!$B:$BA,J$62,0))</f>
        <v>3523</v>
      </c>
      <c r="K66" s="54">
        <f>IF(VLOOKUP($B$8,fauteuilsM!$B:$BA,K$62,0)=0,"-",VLOOKUP($B$8,fauteuilsM!$B:$BA,K$62,0))</f>
        <v>5343</v>
      </c>
      <c r="L66" s="54">
        <f>IF(VLOOKUP($B$8,fauteuilsM!$B:$BA,L$62,0)=0,"-",VLOOKUP($B$8,fauteuilsM!$B:$BA,L$62,0))</f>
        <v>3523</v>
      </c>
      <c r="M66" s="54">
        <f>IF(VLOOKUP($B$8,fauteuilsM!$B:$BA,M$62,0)=0,"-",VLOOKUP($B$8,fauteuilsM!$B:$BA,M$62,0))</f>
        <v>3523</v>
      </c>
      <c r="N66" s="54">
        <f>IF(VLOOKUP($B$8,fauteuilsM!$B:$BA,N$62,0)=0,"-",VLOOKUP($B$8,fauteuilsM!$B:$BA,N$62,0))</f>
        <v>3523</v>
      </c>
      <c r="O66" s="54">
        <f>IF(VLOOKUP($B$8,fauteuilsM!$B:$BA,O$62,0)=0,"-",VLOOKUP($B$8,fauteuilsM!$B:$BA,O$62,0))</f>
        <v>3523</v>
      </c>
      <c r="P66" s="54">
        <f>IF(VLOOKUP($B$8,fauteuilsM!$B:$BA,P$62,0)=0,"-",VLOOKUP($B$8,fauteuilsM!$B:$BA,P$62,0))</f>
        <v>3993</v>
      </c>
      <c r="Q66" s="54">
        <f>IF(VLOOKUP($B$8,fauteuilsM!$B:$BA,Q$62,0)=0,"-",VLOOKUP($B$8,fauteuilsM!$B:$BA,Q$62,0))</f>
        <v>7082</v>
      </c>
      <c r="R66" s="54">
        <f>IF(VLOOKUP($B$8,fauteuilsM!$B:$BA,R$62,0)=0,"-",VLOOKUP($B$8,fauteuilsM!$B:$BA,R$62,0))</f>
        <v>10035</v>
      </c>
      <c r="S66" s="54">
        <f>IF(VLOOKUP($B$8,fauteuilsM!$B:$BA,S$62,0)=0,"-",VLOOKUP($B$8,fauteuilsM!$B:$BA,S$62,0))</f>
        <v>8275</v>
      </c>
      <c r="T66" s="54">
        <f>IF(VLOOKUP($B$8,fauteuilsM!$B:$BA,T$62,0)=0,"-",VLOOKUP($B$8,fauteuilsM!$B:$BA,T$62,0))</f>
        <v>10491</v>
      </c>
      <c r="U66" s="4"/>
      <c r="V66" s="4"/>
      <c r="W66" s="4"/>
      <c r="X66" s="4"/>
      <c r="Y66" s="4"/>
      <c r="Z66" s="4"/>
      <c r="AA66" s="4"/>
      <c r="AB66" s="1"/>
      <c r="AC66" s="1"/>
      <c r="AD66" s="1"/>
      <c r="AE66" s="1"/>
      <c r="AF66" s="1"/>
      <c r="AG66" s="1"/>
      <c r="AH66" s="1"/>
      <c r="AI66" s="1"/>
      <c r="AJ66" s="1"/>
      <c r="AK66" s="1"/>
      <c r="AL66" s="1"/>
      <c r="AM66" s="1"/>
      <c r="AN66" s="1"/>
      <c r="AO66" s="1"/>
      <c r="AP66" s="1"/>
      <c r="AQ66" s="1"/>
      <c r="AR66" s="1"/>
      <c r="AS66" s="1"/>
      <c r="AT66" s="1"/>
      <c r="AU66" s="1"/>
      <c r="AV66" s="1"/>
    </row>
    <row r="67" spans="1:48">
      <c r="A67" s="1" t="s">
        <v>289</v>
      </c>
      <c r="B67" s="56">
        <f>IF(VLOOKUP($B$8,séancesM!$B:$BA,B$62,0)=0,"-",VLOOKUP($B$8,séancesM!$B:$BA,B$62,0))</f>
        <v>13613</v>
      </c>
      <c r="C67" s="56">
        <f>IF(VLOOKUP($B$8,séancesM!$B:$BA,C$62,0)=0,"-",VLOOKUP($B$8,séancesM!$B:$BA,C$62,0))</f>
        <v>29501</v>
      </c>
      <c r="D67" s="56">
        <f>IF(VLOOKUP($B$8,séancesM!$B:$BA,D$62,0)=0,"-",VLOOKUP($B$8,séancesM!$B:$BA,D$62,0))</f>
        <v>31816</v>
      </c>
      <c r="E67" s="56">
        <f>IF(VLOOKUP($B$8,séancesM!$B:$BA,E$62,0)=0,"-",VLOOKUP($B$8,séancesM!$B:$BA,E$62,0))</f>
        <v>18253</v>
      </c>
      <c r="F67" s="56">
        <f>IF(VLOOKUP($B$8,séancesM!$B:$BA,F$62,0)=0,"-",VLOOKUP($B$8,séancesM!$B:$BA,F$62,0))</f>
        <v>35759</v>
      </c>
      <c r="G67" s="56">
        <f>IF(VLOOKUP($B$8,séancesM!$B:$BA,G$62,0)=0,"-",VLOOKUP($B$8,séancesM!$B:$BA,G$62,0))</f>
        <v>37576</v>
      </c>
      <c r="H67" s="56">
        <f>IF(VLOOKUP($B$8,séancesM!$B:$BA,H$62,0)=0,"-",VLOOKUP($B$8,séancesM!$B:$BA,H$62,0))</f>
        <v>21136</v>
      </c>
      <c r="I67" s="56">
        <f>IF(VLOOKUP($B$8,séancesM!$B:$BA,I$62,0)=0,"-",VLOOKUP($B$8,séancesM!$B:$BA,I$62,0))</f>
        <v>21578</v>
      </c>
      <c r="J67" s="56">
        <f>IF(VLOOKUP($B$8,séancesM!$B:$BA,J$62,0)=0,"-",VLOOKUP($B$8,séancesM!$B:$BA,J$62,0))</f>
        <v>22076</v>
      </c>
      <c r="K67" s="56">
        <f>IF(VLOOKUP($B$8,séancesM!$B:$BA,K$62,0)=0,"-",VLOOKUP($B$8,séancesM!$B:$BA,K$62,0))</f>
        <v>38477</v>
      </c>
      <c r="L67" s="56">
        <f>IF(VLOOKUP($B$8,séancesM!$B:$BA,L$62,0)=0,"-",VLOOKUP($B$8,séancesM!$B:$BA,L$62,0))</f>
        <v>23980</v>
      </c>
      <c r="M67" s="56">
        <f>IF(VLOOKUP($B$8,séancesM!$B:$BA,M$62,0)=0,"-",VLOOKUP($B$8,séancesM!$B:$BA,M$62,0))</f>
        <v>25801</v>
      </c>
      <c r="N67" s="56">
        <f>IF(VLOOKUP($B$8,séancesM!$B:$BA,N$62,0)=0,"-",VLOOKUP($B$8,séancesM!$B:$BA,N$62,0))</f>
        <v>26699</v>
      </c>
      <c r="O67" s="56">
        <f>IF(VLOOKUP($B$8,séancesM!$B:$BA,O$62,0)=0,"-",VLOOKUP($B$8,séancesM!$B:$BA,O$62,0))</f>
        <v>26337</v>
      </c>
      <c r="P67" s="56">
        <f>IF(VLOOKUP($B$8,séancesM!$B:$BA,P$62,0)=0,"-",VLOOKUP($B$8,séancesM!$B:$BA,P$62,0))</f>
        <v>29449</v>
      </c>
      <c r="Q67" s="56">
        <f>IF(VLOOKUP($B$8,séancesM!$B:$BA,Q$62,0)=0,"-",VLOOKUP($B$8,séancesM!$B:$BA,Q$62,0))</f>
        <v>49810</v>
      </c>
      <c r="R67" s="56">
        <f>IF(VLOOKUP($B$8,séancesM!$B:$BA,R$62,0)=0,"-",VLOOKUP($B$8,séancesM!$B:$BA,R$62,0))</f>
        <v>38935</v>
      </c>
      <c r="S67" s="56">
        <f>IF(VLOOKUP($B$8,séancesM!$B:$BA,S$62,0)=0,"-",VLOOKUP($B$8,séancesM!$B:$BA,S$62,0))</f>
        <v>43483</v>
      </c>
      <c r="T67" s="56">
        <f>IF(VLOOKUP($B$8,séancesM!$B:$BA,T$62,0)=0,"-",VLOOKUP($B$8,séancesM!$B:$BA,T$62,0))</f>
        <v>87541</v>
      </c>
      <c r="U67" s="4"/>
      <c r="V67" s="4"/>
      <c r="W67" s="4"/>
      <c r="X67" s="4"/>
      <c r="Y67" s="4"/>
      <c r="Z67" s="4"/>
      <c r="AA67" s="4"/>
      <c r="AB67" s="1"/>
      <c r="AC67" s="1"/>
      <c r="AD67" s="1"/>
      <c r="AE67" s="1"/>
      <c r="AF67" s="1"/>
      <c r="AG67" s="1"/>
      <c r="AH67" s="1"/>
      <c r="AI67" s="1"/>
      <c r="AJ67" s="1"/>
      <c r="AK67" s="1"/>
      <c r="AL67" s="1"/>
      <c r="AM67" s="1"/>
      <c r="AN67" s="1"/>
      <c r="AO67" s="1"/>
      <c r="AP67" s="1"/>
      <c r="AQ67" s="1"/>
      <c r="AR67" s="1"/>
      <c r="AS67" s="1"/>
      <c r="AT67" s="1"/>
      <c r="AU67" s="1"/>
      <c r="AV67" s="1"/>
    </row>
    <row r="68" spans="1:48">
      <c r="A68" s="1" t="s">
        <v>290</v>
      </c>
      <c r="B68" s="58">
        <f>IF(VLOOKUP($B$8,entréesM!$B:$AZ,B$62,0)=0,"-",VLOOKUP($B$8,entréesM!$B:$AZ,B$62,0))</f>
        <v>537613</v>
      </c>
      <c r="C68" s="58">
        <f>IF(VLOOKUP($B$8,entréesM!$B:$AZ,C$62,0)=0,"-",VLOOKUP($B$8,entréesM!$B:$AZ,C$62,0))</f>
        <v>946808</v>
      </c>
      <c r="D68" s="58">
        <f>IF(VLOOKUP($B$8,entréesM!$B:$AZ,D$62,0)=0,"-",VLOOKUP($B$8,entréesM!$B:$AZ,D$62,0))</f>
        <v>1025113</v>
      </c>
      <c r="E68" s="58">
        <f>IF(VLOOKUP($B$8,entréesM!$B:$AZ,E$62,0)=0,"-",VLOOKUP($B$8,entréesM!$B:$AZ,E$62,0))</f>
        <v>577340</v>
      </c>
      <c r="F68" s="58">
        <f>IF(VLOOKUP($B$8,entréesM!$B:$AZ,F$62,0)=0,"-",VLOOKUP($B$8,entréesM!$B:$AZ,F$62,0))</f>
        <v>1098952</v>
      </c>
      <c r="G68" s="58">
        <f>IF(VLOOKUP($B$8,entréesM!$B:$AZ,G$62,0)=0,"-",VLOOKUP($B$8,entréesM!$B:$AZ,G$62,0))</f>
        <v>1139020</v>
      </c>
      <c r="H68" s="58">
        <f>IF(VLOOKUP($B$8,entréesM!$B:$AZ,H$62,0)=0,"-",VLOOKUP($B$8,entréesM!$B:$AZ,H$62,0))</f>
        <v>705065</v>
      </c>
      <c r="I68" s="58">
        <f>IF(VLOOKUP($B$8,entréesM!$B:$AZ,I$62,0)=0,"-",VLOOKUP($B$8,entréesM!$B:$AZ,I$62,0))</f>
        <v>798378</v>
      </c>
      <c r="J68" s="58">
        <f>IF(VLOOKUP($B$8,entréesM!$B:$AZ,J$62,0)=0,"-",VLOOKUP($B$8,entréesM!$B:$AZ,J$62,0))</f>
        <v>722430</v>
      </c>
      <c r="K68" s="58">
        <f>IF(VLOOKUP($B$8,entréesM!$B:$AZ,K$62,0)=0,"-",VLOOKUP($B$8,entréesM!$B:$AZ,K$62,0))</f>
        <v>1097153</v>
      </c>
      <c r="L68" s="58">
        <f>IF(VLOOKUP($B$8,entréesM!$B:$AZ,L$62,0)=0,"-",VLOOKUP($B$8,entréesM!$B:$AZ,L$62,0))</f>
        <v>759448</v>
      </c>
      <c r="M68" s="58">
        <f>IF(VLOOKUP($B$8,entréesM!$B:$AZ,M$62,0)=0,"-",VLOOKUP($B$8,entréesM!$B:$AZ,M$62,0))</f>
        <v>769944</v>
      </c>
      <c r="N68" s="58">
        <f>IF(VLOOKUP($B$8,entréesM!$B:$AZ,N$62,0)=0,"-",VLOOKUP($B$8,entréesM!$B:$AZ,N$62,0))</f>
        <v>806779</v>
      </c>
      <c r="O68" s="58">
        <f>IF(VLOOKUP($B$8,entréesM!$B:$AZ,O$62,0)=0,"-",VLOOKUP($B$8,entréesM!$B:$AZ,O$62,0))</f>
        <v>821966</v>
      </c>
      <c r="P68" s="58">
        <f>IF(VLOOKUP($B$8,entréesM!$B:$AZ,P$62,0)=0,"-",VLOOKUP($B$8,entréesM!$B:$AZ,P$62,0))</f>
        <v>779639</v>
      </c>
      <c r="Q68" s="58">
        <f>IF(VLOOKUP($B$8,entréesM!$B:$AZ,Q$62,0)=0,"-",VLOOKUP($B$8,entréesM!$B:$AZ,Q$62,0))</f>
        <v>1347536</v>
      </c>
      <c r="R68" s="58">
        <f>IF(VLOOKUP($B$8,entréesM!$B:$AZ,R$62,0)=0,"-",VLOOKUP($B$8,entréesM!$B:$AZ,R$62,0))</f>
        <v>713678</v>
      </c>
      <c r="S68" s="58">
        <f>IF(VLOOKUP($B$8,entréesM!$B:$AZ,S$62,0)=0,"-",VLOOKUP($B$8,entréesM!$B:$AZ,S$62,0))</f>
        <v>801060</v>
      </c>
      <c r="T68" s="58">
        <f>IF(VLOOKUP($B$8,entréesM!$B:$AZ,T$62,0)=0,"-",VLOOKUP($B$8,entréesM!$B:$AZ,T$62,0))</f>
        <v>1611767</v>
      </c>
      <c r="U68" s="4"/>
      <c r="V68" s="4"/>
      <c r="W68" s="4"/>
      <c r="X68" s="4"/>
      <c r="Y68" s="4"/>
      <c r="Z68" s="4"/>
      <c r="AA68" s="4"/>
      <c r="AB68" s="1"/>
      <c r="AC68" s="1"/>
      <c r="AD68" s="1"/>
      <c r="AE68" s="1"/>
      <c r="AF68" s="1"/>
      <c r="AG68" s="1"/>
      <c r="AH68" s="1"/>
      <c r="AI68" s="1"/>
      <c r="AJ68" s="1"/>
      <c r="AK68" s="1"/>
      <c r="AL68" s="1"/>
      <c r="AM68" s="1"/>
      <c r="AN68" s="1"/>
      <c r="AO68" s="1"/>
      <c r="AP68" s="1"/>
      <c r="AQ68" s="1"/>
      <c r="AR68" s="1"/>
      <c r="AS68" s="1"/>
      <c r="AT68" s="1"/>
      <c r="AU68" s="1"/>
      <c r="AV68" s="1"/>
    </row>
    <row r="69" spans="1:48">
      <c r="A69" s="1" t="s">
        <v>291</v>
      </c>
      <c r="B69" s="58">
        <f>IF(VLOOKUP($B$8,recettesM!$B:$BA,B$62,0)=0,"-",VLOOKUP($B$8,recettesM!$B:$BA,B$62,0))</f>
        <v>2853124</v>
      </c>
      <c r="C69" s="58">
        <f>IF(VLOOKUP($B$8,recettesM!$B:$BA,C$62,0)=0,"-",VLOOKUP($B$8,recettesM!$B:$BA,C$62,0))</f>
        <v>5221546</v>
      </c>
      <c r="D69" s="58">
        <f>IF(VLOOKUP($B$8,recettesM!$B:$BA,D$62,0)=0,"-",VLOOKUP($B$8,recettesM!$B:$BA,D$62,0))</f>
        <v>5728584</v>
      </c>
      <c r="E69" s="58">
        <f>IF(VLOOKUP($B$8,recettesM!$B:$BA,E$62,0)=0,"-",VLOOKUP($B$8,recettesM!$B:$BA,E$62,0))</f>
        <v>3203438</v>
      </c>
      <c r="F69" s="58">
        <f>IF(VLOOKUP($B$8,recettesM!$B:$BA,F$62,0)=0,"-",VLOOKUP($B$8,recettesM!$B:$BA,F$62,0))</f>
        <v>6165953</v>
      </c>
      <c r="G69" s="58">
        <f>IF(VLOOKUP($B$8,recettesM!$B:$BA,G$62,0)=0,"-",VLOOKUP($B$8,recettesM!$B:$BA,G$62,0))</f>
        <v>6140526</v>
      </c>
      <c r="H69" s="58">
        <f>IF(VLOOKUP($B$8,recettesM!$B:$BA,H$62,0)=0,"-",VLOOKUP($B$8,recettesM!$B:$BA,H$62,0))</f>
        <v>4206779</v>
      </c>
      <c r="I69" s="58">
        <f>IF(VLOOKUP($B$8,recettesM!$B:$BA,I$62,0)=0,"-",VLOOKUP($B$8,recettesM!$B:$BA,I$62,0))</f>
        <v>4850865</v>
      </c>
      <c r="J69" s="58">
        <f>IF(VLOOKUP($B$8,recettesM!$B:$BA,J$62,0)=0,"-",VLOOKUP($B$8,recettesM!$B:$BA,J$62,0))</f>
        <v>4346045</v>
      </c>
      <c r="K69" s="58">
        <f>IF(VLOOKUP($B$8,recettesM!$B:$BA,K$62,0)=0,"-",VLOOKUP($B$8,recettesM!$B:$BA,K$62,0))</f>
        <v>6159146</v>
      </c>
      <c r="L69" s="58">
        <f>IF(VLOOKUP($B$8,recettesM!$B:$BA,L$62,0)=0,"-",VLOOKUP($B$8,recettesM!$B:$BA,L$62,0))</f>
        <v>4364315</v>
      </c>
      <c r="M69" s="58">
        <f>IF(VLOOKUP($B$8,recettesM!$B:$BA,M$62,0)=0,"-",VLOOKUP($B$8,recettesM!$B:$BA,M$62,0))</f>
        <v>4481606</v>
      </c>
      <c r="N69" s="58">
        <f>IF(VLOOKUP($B$8,recettesM!$B:$BA,N$62,0)=0,"-",VLOOKUP($B$8,recettesM!$B:$BA,N$62,0))</f>
        <v>4681040</v>
      </c>
      <c r="O69" s="58">
        <f>IF(VLOOKUP($B$8,recettesM!$B:$BA,O$62,0)=0,"-",VLOOKUP($B$8,recettesM!$B:$BA,O$62,0))</f>
        <v>4878807</v>
      </c>
      <c r="P69" s="58">
        <f>IF(VLOOKUP($B$8,recettesM!$B:$BA,P$62,0)=0,"-",VLOOKUP($B$8,recettesM!$B:$BA,P$62,0))</f>
        <v>4657529</v>
      </c>
      <c r="Q69" s="58">
        <f>IF(VLOOKUP($B$8,recettesM!$B:$BA,Q$62,0)=0,"-",VLOOKUP($B$8,recettesM!$B:$BA,Q$62,0))</f>
        <v>8045405</v>
      </c>
      <c r="R69" s="58">
        <f>IF(VLOOKUP($B$8,recettesM!$B:$BA,R$62,0)=0,"-",VLOOKUP($B$8,recettesM!$B:$BA,R$62,0))</f>
        <v>5101484</v>
      </c>
      <c r="S69" s="58">
        <f>IF(VLOOKUP($B$8,recettesM!$B:$BA,S$62,0)=0,"-",VLOOKUP($B$8,recettesM!$B:$BA,S$62,0))</f>
        <v>5632126</v>
      </c>
      <c r="T69" s="58">
        <f>IF(VLOOKUP($B$8,recettesM!$B:$BA,T$62,0)=0,"-",VLOOKUP($B$8,recettesM!$B:$BA,T$62,0))</f>
        <v>11335084</v>
      </c>
      <c r="U69" s="4"/>
      <c r="V69" s="4"/>
      <c r="W69" s="4"/>
      <c r="X69" s="4"/>
      <c r="Y69" s="4"/>
      <c r="Z69" s="4"/>
      <c r="AA69" s="4"/>
      <c r="AB69" s="1"/>
      <c r="AC69" s="1"/>
      <c r="AD69" s="1"/>
      <c r="AE69" s="1"/>
      <c r="AF69" s="1"/>
      <c r="AG69" s="1"/>
      <c r="AH69" s="1"/>
      <c r="AI69" s="1"/>
      <c r="AJ69" s="1"/>
      <c r="AK69" s="1"/>
      <c r="AL69" s="1"/>
      <c r="AM69" s="1"/>
      <c r="AN69" s="1"/>
      <c r="AO69" s="1"/>
      <c r="AP69" s="1"/>
      <c r="AQ69" s="1"/>
      <c r="AR69" s="1"/>
      <c r="AS69" s="1"/>
      <c r="AT69" s="1"/>
      <c r="AU69" s="1"/>
      <c r="AV69" s="1"/>
    </row>
    <row r="70" spans="1:48">
      <c r="A70" s="1" t="s">
        <v>292</v>
      </c>
      <c r="B70" s="57">
        <f>IF(VLOOKUP($B$8,RMEM!$B:$AZ,B$62,0)=0,"-",VLOOKUP($B$8,RMEM!$B:$AZ,B$62,0))</f>
        <v>5.3070219656146707</v>
      </c>
      <c r="C70" s="57">
        <f>IF(VLOOKUP($B$8,RMEM!$B:$AZ,C$62,0)=0,"-",VLOOKUP($B$8,RMEM!$B:$AZ,C$62,0))</f>
        <v>5.5148942552238678</v>
      </c>
      <c r="D70" s="57">
        <f>IF(VLOOKUP($B$8,RMEM!$B:$AZ,D$62,0)=0,"-",VLOOKUP($B$8,RMEM!$B:$AZ,D$62,0))</f>
        <v>5.588246368936888</v>
      </c>
      <c r="E70" s="57">
        <f>IF(VLOOKUP($B$8,RMEM!$B:$AZ,E$62,0)=0,"-",VLOOKUP($B$8,RMEM!$B:$AZ,E$62,0))</f>
        <v>5.5486160667890667</v>
      </c>
      <c r="F70" s="57">
        <f>IF(VLOOKUP($B$8,RMEM!$B:$AZ,F$62,0)=0,"-",VLOOKUP($B$8,RMEM!$B:$AZ,F$62,0))</f>
        <v>5.6107573397200241</v>
      </c>
      <c r="G70" s="57">
        <f>IF(VLOOKUP($B$8,RMEM!$B:$AZ,G$62,0)=0,"-",VLOOKUP($B$8,RMEM!$B:$AZ,G$62,0))</f>
        <v>5.3910607364225385</v>
      </c>
      <c r="H70" s="57">
        <f>IF(VLOOKUP($B$8,RMEM!$B:$AZ,H$62,0)=0,"-",VLOOKUP($B$8,RMEM!$B:$AZ,H$62,0))</f>
        <v>5.9665123073759156</v>
      </c>
      <c r="I70" s="57">
        <f>IF(VLOOKUP($B$8,RMEM!$B:$AZ,I$62,0)=0,"-",VLOOKUP($B$8,RMEM!$B:$AZ,I$62,0))</f>
        <v>6.0759001375288397</v>
      </c>
      <c r="J70" s="57">
        <f>IF(VLOOKUP($B$8,RMEM!$B:$AZ,J$62,0)=0,"-",VLOOKUP($B$8,RMEM!$B:$AZ,J$62,0))</f>
        <v>6.0158700496933957</v>
      </c>
      <c r="K70" s="57">
        <f>IF(VLOOKUP($B$8,RMEM!$B:$AZ,K$62,0)=0,"-",VLOOKUP($B$8,RMEM!$B:$AZ,K$62,0))</f>
        <v>5.6137530499392518</v>
      </c>
      <c r="L70" s="57">
        <f>IF(VLOOKUP($B$8,RMEM!$B:$AZ,L$62,0)=0,"-",VLOOKUP($B$8,RMEM!$B:$AZ,L$62,0))</f>
        <v>5.7466936511782238</v>
      </c>
      <c r="M70" s="57">
        <f>IF(VLOOKUP($B$8,RMEM!$B:$AZ,M$62,0)=0,"-",VLOOKUP($B$8,RMEM!$B:$AZ,M$62,0))</f>
        <v>5.820690855438837</v>
      </c>
      <c r="N70" s="57">
        <f>IF(VLOOKUP($B$8,RMEM!$B:$AZ,N$62,0)=0,"-",VLOOKUP($B$8,RMEM!$B:$AZ,N$62,0))</f>
        <v>5.8021341656141274</v>
      </c>
      <c r="O70" s="57">
        <f>IF(VLOOKUP($B$8,RMEM!$B:$AZ,O$62,0)=0,"-",VLOOKUP($B$8,RMEM!$B:$AZ,O$62,0))</f>
        <v>5.9355338298664417</v>
      </c>
      <c r="P70" s="57">
        <f>IF(VLOOKUP($B$8,RMEM!$B:$AZ,P$62,0)=0,"-",VLOOKUP($B$8,RMEM!$B:$AZ,P$62,0))</f>
        <v>5.9739558949719038</v>
      </c>
      <c r="Q70" s="57">
        <f>IF(VLOOKUP($B$8,RMEM!$B:$AZ,Q$62,0)=0,"-",VLOOKUP($B$8,RMEM!$B:$AZ,Q$62,0))</f>
        <v>5.9704564479167903</v>
      </c>
      <c r="R70" s="57">
        <f>IF(VLOOKUP($B$8,RMEM!$B:$AZ,R$62,0)=0,"-",VLOOKUP($B$8,RMEM!$B:$AZ,R$62,0))</f>
        <v>7.1481592538932119</v>
      </c>
      <c r="S70" s="57">
        <f>IF(VLOOKUP($B$8,RMEM!$B:$AZ,S$62,0)=0,"-",VLOOKUP($B$8,RMEM!$B:$AZ,S$62,0))</f>
        <v>7.0308416348338447</v>
      </c>
      <c r="T70" s="57">
        <f>IF(VLOOKUP($B$8,RMEM!$B:$AZ,T$62,0)=0,"-",VLOOKUP($B$8,RMEM!$B:$AZ,T$62,0))</f>
        <v>7.0327063403084935</v>
      </c>
      <c r="U70" s="4"/>
      <c r="V70" s="4"/>
      <c r="W70" s="4"/>
      <c r="X70" s="4"/>
      <c r="Y70" s="4"/>
      <c r="Z70" s="4"/>
      <c r="AA70" s="4"/>
      <c r="AB70" s="1"/>
      <c r="AC70" s="1"/>
      <c r="AD70" s="1"/>
      <c r="AE70" s="1"/>
      <c r="AF70" s="1"/>
      <c r="AG70" s="1"/>
      <c r="AH70" s="1"/>
      <c r="AI70" s="1"/>
      <c r="AJ70" s="1"/>
      <c r="AK70" s="1"/>
      <c r="AL70" s="1"/>
      <c r="AM70" s="1"/>
      <c r="AN70" s="1"/>
      <c r="AO70" s="1"/>
      <c r="AP70" s="1"/>
      <c r="AQ70" s="1"/>
      <c r="AR70" s="1"/>
      <c r="AS70" s="1"/>
      <c r="AT70" s="1"/>
      <c r="AU70" s="1"/>
      <c r="AV70" s="1"/>
    </row>
    <row r="71" spans="1:48">
      <c r="A71" s="1" t="s">
        <v>286</v>
      </c>
      <c r="B71" s="57">
        <f>IF(VLOOKUP($B$8,'indice de fréquentationM'!$B:$AZ,B$62,0)=0,"-",VLOOKUP($B$8,'indice de fréquentationM'!$B:$AZ,B$62,0))</f>
        <v>0.56839079305302842</v>
      </c>
      <c r="C71" s="57">
        <f>IF(VLOOKUP($B$8,'indice de fréquentationM'!$B:$AZ,C$62,0)=0,"-",VLOOKUP($B$8,'indice de fréquentationM'!$B:$AZ,C$62,0))</f>
        <v>0.85006239843420328</v>
      </c>
      <c r="D71" s="57">
        <f>IF(VLOOKUP($B$8,'indice de fréquentationM'!$B:$AZ,D$62,0)=0,"-",VLOOKUP($B$8,'indice de fréquentationM'!$B:$AZ,D$62,0))</f>
        <v>0.92036613066860595</v>
      </c>
      <c r="E71" s="57">
        <f>IF(VLOOKUP($B$8,'indice de fréquentationM'!$B:$AZ,E$62,0)=0,"-",VLOOKUP($B$8,'indice de fréquentationM'!$B:$AZ,E$62,0))</f>
        <v>0.51834693529417042</v>
      </c>
      <c r="F71" s="57">
        <f>IF(VLOOKUP($B$8,'indice de fréquentationM'!$B:$AZ,F$62,0)=0,"-",VLOOKUP($B$8,'indice de fréquentationM'!$B:$AZ,F$62,0))</f>
        <v>0.98666020236844709</v>
      </c>
      <c r="G71" s="57">
        <f>IF(VLOOKUP($B$8,'indice de fréquentationM'!$B:$AZ,G$62,0)=0,"-",VLOOKUP($B$8,'indice de fréquentationM'!$B:$AZ,G$62,0))</f>
        <v>1.0226340219606576</v>
      </c>
      <c r="H71" s="57">
        <f>IF(VLOOKUP($B$8,'indice de fréquentationM'!$B:$AZ,H$62,0)=0,"-",VLOOKUP($B$8,'indice de fréquentationM'!$B:$AZ,H$62,0))</f>
        <v>0.63302089225271818</v>
      </c>
      <c r="I71" s="57">
        <f>IF(VLOOKUP($B$8,'indice de fréquentationM'!$B:$AZ,I$62,0)=0,"-",VLOOKUP($B$8,'indice de fréquentationM'!$B:$AZ,I$62,0))</f>
        <v>0.71679909499824923</v>
      </c>
      <c r="J71" s="57">
        <f>IF(VLOOKUP($B$8,'indice de fréquentationM'!$B:$AZ,J$62,0)=0,"-",VLOOKUP($B$8,'indice de fréquentationM'!$B:$AZ,J$62,0))</f>
        <v>0.64861152261157651</v>
      </c>
      <c r="K71" s="57">
        <f>IF(VLOOKUP($B$8,'indice de fréquentationM'!$B:$AZ,K$62,0)=0,"-",VLOOKUP($B$8,'indice de fréquentationM'!$B:$AZ,K$62,0))</f>
        <v>0.9850450256327381</v>
      </c>
      <c r="L71" s="57">
        <f>IF(VLOOKUP($B$8,'indice de fréquentationM'!$B:$AZ,L$62,0)=0,"-",VLOOKUP($B$8,'indice de fréquentationM'!$B:$AZ,L$62,0))</f>
        <v>0.6818469936524183</v>
      </c>
      <c r="M71" s="57">
        <f>IF(VLOOKUP($B$8,'indice de fréquentationM'!$B:$AZ,M$62,0)=0,"-",VLOOKUP($B$8,'indice de fréquentationM'!$B:$AZ,M$62,0))</f>
        <v>0.69127050394591538</v>
      </c>
      <c r="N71" s="57">
        <f>IF(VLOOKUP($B$8,'indice de fréquentationM'!$B:$AZ,N$62,0)=0,"-",VLOOKUP($B$8,'indice de fréquentationM'!$B:$AZ,N$62,0))</f>
        <v>0.724341674073675</v>
      </c>
      <c r="O71" s="57">
        <f>IF(VLOOKUP($B$8,'indice de fréquentationM'!$B:$AZ,O$62,0)=0,"-",VLOOKUP($B$8,'indice de fréquentationM'!$B:$AZ,O$62,0))</f>
        <v>0.73797685422109693</v>
      </c>
      <c r="P71" s="57">
        <f>IF(VLOOKUP($B$8,'indice de fréquentationM'!$B:$AZ,P$62,0)=0,"-",VLOOKUP($B$8,'indice de fréquentationM'!$B:$AZ,P$62,0))</f>
        <v>0.69997486106247919</v>
      </c>
      <c r="Q71" s="57">
        <f>IF(VLOOKUP($B$8,'indice de fréquentationM'!$B:$AZ,Q$62,0)=0,"-",VLOOKUP($B$8,'indice de fréquentationM'!$B:$AZ,Q$62,0))</f>
        <v>1.2098436896777727</v>
      </c>
      <c r="R71" s="57">
        <f>IF(VLOOKUP($B$8,'indice de fréquentationM'!$B:$AZ,R$62,0)=0,"-",VLOOKUP($B$8,'indice de fréquentationM'!$B:$AZ,R$62,0))</f>
        <v>0.64075380899794399</v>
      </c>
      <c r="S71" s="57">
        <f>IF(VLOOKUP($B$8,'indice de fréquentationM'!$B:$AZ,S$62,0)=0,"-",VLOOKUP($B$8,'indice de fréquentationM'!$B:$AZ,S$62,0))</f>
        <v>0.71920704608505936</v>
      </c>
      <c r="T71" s="57">
        <f>IF(VLOOKUP($B$8,'indice de fréquentationM'!$B:$AZ,T$62,0)=0,"-",VLOOKUP($B$8,'indice de fréquentationM'!$B:$AZ,T$62,0))</f>
        <v>1.4470753539652186</v>
      </c>
      <c r="U71" s="4"/>
      <c r="V71" s="4"/>
      <c r="W71" s="4"/>
      <c r="X71" s="4"/>
      <c r="Y71" s="4"/>
      <c r="Z71" s="4"/>
      <c r="AA71" s="4"/>
      <c r="AB71" s="1"/>
      <c r="AC71" s="1"/>
      <c r="AD71" s="1"/>
      <c r="AE71" s="1"/>
      <c r="AF71" s="1"/>
      <c r="AG71" s="1"/>
      <c r="AH71" s="1"/>
      <c r="AI71" s="1"/>
      <c r="AJ71" s="1"/>
      <c r="AK71" s="1"/>
      <c r="AL71" s="1"/>
      <c r="AM71" s="1"/>
      <c r="AN71" s="1"/>
      <c r="AO71" s="1"/>
      <c r="AP71" s="1"/>
      <c r="AQ71" s="1"/>
      <c r="AR71" s="1"/>
      <c r="AS71" s="1"/>
      <c r="AT71" s="1"/>
      <c r="AU71" s="1"/>
      <c r="AV71" s="1"/>
    </row>
    <row r="72" spans="1:48">
      <c r="A72" s="1" t="s">
        <v>293</v>
      </c>
      <c r="B72" s="55">
        <f>IF(VLOOKUP($B$8,tmofM!$B:$AZ,B$62,0)=0,"-",VLOOKUP($B$8,tmofM!$B:$AZ,B$62,0))</f>
        <v>22.164124340369394</v>
      </c>
      <c r="C72" s="55">
        <f>IF(VLOOKUP($B$8,tmofM!$B:$AZ,C$62,0)=0,"-",VLOOKUP($B$8,tmofM!$B:$AZ,C$62,0))</f>
        <v>17.324791534272258</v>
      </c>
      <c r="D72" s="55">
        <f>IF(VLOOKUP($B$8,tmofM!$B:$AZ,D$62,0)=0,"-",VLOOKUP($B$8,tmofM!$B:$AZ,D$62,0))</f>
        <v>17.335313230645184</v>
      </c>
      <c r="E72" s="55">
        <f>IF(VLOOKUP($B$8,tmofM!$B:$AZ,E$62,0)=0,"-",VLOOKUP($B$8,tmofM!$B:$AZ,E$62,0))</f>
        <v>17.906624030370608</v>
      </c>
      <c r="F72" s="55">
        <f>IF(VLOOKUP($B$8,tmofM!$B:$AZ,F$62,0)=0,"-",VLOOKUP($B$8,tmofM!$B:$AZ,F$62,0))</f>
        <v>16.569811711071381</v>
      </c>
      <c r="G72" s="55">
        <f>IF(VLOOKUP($B$8,tmofM!$B:$AZ,G$62,0)=0,"-",VLOOKUP($B$8,tmofM!$B:$AZ,G$62,0))</f>
        <v>16.920139975676427</v>
      </c>
      <c r="H72" s="55">
        <f>IF(VLOOKUP($B$8,tmofM!$B:$AZ,H$62,0)=0,"-",VLOOKUP($B$8,tmofM!$B:$AZ,H$62,0))</f>
        <v>19.04856206070771</v>
      </c>
      <c r="I72" s="55">
        <f>IF(VLOOKUP($B$8,tmofM!$B:$AZ,I$62,0)=0,"-",VLOOKUP($B$8,tmofM!$B:$AZ,I$62,0))</f>
        <v>21.03917521209069</v>
      </c>
      <c r="J72" s="55">
        <f>IF(VLOOKUP($B$8,tmofM!$B:$AZ,J$62,0)=0,"-",VLOOKUP($B$8,tmofM!$B:$AZ,J$62,0))</f>
        <v>18.713839610092723</v>
      </c>
      <c r="K72" s="55">
        <f>IF(VLOOKUP($B$8,tmofM!$B:$AZ,K$62,0)=0,"-",VLOOKUP($B$8,tmofM!$B:$AZ,K$62,0))</f>
        <v>16.036391832665974</v>
      </c>
      <c r="L72" s="55">
        <f>IF(VLOOKUP($B$8,tmofM!$B:$AZ,L$62,0)=0,"-",VLOOKUP($B$8,tmofM!$B:$AZ,L$62,0))</f>
        <v>18.156454565471588</v>
      </c>
      <c r="M72" s="55">
        <f>IF(VLOOKUP($B$8,tmofM!$B:$AZ,M$62,0)=0,"-",VLOOKUP($B$8,tmofM!$B:$AZ,M$62,0))</f>
        <v>17.16250215382777</v>
      </c>
      <c r="N72" s="55">
        <f>IF(VLOOKUP($B$8,tmofM!$B:$AZ,N$62,0)=0,"-",VLOOKUP($B$8,tmofM!$B:$AZ,N$62,0))</f>
        <v>17.456299155268823</v>
      </c>
      <c r="O72" s="55">
        <f>IF(VLOOKUP($B$8,tmofM!$B:$AZ,O$62,0)=0,"-",VLOOKUP($B$8,tmofM!$B:$AZ,O$62,0))</f>
        <v>18.207223161786288</v>
      </c>
      <c r="P72" s="55">
        <f>IF(VLOOKUP($B$8,tmofM!$B:$AZ,P$62,0)=0,"-",VLOOKUP($B$8,tmofM!$B:$AZ,P$62,0))</f>
        <v>15.421029822455385</v>
      </c>
      <c r="Q72" s="55">
        <f>IF(VLOOKUP($B$8,tmofM!$B:$AZ,Q$62,0)=0,"-",VLOOKUP($B$8,tmofM!$B:$AZ,Q$62,0))</f>
        <v>15.057317962727234</v>
      </c>
      <c r="R72" s="55">
        <f>IF(VLOOKUP($B$8,tmofM!$B:$AZ,R$62,0)=0,"-",VLOOKUP($B$8,tmofM!$B:$AZ,R$62,0))</f>
        <v>9.4973931600159798</v>
      </c>
      <c r="S72" s="55">
        <f>IF(VLOOKUP($B$8,tmofM!$B:$AZ,S$62,0)=0,"-",VLOOKUP($B$8,tmofM!$B:$AZ,S$62,0))</f>
        <v>10.211648285164351</v>
      </c>
      <c r="T72" s="55">
        <f>IF(VLOOKUP($B$8,tmofM!$B:$AZ,T$62,0)=0,"-",VLOOKUP($B$8,tmofM!$B:$AZ,T$62,0))</f>
        <v>10.620395900198126</v>
      </c>
      <c r="U72" s="4"/>
      <c r="V72" s="4"/>
      <c r="W72" s="4"/>
      <c r="X72" s="4"/>
      <c r="Y72" s="4"/>
      <c r="Z72" s="4"/>
      <c r="AA72" s="4"/>
      <c r="AB72" s="1"/>
      <c r="AC72" s="1"/>
      <c r="AD72" s="1"/>
      <c r="AE72" s="1"/>
      <c r="AF72" s="1"/>
      <c r="AG72" s="1"/>
      <c r="AH72" s="1"/>
      <c r="AI72" s="1"/>
      <c r="AJ72" s="1"/>
      <c r="AK72" s="1"/>
      <c r="AL72" s="1"/>
      <c r="AM72" s="1"/>
      <c r="AN72" s="1"/>
      <c r="AO72" s="1"/>
      <c r="AP72" s="1"/>
      <c r="AQ72" s="1"/>
      <c r="AR72" s="1"/>
      <c r="AS72" s="1"/>
      <c r="AT72" s="1"/>
      <c r="AU72" s="1"/>
      <c r="AV72" s="1"/>
    </row>
    <row r="75" spans="1:48">
      <c r="A75" s="3" t="s">
        <v>303</v>
      </c>
    </row>
    <row r="76" spans="1:48" ht="3" customHeight="1">
      <c r="A76" s="32"/>
      <c r="B76" s="61">
        <v>2</v>
      </c>
      <c r="C76" s="61">
        <v>3</v>
      </c>
      <c r="D76" s="61">
        <v>4</v>
      </c>
      <c r="E76" s="61">
        <v>5</v>
      </c>
      <c r="F76" s="61">
        <v>6</v>
      </c>
      <c r="G76" s="61">
        <v>7</v>
      </c>
      <c r="H76" s="61">
        <v>8</v>
      </c>
      <c r="I76" s="61">
        <v>9</v>
      </c>
      <c r="J76" s="61">
        <v>10</v>
      </c>
      <c r="K76" s="61">
        <v>11</v>
      </c>
      <c r="L76" s="61">
        <v>12</v>
      </c>
      <c r="M76" s="61">
        <v>13</v>
      </c>
      <c r="N76" s="61">
        <v>14</v>
      </c>
      <c r="O76" s="51">
        <v>15</v>
      </c>
      <c r="P76" s="61">
        <v>16</v>
      </c>
      <c r="Q76" s="51">
        <v>17</v>
      </c>
      <c r="R76" s="61">
        <v>18</v>
      </c>
      <c r="S76" s="51">
        <v>19</v>
      </c>
      <c r="T76" s="51">
        <v>20</v>
      </c>
    </row>
    <row r="77" spans="1:48" s="3" customFormat="1">
      <c r="A77" s="2"/>
      <c r="B77" s="52">
        <v>2004</v>
      </c>
      <c r="C77" s="52">
        <v>2005</v>
      </c>
      <c r="D77" s="52">
        <v>2006</v>
      </c>
      <c r="E77" s="52">
        <v>2007</v>
      </c>
      <c r="F77" s="52">
        <v>2008</v>
      </c>
      <c r="G77" s="52">
        <v>2009</v>
      </c>
      <c r="H77" s="52">
        <v>2010</v>
      </c>
      <c r="I77" s="52">
        <v>2011</v>
      </c>
      <c r="J77" s="52">
        <v>2012</v>
      </c>
      <c r="K77" s="52">
        <v>2013</v>
      </c>
      <c r="L77" s="52">
        <v>2014</v>
      </c>
      <c r="M77" s="52">
        <v>2015</v>
      </c>
      <c r="N77" s="52">
        <v>2016</v>
      </c>
      <c r="O77" s="52">
        <v>2017</v>
      </c>
      <c r="P77" s="52">
        <v>2018</v>
      </c>
      <c r="Q77" s="53">
        <v>2019</v>
      </c>
      <c r="R77" s="53">
        <v>2020</v>
      </c>
      <c r="S77" s="53">
        <v>2021</v>
      </c>
      <c r="T77" s="53">
        <v>2022</v>
      </c>
      <c r="U77" s="53"/>
      <c r="V77" s="53"/>
      <c r="W77" s="53"/>
      <c r="X77" s="53"/>
      <c r="Y77" s="53"/>
      <c r="Z77" s="53"/>
      <c r="AA77" s="53"/>
    </row>
    <row r="78" spans="1:48">
      <c r="A78" s="1" t="s">
        <v>283</v>
      </c>
      <c r="B78" s="4">
        <f>IF(VLOOKUP($B$8,étabG!$B:$BA,B$76,0)=0,"-",VLOOKUP($B$8,étabG!$B:$BA,B$76,0))</f>
        <v>5</v>
      </c>
      <c r="C78" s="4">
        <f>IF(VLOOKUP($B$8,étabG!$B:$BA,C$76,0)=0,"-",VLOOKUP($B$8,étabG!$B:$BA,C$76,0))</f>
        <v>2</v>
      </c>
      <c r="D78" s="4">
        <f>IF(VLOOKUP($B$8,étabG!$B:$BA,D$76,0)=0,"-",VLOOKUP($B$8,étabG!$B:$BA,D$76,0))</f>
        <v>2</v>
      </c>
      <c r="E78" s="4">
        <f>IF(VLOOKUP($B$8,étabG!$B:$BA,E$76,0)=0,"-",VLOOKUP($B$8,étabG!$B:$BA,E$76,0))</f>
        <v>4</v>
      </c>
      <c r="F78" s="4">
        <f>IF(VLOOKUP($B$8,étabG!$B:$BA,F$76,0)=0,"-",VLOOKUP($B$8,étabG!$B:$BA,F$76,0))</f>
        <v>2</v>
      </c>
      <c r="G78" s="4">
        <f>IF(VLOOKUP($B$8,étabG!$B:$BA,G$76,0)=0,"-",VLOOKUP($B$8,étabG!$B:$BA,G$76,0))</f>
        <v>2</v>
      </c>
      <c r="H78" s="4">
        <f>IF(VLOOKUP($B$8,étabG!$B:$BA,H$76,0)=0,"-",VLOOKUP($B$8,étabG!$B:$BA,H$76,0))</f>
        <v>5</v>
      </c>
      <c r="I78" s="4">
        <f>IF(VLOOKUP($B$8,étabG!$B:$BA,I$76,0)=0,"-",VLOOKUP($B$8,étabG!$B:$BA,I$76,0))</f>
        <v>5</v>
      </c>
      <c r="J78" s="4">
        <f>IF(VLOOKUP($B$8,étabG!$B:$BA,J$76,0)=0,"-",VLOOKUP($B$8,étabG!$B:$BA,J$76,0))</f>
        <v>5</v>
      </c>
      <c r="K78" s="4">
        <f>IF(VLOOKUP($B$8,étabG!$B:$BA,K$76,0)=0,"-",VLOOKUP($B$8,étabG!$B:$BA,K$76,0))</f>
        <v>2</v>
      </c>
      <c r="L78" s="4">
        <f>IF(VLOOKUP($B$8,étabG!$B:$BA,L$76,0)=0,"-",VLOOKUP($B$8,étabG!$B:$BA,L$76,0))</f>
        <v>5</v>
      </c>
      <c r="M78" s="4">
        <f>IF(VLOOKUP($B$8,étabG!$B:$BA,M$76,0)=0,"-",VLOOKUP($B$8,étabG!$B:$BA,M$76,0))</f>
        <v>5</v>
      </c>
      <c r="N78" s="4">
        <f>IF(VLOOKUP($B$8,étabG!$B:$BA,N$76,0)=0,"-",VLOOKUP($B$8,étabG!$B:$BA,N$76,0))</f>
        <v>5</v>
      </c>
      <c r="O78" s="4">
        <f>IF(VLOOKUP($B$8,étabG!$B:$BA,O$76,0)=0,"-",VLOOKUP($B$8,étabG!$B:$BA,O$76,0))</f>
        <v>5</v>
      </c>
      <c r="P78" s="4">
        <f>IF(VLOOKUP($B$8,étabG!$B:$BA,P$76,0)=0,"-",VLOOKUP($B$8,étabG!$B:$BA,P$76,0))</f>
        <v>5</v>
      </c>
      <c r="Q78" s="4">
        <f>IF(VLOOKUP($B$8,étabG!$B:$BA,Q$76,0)=0,"-",VLOOKUP($B$8,étabG!$B:$BA,Q$76,0))</f>
        <v>2</v>
      </c>
      <c r="R78" s="4" t="str">
        <f>IF(VLOOKUP($B$8,étabG!$B:$BA,R$76,0)=0,"-",VLOOKUP($B$8,étabG!$B:$BA,R$76,0))</f>
        <v/>
      </c>
      <c r="S78" s="4">
        <f>IF(VLOOKUP($B$8,étabG!$B:$BA,S$76,0)=0,"-",VLOOKUP($B$8,étabG!$B:$BA,S$76,0))</f>
        <v>2</v>
      </c>
      <c r="T78" s="4">
        <f>IF(VLOOKUP($B$8,étabG!$B:$BA,T$76,0)=0,"-",VLOOKUP($B$8,étabG!$B:$BA,T$76,0))</f>
        <v>1</v>
      </c>
      <c r="U78" s="4"/>
      <c r="V78" s="4"/>
      <c r="W78" s="4"/>
      <c r="X78" s="4"/>
      <c r="Y78" s="4"/>
      <c r="Z78" s="4"/>
      <c r="AA78" s="4"/>
      <c r="AB78" s="1"/>
      <c r="AC78" s="1"/>
      <c r="AD78" s="1"/>
      <c r="AE78" s="1"/>
      <c r="AF78" s="1"/>
      <c r="AG78" s="1"/>
      <c r="AH78" s="1"/>
      <c r="AI78" s="1"/>
      <c r="AJ78" s="1"/>
      <c r="AK78" s="1"/>
      <c r="AL78" s="1"/>
      <c r="AM78" s="1"/>
      <c r="AN78" s="1"/>
      <c r="AO78" s="1"/>
      <c r="AP78" s="1"/>
      <c r="AQ78" s="1"/>
      <c r="AR78" s="1"/>
      <c r="AS78" s="1"/>
      <c r="AT78" s="1"/>
      <c r="AU78" s="1"/>
      <c r="AV78" s="1"/>
    </row>
    <row r="79" spans="1:48">
      <c r="A79" s="1" t="s">
        <v>284</v>
      </c>
      <c r="B79" s="4">
        <f>IF(VLOOKUP($B$8,écransG!$B:$BA,B$76,0)=0,"-",VLOOKUP($B$8,écransG!$B:$BA,B$76,0))</f>
        <v>29</v>
      </c>
      <c r="C79" s="4">
        <f>IF(VLOOKUP($B$8,écransG!$B:$BA,C$76,0)=0,"-",VLOOKUP($B$8,écransG!$B:$BA,C$76,0))</f>
        <v>20</v>
      </c>
      <c r="D79" s="4">
        <f>IF(VLOOKUP($B$8,écransG!$B:$BA,D$76,0)=0,"-",VLOOKUP($B$8,écransG!$B:$BA,D$76,0))</f>
        <v>20</v>
      </c>
      <c r="E79" s="4">
        <f>IF(VLOOKUP($B$8,écransG!$B:$BA,E$76,0)=0,"-",VLOOKUP($B$8,écransG!$B:$BA,E$76,0))</f>
        <v>28</v>
      </c>
      <c r="F79" s="4">
        <f>IF(VLOOKUP($B$8,écransG!$B:$BA,F$76,0)=0,"-",VLOOKUP($B$8,écransG!$B:$BA,F$76,0))</f>
        <v>25</v>
      </c>
      <c r="G79" s="4">
        <f>IF(VLOOKUP($B$8,écransG!$B:$BA,G$76,0)=0,"-",VLOOKUP($B$8,écransG!$B:$BA,G$76,0))</f>
        <v>25</v>
      </c>
      <c r="H79" s="4">
        <f>IF(VLOOKUP($B$8,écransG!$B:$BA,H$76,0)=0,"-",VLOOKUP($B$8,écransG!$B:$BA,H$76,0))</f>
        <v>35</v>
      </c>
      <c r="I79" s="4">
        <f>IF(VLOOKUP($B$8,écransG!$B:$BA,I$76,0)=0,"-",VLOOKUP($B$8,écransG!$B:$BA,I$76,0))</f>
        <v>35</v>
      </c>
      <c r="J79" s="4">
        <f>IF(VLOOKUP($B$8,écransG!$B:$BA,J$76,0)=0,"-",VLOOKUP($B$8,écransG!$B:$BA,J$76,0))</f>
        <v>35</v>
      </c>
      <c r="K79" s="4">
        <f>IF(VLOOKUP($B$8,écransG!$B:$BA,K$76,0)=0,"-",VLOOKUP($B$8,écransG!$B:$BA,K$76,0))</f>
        <v>25</v>
      </c>
      <c r="L79" s="4">
        <f>IF(VLOOKUP($B$8,écransG!$B:$BA,L$76,0)=0,"-",VLOOKUP($B$8,écransG!$B:$BA,L$76,0))</f>
        <v>35</v>
      </c>
      <c r="M79" s="4">
        <f>IF(VLOOKUP($B$8,écransG!$B:$BA,M$76,0)=0,"-",VLOOKUP($B$8,écransG!$B:$BA,M$76,0))</f>
        <v>35</v>
      </c>
      <c r="N79" s="4">
        <f>IF(VLOOKUP($B$8,écransG!$B:$BA,N$76,0)=0,"-",VLOOKUP($B$8,écransG!$B:$BA,N$76,0))</f>
        <v>35</v>
      </c>
      <c r="O79" s="4">
        <f>IF(VLOOKUP($B$8,écransG!$B:$BA,O$76,0)=0,"-",VLOOKUP($B$8,écransG!$B:$BA,O$76,0))</f>
        <v>35</v>
      </c>
      <c r="P79" s="4">
        <f>IF(VLOOKUP($B$8,écransG!$B:$BA,P$76,0)=0,"-",VLOOKUP($B$8,écransG!$B:$BA,P$76,0))</f>
        <v>35</v>
      </c>
      <c r="Q79" s="4">
        <f>IF(VLOOKUP($B$8,écransG!$B:$BA,Q$76,0)=0,"-",VLOOKUP($B$8,écransG!$B:$BA,Q$76,0))</f>
        <v>25</v>
      </c>
      <c r="R79" s="4" t="str">
        <f>IF(VLOOKUP($B$8,écransG!$B:$BA,R$76,0)=0,"-",VLOOKUP($B$8,écransG!$B:$BA,R$76,0))</f>
        <v/>
      </c>
      <c r="S79" s="4">
        <f>IF(VLOOKUP($B$8,écransG!$B:$BA,S$76,0)=0,"-",VLOOKUP($B$8,écransG!$B:$BA,S$76,0))</f>
        <v>18</v>
      </c>
      <c r="T79" s="4">
        <f>IF(VLOOKUP($B$8,écransG!$B:$BA,T$76,0)=0,"-",VLOOKUP($B$8,écransG!$B:$BA,T$76,0))</f>
        <v>13</v>
      </c>
      <c r="U79" s="4"/>
      <c r="V79" s="4"/>
      <c r="W79" s="4"/>
      <c r="X79" s="4"/>
      <c r="Y79" s="4"/>
      <c r="Z79" s="4"/>
      <c r="AA79" s="4"/>
      <c r="AB79" s="1"/>
      <c r="AC79" s="1"/>
      <c r="AD79" s="1"/>
      <c r="AE79" s="1"/>
      <c r="AF79" s="1"/>
      <c r="AG79" s="1"/>
      <c r="AH79" s="1"/>
      <c r="AI79" s="1"/>
      <c r="AJ79" s="1"/>
      <c r="AK79" s="1"/>
      <c r="AL79" s="1"/>
      <c r="AM79" s="1"/>
      <c r="AN79" s="1"/>
      <c r="AO79" s="1"/>
      <c r="AP79" s="1"/>
      <c r="AQ79" s="1"/>
      <c r="AR79" s="1"/>
      <c r="AS79" s="1"/>
      <c r="AT79" s="1"/>
      <c r="AU79" s="1"/>
      <c r="AV79" s="1"/>
    </row>
    <row r="80" spans="1:48">
      <c r="A80" s="1" t="s">
        <v>285</v>
      </c>
      <c r="B80" s="54">
        <f>IF(VLOOKUP($B$8,fauteuilsG!$B:$BA,B$76,0)=0,"-",VLOOKUP($B$8,fauteuilsG!$B:$BA,B$76,0))</f>
        <v>6063</v>
      </c>
      <c r="C80" s="54">
        <f>IF(VLOOKUP($B$8,fauteuilsG!$B:$BA,C$76,0)=0,"-",VLOOKUP($B$8,fauteuilsG!$B:$BA,C$76,0))</f>
        <v>4202</v>
      </c>
      <c r="D80" s="54">
        <f>IF(VLOOKUP($B$8,fauteuilsG!$B:$BA,D$76,0)=0,"-",VLOOKUP($B$8,fauteuilsG!$B:$BA,D$76,0))</f>
        <v>4202</v>
      </c>
      <c r="E80" s="54">
        <f>IF(VLOOKUP($B$8,fauteuilsG!$B:$BA,E$76,0)=0,"-",VLOOKUP($B$8,fauteuilsG!$B:$BA,E$76,0))</f>
        <v>5805</v>
      </c>
      <c r="F80" s="54">
        <f>IF(VLOOKUP($B$8,fauteuilsG!$B:$BA,F$76,0)=0,"-",VLOOKUP($B$8,fauteuilsG!$B:$BA,F$76,0))</f>
        <v>5380</v>
      </c>
      <c r="G80" s="54">
        <f>IF(VLOOKUP($B$8,fauteuilsG!$B:$BA,G$76,0)=0,"-",VLOOKUP($B$8,fauteuilsG!$B:$BA,G$76,0))</f>
        <v>5380</v>
      </c>
      <c r="H80" s="54">
        <f>IF(VLOOKUP($B$8,fauteuilsG!$B:$BA,H$76,0)=0,"-",VLOOKUP($B$8,fauteuilsG!$B:$BA,H$76,0))</f>
        <v>7200</v>
      </c>
      <c r="I80" s="54">
        <f>IF(VLOOKUP($B$8,fauteuilsG!$B:$BA,I$76,0)=0,"-",VLOOKUP($B$8,fauteuilsG!$B:$BA,I$76,0))</f>
        <v>7200</v>
      </c>
      <c r="J80" s="54">
        <f>IF(VLOOKUP($B$8,fauteuilsG!$B:$BA,J$76,0)=0,"-",VLOOKUP($B$8,fauteuilsG!$B:$BA,J$76,0))</f>
        <v>7200</v>
      </c>
      <c r="K80" s="54">
        <f>IF(VLOOKUP($B$8,fauteuilsG!$B:$BA,K$76,0)=0,"-",VLOOKUP($B$8,fauteuilsG!$B:$BA,K$76,0))</f>
        <v>5380</v>
      </c>
      <c r="L80" s="54">
        <f>IF(VLOOKUP($B$8,fauteuilsG!$B:$BA,L$76,0)=0,"-",VLOOKUP($B$8,fauteuilsG!$B:$BA,L$76,0))</f>
        <v>7200</v>
      </c>
      <c r="M80" s="54">
        <f>IF(VLOOKUP($B$8,fauteuilsG!$B:$BA,M$76,0)=0,"-",VLOOKUP($B$8,fauteuilsG!$B:$BA,M$76,0))</f>
        <v>7200</v>
      </c>
      <c r="N80" s="54">
        <f>IF(VLOOKUP($B$8,fauteuilsG!$B:$BA,N$76,0)=0,"-",VLOOKUP($B$8,fauteuilsG!$B:$BA,N$76,0))</f>
        <v>7200</v>
      </c>
      <c r="O80" s="54">
        <f>IF(VLOOKUP($B$8,fauteuilsG!$B:$BA,O$76,0)=0,"-",VLOOKUP($B$8,fauteuilsG!$B:$BA,O$76,0))</f>
        <v>7200</v>
      </c>
      <c r="P80" s="54">
        <f>IF(VLOOKUP($B$8,fauteuilsG!$B:$BA,P$76,0)=0,"-",VLOOKUP($B$8,fauteuilsG!$B:$BA,P$76,0))</f>
        <v>7478</v>
      </c>
      <c r="Q80" s="54">
        <f>IF(VLOOKUP($B$8,fauteuilsG!$B:$BA,Q$76,0)=0,"-",VLOOKUP($B$8,fauteuilsG!$B:$BA,Q$76,0))</f>
        <v>5380</v>
      </c>
      <c r="R80" s="54" t="str">
        <f>IF(VLOOKUP($B$8,fauteuilsG!$B:$BA,R$76,0)=0,"-",VLOOKUP($B$8,fauteuilsG!$B:$BA,R$76,0))</f>
        <v/>
      </c>
      <c r="S80" s="54">
        <f>IF(VLOOKUP($B$8,fauteuilsG!$B:$BA,S$76,0)=0,"-",VLOOKUP($B$8,fauteuilsG!$B:$BA,S$76,0))</f>
        <v>3567</v>
      </c>
      <c r="T80" s="54">
        <f>IF(VLOOKUP($B$8,fauteuilsG!$B:$BA,T$76,0)=0,"-",VLOOKUP($B$8,fauteuilsG!$B:$BA,T$76,0))</f>
        <v>2800</v>
      </c>
      <c r="U80" s="4"/>
      <c r="V80" s="4"/>
      <c r="W80" s="4"/>
      <c r="X80" s="4"/>
      <c r="Y80" s="4"/>
      <c r="Z80" s="4"/>
      <c r="AA80" s="4"/>
      <c r="AB80" s="1"/>
      <c r="AC80" s="1"/>
      <c r="AD80" s="1"/>
      <c r="AE80" s="1"/>
      <c r="AF80" s="1"/>
      <c r="AG80" s="1"/>
      <c r="AH80" s="1"/>
      <c r="AI80" s="1"/>
      <c r="AJ80" s="1"/>
      <c r="AK80" s="1"/>
      <c r="AL80" s="1"/>
      <c r="AM80" s="1"/>
      <c r="AN80" s="1"/>
      <c r="AO80" s="1"/>
      <c r="AP80" s="1"/>
      <c r="AQ80" s="1"/>
      <c r="AR80" s="1"/>
      <c r="AS80" s="1"/>
      <c r="AT80" s="1"/>
      <c r="AU80" s="1"/>
      <c r="AV80" s="1"/>
    </row>
    <row r="81" spans="1:48">
      <c r="A81" s="1" t="s">
        <v>289</v>
      </c>
      <c r="B81" s="56">
        <f>IF(VLOOKUP($B$8,séancesG!$B:$BA,B$76,0)=0,"-",VLOOKUP($B$8,séancesG!$B:$BA,B$76,0))</f>
        <v>51294</v>
      </c>
      <c r="C81" s="56">
        <f>IF(VLOOKUP($B$8,séancesG!$B:$BA,C$76,0)=0,"-",VLOOKUP($B$8,séancesG!$B:$BA,C$76,0))</f>
        <v>34746</v>
      </c>
      <c r="D81" s="56">
        <f>IF(VLOOKUP($B$8,séancesG!$B:$BA,D$76,0)=0,"-",VLOOKUP($B$8,séancesG!$B:$BA,D$76,0))</f>
        <v>35446</v>
      </c>
      <c r="E81" s="56">
        <f>IF(VLOOKUP($B$8,séancesG!$B:$BA,E$76,0)=0,"-",VLOOKUP($B$8,séancesG!$B:$BA,E$76,0))</f>
        <v>48795</v>
      </c>
      <c r="F81" s="56">
        <f>IF(VLOOKUP($B$8,séancesG!$B:$BA,F$76,0)=0,"-",VLOOKUP($B$8,séancesG!$B:$BA,F$76,0))</f>
        <v>38346</v>
      </c>
      <c r="G81" s="56">
        <f>IF(VLOOKUP($B$8,séancesG!$B:$BA,G$76,0)=0,"-",VLOOKUP($B$8,séancesG!$B:$BA,G$76,0))</f>
        <v>48236</v>
      </c>
      <c r="H81" s="56">
        <f>IF(VLOOKUP($B$8,séancesG!$B:$BA,H$76,0)=0,"-",VLOOKUP($B$8,séancesG!$B:$BA,H$76,0))</f>
        <v>65125</v>
      </c>
      <c r="I81" s="56">
        <f>IF(VLOOKUP($B$8,séancesG!$B:$BA,I$76,0)=0,"-",VLOOKUP($B$8,séancesG!$B:$BA,I$76,0))</f>
        <v>67535</v>
      </c>
      <c r="J81" s="56">
        <f>IF(VLOOKUP($B$8,séancesG!$B:$BA,J$76,0)=0,"-",VLOOKUP($B$8,séancesG!$B:$BA,J$76,0))</f>
        <v>67859</v>
      </c>
      <c r="K81" s="56">
        <f>IF(VLOOKUP($B$8,séancesG!$B:$BA,K$76,0)=0,"-",VLOOKUP($B$8,séancesG!$B:$BA,K$76,0))</f>
        <v>50203</v>
      </c>
      <c r="L81" s="56">
        <f>IF(VLOOKUP($B$8,séancesG!$B:$BA,L$76,0)=0,"-",VLOOKUP($B$8,séancesG!$B:$BA,L$76,0))</f>
        <v>66515</v>
      </c>
      <c r="M81" s="56">
        <f>IF(VLOOKUP($B$8,séancesG!$B:$BA,M$76,0)=0,"-",VLOOKUP($B$8,séancesG!$B:$BA,M$76,0))</f>
        <v>66043</v>
      </c>
      <c r="N81" s="56">
        <f>IF(VLOOKUP($B$8,séancesG!$B:$BA,N$76,0)=0,"-",VLOOKUP($B$8,séancesG!$B:$BA,N$76,0))</f>
        <v>65218</v>
      </c>
      <c r="O81" s="56">
        <f>IF(VLOOKUP($B$8,séancesG!$B:$BA,O$76,0)=0,"-",VLOOKUP($B$8,séancesG!$B:$BA,O$76,0))</f>
        <v>64227</v>
      </c>
      <c r="P81" s="56">
        <f>IF(VLOOKUP($B$8,séancesG!$B:$BA,P$76,0)=0,"-",VLOOKUP($B$8,séancesG!$B:$BA,P$76,0))</f>
        <v>64239</v>
      </c>
      <c r="Q81" s="56">
        <f>IF(VLOOKUP($B$8,séancesG!$B:$BA,Q$76,0)=0,"-",VLOOKUP($B$8,séancesG!$B:$BA,Q$76,0))</f>
        <v>47924</v>
      </c>
      <c r="R81" s="56" t="str">
        <f>IF(VLOOKUP($B$8,séancesG!$B:$BA,R$76,0)=0,"-",VLOOKUP($B$8,séancesG!$B:$BA,R$76,0))</f>
        <v/>
      </c>
      <c r="S81" s="56">
        <f>IF(VLOOKUP($B$8,séancesG!$B:$BA,S$76,0)=0,"-",VLOOKUP($B$8,séancesG!$B:$BA,S$76,0))</f>
        <v>15931</v>
      </c>
      <c r="T81" s="56">
        <f>IF(VLOOKUP($B$8,séancesG!$B:$BA,T$76,0)=0,"-",VLOOKUP($B$8,séancesG!$B:$BA,T$76,0))</f>
        <v>18837</v>
      </c>
      <c r="U81" s="4"/>
      <c r="V81" s="4"/>
      <c r="W81" s="4"/>
      <c r="X81" s="4"/>
      <c r="Y81" s="4"/>
      <c r="Z81" s="4"/>
      <c r="AA81" s="4"/>
      <c r="AB81" s="1"/>
      <c r="AC81" s="1"/>
      <c r="AD81" s="1"/>
      <c r="AE81" s="1"/>
      <c r="AF81" s="1"/>
      <c r="AG81" s="1"/>
      <c r="AH81" s="1"/>
      <c r="AI81" s="1"/>
      <c r="AJ81" s="1"/>
      <c r="AK81" s="1"/>
      <c r="AL81" s="1"/>
      <c r="AM81" s="1"/>
      <c r="AN81" s="1"/>
      <c r="AO81" s="1"/>
      <c r="AP81" s="1"/>
      <c r="AQ81" s="1"/>
      <c r="AR81" s="1"/>
      <c r="AS81" s="1"/>
      <c r="AT81" s="1"/>
      <c r="AU81" s="1"/>
      <c r="AV81" s="1"/>
    </row>
    <row r="82" spans="1:48">
      <c r="A82" s="1" t="s">
        <v>290</v>
      </c>
      <c r="B82" s="58">
        <f>IF(VLOOKUP($B$8,entréesG!$B:$AZ,B$76,0)=0,"-",VLOOKUP($B$8,entréesG!$B:$AZ,B$76,0))</f>
        <v>1758447</v>
      </c>
      <c r="C82" s="58">
        <f>IF(VLOOKUP($B$8,entréesG!$B:$AZ,C$76,0)=0,"-",VLOOKUP($B$8,entréesG!$B:$AZ,C$76,0))</f>
        <v>1077253</v>
      </c>
      <c r="D82" s="58">
        <f>IF(VLOOKUP($B$8,entréesG!$B:$AZ,D$76,0)=0,"-",VLOOKUP($B$8,entréesG!$B:$AZ,D$76,0))</f>
        <v>1177290</v>
      </c>
      <c r="E82" s="58">
        <f>IF(VLOOKUP($B$8,entréesG!$B:$AZ,E$76,0)=0,"-",VLOOKUP($B$8,entréesG!$B:$AZ,E$76,0))</f>
        <v>1467941</v>
      </c>
      <c r="F82" s="58">
        <f>IF(VLOOKUP($B$8,entréesG!$B:$AZ,F$76,0)=0,"-",VLOOKUP($B$8,entréesG!$B:$AZ,F$76,0))</f>
        <v>1203597</v>
      </c>
      <c r="G82" s="58">
        <f>IF(VLOOKUP($B$8,entréesG!$B:$AZ,G$76,0)=0,"-",VLOOKUP($B$8,entréesG!$B:$AZ,G$76,0))</f>
        <v>1540311</v>
      </c>
      <c r="H82" s="58">
        <f>IF(VLOOKUP($B$8,entréesG!$B:$AZ,H$76,0)=0,"-",VLOOKUP($B$8,entréesG!$B:$AZ,H$76,0))</f>
        <v>2116641</v>
      </c>
      <c r="I82" s="58">
        <f>IF(VLOOKUP($B$8,entréesG!$B:$AZ,I$76,0)=0,"-",VLOOKUP($B$8,entréesG!$B:$AZ,I$76,0))</f>
        <v>2221980</v>
      </c>
      <c r="J82" s="58">
        <f>IF(VLOOKUP($B$8,entréesG!$B:$AZ,J$76,0)=0,"-",VLOOKUP($B$8,entréesG!$B:$AZ,J$76,0))</f>
        <v>2159098</v>
      </c>
      <c r="K82" s="58">
        <f>IF(VLOOKUP($B$8,entréesG!$B:$AZ,K$76,0)=0,"-",VLOOKUP($B$8,entréesG!$B:$AZ,K$76,0))</f>
        <v>1545568</v>
      </c>
      <c r="L82" s="58">
        <f>IF(VLOOKUP($B$8,entréesG!$B:$AZ,L$76,0)=0,"-",VLOOKUP($B$8,entréesG!$B:$AZ,L$76,0))</f>
        <v>2068944</v>
      </c>
      <c r="M82" s="58">
        <f>IF(VLOOKUP($B$8,entréesG!$B:$AZ,M$76,0)=0,"-",VLOOKUP($B$8,entréesG!$B:$AZ,M$76,0))</f>
        <v>2021649</v>
      </c>
      <c r="N82" s="58">
        <f>IF(VLOOKUP($B$8,entréesG!$B:$AZ,N$76,0)=0,"-",VLOOKUP($B$8,entréesG!$B:$AZ,N$76,0))</f>
        <v>2050984</v>
      </c>
      <c r="O82" s="58">
        <f>IF(VLOOKUP($B$8,entréesG!$B:$AZ,O$76,0)=0,"-",VLOOKUP($B$8,entréesG!$B:$AZ,O$76,0))</f>
        <v>2000855</v>
      </c>
      <c r="P82" s="58">
        <f>IF(VLOOKUP($B$8,entréesG!$B:$AZ,P$76,0)=0,"-",VLOOKUP($B$8,entréesG!$B:$AZ,P$76,0))</f>
        <v>1867565</v>
      </c>
      <c r="Q82" s="58">
        <f>IF(VLOOKUP($B$8,entréesG!$B:$AZ,Q$76,0)=0,"-",VLOOKUP($B$8,entréesG!$B:$AZ,Q$76,0))</f>
        <v>1463657</v>
      </c>
      <c r="R82" s="58" t="str">
        <f>IF(VLOOKUP($B$8,entréesG!$B:$AZ,R$76,0)=0,"-",VLOOKUP($B$8,entréesG!$B:$AZ,R$76,0))</f>
        <v/>
      </c>
      <c r="S82" s="58">
        <f>IF(VLOOKUP($B$8,entréesG!$B:$AZ,S$76,0)=0,"-",VLOOKUP($B$8,entréesG!$B:$AZ,S$76,0))</f>
        <v>533395</v>
      </c>
      <c r="T82" s="58">
        <f>IF(VLOOKUP($B$8,entréesG!$B:$AZ,T$76,0)=0,"-",VLOOKUP($B$8,entréesG!$B:$AZ,T$76,0))</f>
        <v>611992</v>
      </c>
      <c r="U82" s="4"/>
      <c r="V82" s="4"/>
      <c r="W82" s="4"/>
      <c r="X82" s="4"/>
      <c r="Y82" s="4"/>
      <c r="Z82" s="4"/>
      <c r="AA82" s="4"/>
      <c r="AB82" s="1"/>
      <c r="AC82" s="1"/>
      <c r="AD82" s="1"/>
      <c r="AE82" s="1"/>
      <c r="AF82" s="1"/>
      <c r="AG82" s="1"/>
      <c r="AH82" s="1"/>
      <c r="AI82" s="1"/>
      <c r="AJ82" s="1"/>
      <c r="AK82" s="1"/>
      <c r="AL82" s="1"/>
      <c r="AM82" s="1"/>
      <c r="AN82" s="1"/>
      <c r="AO82" s="1"/>
      <c r="AP82" s="1"/>
      <c r="AQ82" s="1"/>
      <c r="AR82" s="1"/>
      <c r="AS82" s="1"/>
      <c r="AT82" s="1"/>
      <c r="AU82" s="1"/>
      <c r="AV82" s="1"/>
    </row>
    <row r="83" spans="1:48">
      <c r="A83" s="1" t="s">
        <v>291</v>
      </c>
      <c r="B83" s="58">
        <f>IF(VLOOKUP($B$8,recettesG!$B:$AZ,B$76,0)=0,"-",VLOOKUP($B$8,recettesG!$B:$AZ,B$76,0))</f>
        <v>10272359</v>
      </c>
      <c r="C83" s="58">
        <f>IF(VLOOKUP($B$8,recettesG!$B:$AZ,C$76,0)=0,"-",VLOOKUP($B$8,recettesG!$B:$AZ,C$76,0))</f>
        <v>6487427</v>
      </c>
      <c r="D83" s="58">
        <f>IF(VLOOKUP($B$8,recettesG!$B:$AZ,D$76,0)=0,"-",VLOOKUP($B$8,recettesG!$B:$AZ,D$76,0))</f>
        <v>7075895</v>
      </c>
      <c r="E83" s="58">
        <f>IF(VLOOKUP($B$8,recettesG!$B:$AZ,E$76,0)=0,"-",VLOOKUP($B$8,recettesG!$B:$AZ,E$76,0))</f>
        <v>8806607</v>
      </c>
      <c r="F83" s="58">
        <f>IF(VLOOKUP($B$8,recettesG!$B:$AZ,F$76,0)=0,"-",VLOOKUP($B$8,recettesG!$B:$AZ,F$76,0))</f>
        <v>7435473</v>
      </c>
      <c r="G83" s="58">
        <f>IF(VLOOKUP($B$8,recettesG!$B:$AZ,G$76,0)=0,"-",VLOOKUP($B$8,recettesG!$B:$AZ,G$76,0))</f>
        <v>10092649</v>
      </c>
      <c r="H83" s="58">
        <f>IF(VLOOKUP($B$8,recettesG!$B:$AZ,H$76,0)=0,"-",VLOOKUP($B$8,recettesG!$B:$AZ,H$76,0))</f>
        <v>13264401</v>
      </c>
      <c r="I83" s="58">
        <f>IF(VLOOKUP($B$8,recettesG!$B:$AZ,I$76,0)=0,"-",VLOOKUP($B$8,recettesG!$B:$AZ,I$76,0))</f>
        <v>13743493</v>
      </c>
      <c r="J83" s="58">
        <f>IF(VLOOKUP($B$8,recettesG!$B:$AZ,J$76,0)=0,"-",VLOOKUP($B$8,recettesG!$B:$AZ,J$76,0))</f>
        <v>13369829</v>
      </c>
      <c r="K83" s="58">
        <f>IF(VLOOKUP($B$8,recettesG!$B:$AZ,K$76,0)=0,"-",VLOOKUP($B$8,recettesG!$B:$AZ,K$76,0))</f>
        <v>10398836</v>
      </c>
      <c r="L83" s="58">
        <f>IF(VLOOKUP($B$8,recettesG!$B:$AZ,L$76,0)=0,"-",VLOOKUP($B$8,recettesG!$B:$AZ,L$76,0))</f>
        <v>13425129</v>
      </c>
      <c r="M83" s="58">
        <f>IF(VLOOKUP($B$8,recettesG!$B:$AZ,M$76,0)=0,"-",VLOOKUP($B$8,recettesG!$B:$AZ,M$76,0))</f>
        <v>13478772</v>
      </c>
      <c r="N83" s="58">
        <f>IF(VLOOKUP($B$8,recettesG!$B:$AZ,N$76,0)=0,"-",VLOOKUP($B$8,recettesG!$B:$AZ,N$76,0))</f>
        <v>13757483</v>
      </c>
      <c r="O83" s="58">
        <f>IF(VLOOKUP($B$8,recettesG!$B:$AZ,O$76,0)=0,"-",VLOOKUP($B$8,recettesG!$B:$AZ,O$76,0))</f>
        <v>13901548</v>
      </c>
      <c r="P83" s="58">
        <f>IF(VLOOKUP($B$8,recettesG!$B:$AZ,P$76,0)=0,"-",VLOOKUP($B$8,recettesG!$B:$AZ,P$76,0))</f>
        <v>13149523</v>
      </c>
      <c r="Q83" s="58">
        <f>IF(VLOOKUP($B$8,recettesG!$B:$AZ,Q$76,0)=0,"-",VLOOKUP($B$8,recettesG!$B:$AZ,Q$76,0))</f>
        <v>11746721</v>
      </c>
      <c r="R83" s="58" t="str">
        <f>IF(VLOOKUP($B$8,recettesG!$B:$AZ,R$76,0)=0,"-",VLOOKUP($B$8,recettesG!$B:$AZ,R$76,0))</f>
        <v/>
      </c>
      <c r="S83" s="58">
        <f>IF(VLOOKUP($B$8,recettesG!$B:$AZ,S$76,0)=0,"-",VLOOKUP($B$8,recettesG!$B:$AZ,S$76,0))</f>
        <v>4394053</v>
      </c>
      <c r="T83" s="58">
        <f>IF(VLOOKUP($B$8,recettesG!$B:$AZ,T$76,0)=0,"-",VLOOKUP($B$8,recettesG!$B:$AZ,T$76,0))</f>
        <v>5765741</v>
      </c>
      <c r="U83" s="4"/>
      <c r="V83" s="4"/>
      <c r="W83" s="4"/>
      <c r="X83" s="4"/>
      <c r="Y83" s="4"/>
      <c r="Z83" s="4"/>
      <c r="AA83" s="4"/>
      <c r="AB83" s="1"/>
      <c r="AC83" s="1"/>
      <c r="AD83" s="1"/>
      <c r="AE83" s="1"/>
      <c r="AF83" s="1"/>
      <c r="AG83" s="1"/>
      <c r="AH83" s="1"/>
      <c r="AI83" s="1"/>
      <c r="AJ83" s="1"/>
      <c r="AK83" s="1"/>
      <c r="AL83" s="1"/>
      <c r="AM83" s="1"/>
      <c r="AN83" s="1"/>
      <c r="AO83" s="1"/>
      <c r="AP83" s="1"/>
      <c r="AQ83" s="1"/>
      <c r="AR83" s="1"/>
      <c r="AS83" s="1"/>
      <c r="AT83" s="1"/>
      <c r="AU83" s="1"/>
      <c r="AV83" s="1"/>
    </row>
    <row r="84" spans="1:48">
      <c r="A84" s="1" t="s">
        <v>292</v>
      </c>
      <c r="B84" s="57">
        <f>IF(VLOOKUP($B$8,RMEG!$B:$AZ,B$76,0)=0,"-",VLOOKUP($B$8,RMEG!$B:$AZ,B$76,0))</f>
        <v>5.8417222697073043</v>
      </c>
      <c r="C84" s="57">
        <f>IF(VLOOKUP($B$8,RMEG!$B:$AZ,C$76,0)=0,"-",VLOOKUP($B$8,RMEG!$B:$AZ,C$76,0))</f>
        <v>6.0221944148681876</v>
      </c>
      <c r="D84" s="57">
        <f>IF(VLOOKUP($B$8,RMEG!$B:$AZ,D$76,0)=0,"-",VLOOKUP($B$8,RMEG!$B:$AZ,D$76,0))</f>
        <v>6.0103245589446948</v>
      </c>
      <c r="E84" s="57">
        <f>IF(VLOOKUP($B$8,RMEG!$B:$AZ,E$76,0)=0,"-",VLOOKUP($B$8,RMEG!$B:$AZ,E$76,0))</f>
        <v>5.9992922058856593</v>
      </c>
      <c r="F84" s="57">
        <f>IF(VLOOKUP($B$8,RMEG!$B:$AZ,F$76,0)=0,"-",VLOOKUP($B$8,RMEG!$B:$AZ,F$76,0))</f>
        <v>6.1777098148300471</v>
      </c>
      <c r="G84" s="57">
        <f>IF(VLOOKUP($B$8,RMEG!$B:$AZ,G$76,0)=0,"-",VLOOKUP($B$8,RMEG!$B:$AZ,G$76,0))</f>
        <v>6.5523449485201368</v>
      </c>
      <c r="H84" s="57">
        <f>IF(VLOOKUP($B$8,RMEG!$B:$AZ,H$76,0)=0,"-",VLOOKUP($B$8,RMEG!$B:$AZ,H$76,0))</f>
        <v>6.2667221319061666</v>
      </c>
      <c r="I84" s="57">
        <f>IF(VLOOKUP($B$8,RMEG!$B:$AZ,I$76,0)=0,"-",VLOOKUP($B$8,RMEG!$B:$AZ,I$76,0))</f>
        <v>6.1852460418185586</v>
      </c>
      <c r="J84" s="57">
        <f>IF(VLOOKUP($B$8,RMEG!$B:$AZ,J$76,0)=0,"-",VLOOKUP($B$8,RMEG!$B:$AZ,J$76,0))</f>
        <v>6.1923215157440747</v>
      </c>
      <c r="K84" s="57">
        <f>IF(VLOOKUP($B$8,RMEG!$B:$AZ,K$76,0)=0,"-",VLOOKUP($B$8,RMEG!$B:$AZ,K$76,0))</f>
        <v>6.7281646617942403</v>
      </c>
      <c r="L84" s="57">
        <f>IF(VLOOKUP($B$8,RMEG!$B:$AZ,L$76,0)=0,"-",VLOOKUP($B$8,RMEG!$B:$AZ,L$76,0))</f>
        <v>6.4888798343502776</v>
      </c>
      <c r="M84" s="57">
        <f>IF(VLOOKUP($B$8,RMEG!$B:$AZ,M$76,0)=0,"-",VLOOKUP($B$8,RMEG!$B:$AZ,M$76,0))</f>
        <v>6.6672167126934498</v>
      </c>
      <c r="N84" s="57">
        <f>IF(VLOOKUP($B$8,RMEG!$B:$AZ,N$76,0)=0,"-",VLOOKUP($B$8,RMEG!$B:$AZ,N$76,0))</f>
        <v>6.707747598226022</v>
      </c>
      <c r="O84" s="57">
        <f>IF(VLOOKUP($B$8,RMEG!$B:$AZ,O$76,0)=0,"-",VLOOKUP($B$8,RMEG!$B:$AZ,O$76,0))</f>
        <v>6.9478038138695704</v>
      </c>
      <c r="P84" s="57">
        <f>IF(VLOOKUP($B$8,RMEG!$B:$AZ,P$76,0)=0,"-",VLOOKUP($B$8,RMEG!$B:$AZ,P$76,0))</f>
        <v>7.0409988407364672</v>
      </c>
      <c r="Q84" s="57">
        <f>IF(VLOOKUP($B$8,RMEG!$B:$AZ,Q$76,0)=0,"-",VLOOKUP($B$8,RMEG!$B:$AZ,Q$76,0))</f>
        <v>8.0255968440693408</v>
      </c>
      <c r="R84" s="57" t="str">
        <f>IF(VLOOKUP($B$8,RMEG!$B:$AZ,R$76,0)=0,"-",VLOOKUP($B$8,RMEG!$B:$AZ,R$76,0))</f>
        <v/>
      </c>
      <c r="S84" s="57">
        <f>IF(VLOOKUP($B$8,RMEG!$B:$AZ,S$76,0)=0,"-",VLOOKUP($B$8,RMEG!$B:$AZ,S$76,0))</f>
        <v>8.2378968681746176</v>
      </c>
      <c r="T84" s="57">
        <f>IF(VLOOKUP($B$8,RMEG!$B:$AZ,T$76,0)=0,"-",VLOOKUP($B$8,RMEG!$B:$AZ,T$76,0))</f>
        <v>9.4212685786742316</v>
      </c>
      <c r="U84" s="4"/>
      <c r="V84" s="4"/>
      <c r="W84" s="4"/>
      <c r="X84" s="4"/>
      <c r="Y84" s="4"/>
      <c r="Z84" s="4"/>
      <c r="AA84" s="4"/>
      <c r="AB84" s="1"/>
      <c r="AC84" s="1"/>
      <c r="AD84" s="1"/>
      <c r="AE84" s="1"/>
      <c r="AF84" s="1"/>
      <c r="AG84" s="1"/>
      <c r="AH84" s="1"/>
      <c r="AI84" s="1"/>
      <c r="AJ84" s="1"/>
      <c r="AK84" s="1"/>
      <c r="AL84" s="1"/>
      <c r="AM84" s="1"/>
      <c r="AN84" s="1"/>
      <c r="AO84" s="1"/>
      <c r="AP84" s="1"/>
      <c r="AQ84" s="1"/>
      <c r="AR84" s="1"/>
      <c r="AS84" s="1"/>
      <c r="AT84" s="1"/>
      <c r="AU84" s="1"/>
      <c r="AV84" s="1"/>
    </row>
    <row r="85" spans="1:48">
      <c r="A85" s="1" t="s">
        <v>286</v>
      </c>
      <c r="B85" s="57">
        <f>IF(VLOOKUP($B$8,'indice de fréquentationG'!$B:$BA,B$76,0)=0,"-",VLOOKUP($B$8,'indice de fréquentationG'!$B:$BA,B$76,0))</f>
        <v>1.8591162878719798</v>
      </c>
      <c r="C85" s="57">
        <f>IF(VLOOKUP($B$8,'indice de fréquentationG'!$B:$BA,C$76,0)=0,"-",VLOOKUP($B$8,'indice de fréquentationG'!$B:$BA,C$76,0))</f>
        <v>0.96717842360905359</v>
      </c>
      <c r="D85" s="57">
        <f>IF(VLOOKUP($B$8,'indice de fréquentationG'!$B:$BA,D$76,0)=0,"-",VLOOKUP($B$8,'indice de fréquentationG'!$B:$BA,D$76,0))</f>
        <v>1.0569935626363562</v>
      </c>
      <c r="E85" s="57">
        <f>IF(VLOOKUP($B$8,'indice de fréquentationG'!$B:$BA,E$76,0)=0,"-",VLOOKUP($B$8,'indice de fréquentationG'!$B:$BA,E$76,0))</f>
        <v>1.3179456101130353</v>
      </c>
      <c r="F85" s="57">
        <f>IF(VLOOKUP($B$8,'indice de fréquentationG'!$B:$BA,F$76,0)=0,"-",VLOOKUP($B$8,'indice de fréquentationG'!$B:$BA,F$76,0))</f>
        <v>1.0806124922563094</v>
      </c>
      <c r="G85" s="57">
        <f>IF(VLOOKUP($B$8,'indice de fréquentationG'!$B:$BA,G$76,0)=0,"-",VLOOKUP($B$8,'indice de fréquentationG'!$B:$BA,G$76,0))</f>
        <v>1.3829207854122336</v>
      </c>
      <c r="H85" s="57">
        <f>IF(VLOOKUP($B$8,'indice de fréquentationG'!$B:$BA,H$76,0)=0,"-",VLOOKUP($B$8,'indice de fréquentationG'!$B:$BA,H$76,0))</f>
        <v>1.9003609233172625</v>
      </c>
      <c r="I85" s="57">
        <f>IF(VLOOKUP($B$8,'indice de fréquentationG'!$B:$BA,I$76,0)=0,"-",VLOOKUP($B$8,'indice de fréquentationG'!$B:$BA,I$76,0))</f>
        <v>1.9949362997279607</v>
      </c>
      <c r="J85" s="57">
        <f>IF(VLOOKUP($B$8,'indice de fréquentationG'!$B:$BA,J$76,0)=0,"-",VLOOKUP($B$8,'indice de fréquentationG'!$B:$BA,J$76,0))</f>
        <v>1.9384796329715122</v>
      </c>
      <c r="K85" s="57">
        <f>IF(VLOOKUP($B$8,'indice de fréquentationG'!$B:$BA,K$76,0)=0,"-",VLOOKUP($B$8,'indice de fréquentationG'!$B:$BA,K$76,0))</f>
        <v>1.3876406209317567</v>
      </c>
      <c r="L85" s="57">
        <f>IF(VLOOKUP($B$8,'indice de fréquentationG'!$B:$BA,L$76,0)=0,"-",VLOOKUP($B$8,'indice de fréquentationG'!$B:$BA,L$76,0))</f>
        <v>1.8575376410698414</v>
      </c>
      <c r="M85" s="57">
        <f>IF(VLOOKUP($B$8,'indice de fréquentationG'!$B:$BA,M$76,0)=0,"-",VLOOKUP($B$8,'indice de fréquentationG'!$B:$BA,M$76,0))</f>
        <v>1.8150752821396827</v>
      </c>
      <c r="N85" s="57">
        <f>IF(VLOOKUP($B$8,'indice de fréquentationG'!$B:$BA,N$76,0)=0,"-",VLOOKUP($B$8,'indice de fréquentationG'!$B:$BA,N$76,0))</f>
        <v>1.8414128082886669</v>
      </c>
      <c r="O85" s="57">
        <f>IF(VLOOKUP($B$8,'indice de fréquentationG'!$B:$BA,O$76,0)=0,"-",VLOOKUP($B$8,'indice de fréquentationG'!$B:$BA,O$76,0))</f>
        <v>1.7964060297537281</v>
      </c>
      <c r="P85" s="57">
        <f>IF(VLOOKUP($B$8,'indice de fréquentationG'!$B:$BA,P$76,0)=0,"-",VLOOKUP($B$8,'indice de fréquentationG'!$B:$BA,P$76,0))</f>
        <v>1.6767357089629291</v>
      </c>
      <c r="Q85" s="57">
        <f>IF(VLOOKUP($B$8,'indice de fréquentationG'!$B:$BA,Q$76,0)=0,"-",VLOOKUP($B$8,'indice de fréquentationG'!$B:$BA,Q$76,0))</f>
        <v>1.3140993526723588</v>
      </c>
      <c r="R85" s="57" t="str">
        <f>IF(VLOOKUP($B$8,'indice de fréquentationG'!$B:$BA,R$76,0)=0,"-",VLOOKUP($B$8,'indice de fréquentationG'!$B:$BA,R$76,0))</f>
        <v/>
      </c>
      <c r="S85" s="57">
        <f>IF(VLOOKUP($B$8,'indice de fréquentationG'!$B:$BA,S$76,0)=0,"-",VLOOKUP($B$8,'indice de fréquentationG'!$B:$BA,S$76,0))</f>
        <v>0.47889227067453155</v>
      </c>
      <c r="T85" s="57">
        <f>IF(VLOOKUP($B$8,'indice de fréquentationG'!$B:$BA,T$76,0)=0,"-",VLOOKUP($B$8,'indice de fréquentationG'!$B:$BA,T$76,0))</f>
        <v>0.54945816611450782</v>
      </c>
      <c r="U85" s="4"/>
      <c r="V85" s="4"/>
      <c r="W85" s="4"/>
      <c r="X85" s="4"/>
      <c r="Y85" s="4"/>
      <c r="Z85" s="4"/>
      <c r="AA85" s="4"/>
      <c r="AB85" s="1"/>
      <c r="AC85" s="1"/>
      <c r="AD85" s="1"/>
      <c r="AE85" s="1"/>
      <c r="AF85" s="1"/>
      <c r="AG85" s="1"/>
      <c r="AH85" s="1"/>
      <c r="AI85" s="1"/>
      <c r="AJ85" s="1"/>
      <c r="AK85" s="1"/>
      <c r="AL85" s="1"/>
      <c r="AM85" s="1"/>
      <c r="AN85" s="1"/>
      <c r="AO85" s="1"/>
      <c r="AP85" s="1"/>
      <c r="AQ85" s="1"/>
      <c r="AR85" s="1"/>
      <c r="AS85" s="1"/>
      <c r="AT85" s="1"/>
      <c r="AU85" s="1"/>
      <c r="AV85" s="1"/>
    </row>
    <row r="86" spans="1:48">
      <c r="A86" s="1" t="s">
        <v>293</v>
      </c>
      <c r="B86" s="55">
        <f>IF(VLOOKUP($B$8,tmofG!$B:$AZ,B$76,0)=0,"-",VLOOKUP($B$8,tmofG!$B:$AZ,B$76,0))</f>
        <v>16.540205763163264</v>
      </c>
      <c r="C86" s="55">
        <f>IF(VLOOKUP($B$8,tmofG!$B:$AZ,C$76,0)=0,"-",VLOOKUP($B$8,tmofG!$B:$AZ,C$76,0))</f>
        <v>14.960527786785471</v>
      </c>
      <c r="D86" s="55">
        <f>IF(VLOOKUP($B$8,tmofG!$B:$AZ,D$76,0)=0,"-",VLOOKUP($B$8,tmofG!$B:$AZ,D$76,0))</f>
        <v>15.856389695804706</v>
      </c>
      <c r="E86" s="55">
        <f>IF(VLOOKUP($B$8,tmofG!$B:$AZ,E$76,0)=0,"-",VLOOKUP($B$8,tmofG!$B:$AZ,E$76,0))</f>
        <v>14.669705989487955</v>
      </c>
      <c r="F86" s="55">
        <f>IF(VLOOKUP($B$8,tmofG!$B:$AZ,F$76,0)=0,"-",VLOOKUP($B$8,tmofG!$B:$AZ,F$76,0))</f>
        <v>14.002280902323378</v>
      </c>
      <c r="G86" s="55">
        <f>IF(VLOOKUP($B$8,tmofG!$B:$AZ,G$76,0)=0,"-",VLOOKUP($B$8,tmofG!$B:$AZ,G$76,0))</f>
        <v>14.956476701446078</v>
      </c>
      <c r="H86" s="55">
        <f>IF(VLOOKUP($B$8,tmofG!$B:$AZ,H$76,0)=0,"-",VLOOKUP($B$8,tmofG!$B:$AZ,H$76,0))</f>
        <v>15.837538999165638</v>
      </c>
      <c r="I86" s="55">
        <f>IF(VLOOKUP($B$8,tmofG!$B:$AZ,I$76,0)=0,"-",VLOOKUP($B$8,tmofG!$B:$AZ,I$76,0))</f>
        <v>15.918241114521885</v>
      </c>
      <c r="J86" s="55">
        <f>IF(VLOOKUP($B$8,tmofG!$B:$AZ,J$76,0)=0,"-",VLOOKUP($B$8,tmofG!$B:$AZ,J$76,0))</f>
        <v>15.48370061289436</v>
      </c>
      <c r="K86" s="55">
        <f>IF(VLOOKUP($B$8,tmofG!$B:$AZ,K$76,0)=0,"-",VLOOKUP($B$8,tmofG!$B:$AZ,K$76,0))</f>
        <v>14.505809154372468</v>
      </c>
      <c r="L86" s="55">
        <f>IF(VLOOKUP($B$8,tmofG!$B:$AZ,L$76,0)=0,"-",VLOOKUP($B$8,tmofG!$B:$AZ,L$76,0))</f>
        <v>15.143440959585828</v>
      </c>
      <c r="M86" s="55">
        <f>IF(VLOOKUP($B$8,tmofG!$B:$AZ,M$76,0)=0,"-",VLOOKUP($B$8,tmofG!$B:$AZ,M$76,0))</f>
        <v>14.939699863856641</v>
      </c>
      <c r="N86" s="55">
        <f>IF(VLOOKUP($B$8,tmofG!$B:$AZ,N$76,0)=0,"-",VLOOKUP($B$8,tmofG!$B:$AZ,N$76,0))</f>
        <v>15.369122210952776</v>
      </c>
      <c r="O86" s="55">
        <f>IF(VLOOKUP($B$8,tmofG!$B:$AZ,O$76,0)=0,"-",VLOOKUP($B$8,tmofG!$B:$AZ,O$76,0))</f>
        <v>15.311313186796788</v>
      </c>
      <c r="P86" s="55">
        <f>IF(VLOOKUP($B$8,tmofG!$B:$AZ,P$76,0)=0,"-",VLOOKUP($B$8,tmofG!$B:$AZ,P$76,0))</f>
        <v>13.920994268029782</v>
      </c>
      <c r="Q86" s="55">
        <f>IF(VLOOKUP($B$8,tmofG!$B:$AZ,Q$76,0)=0,"-",VLOOKUP($B$8,tmofG!$B:$AZ,Q$76,0))</f>
        <v>14.449697837743598</v>
      </c>
      <c r="R86" s="55" t="str">
        <f>IF(VLOOKUP($B$8,tmofG!$B:$AZ,R$76,0)=0,"-",VLOOKUP($B$8,tmofG!$B:$AZ,R$76,0))</f>
        <v/>
      </c>
      <c r="S86" s="55">
        <f>IF(VLOOKUP($B$8,tmofG!$B:$AZ,S$76,0)=0,"-",VLOOKUP($B$8,tmofG!$B:$AZ,S$76,0))</f>
        <v>17.578721045426292</v>
      </c>
      <c r="T86" s="55">
        <f>IF(VLOOKUP($B$8,tmofG!$B:$AZ,T$76,0)=0,"-",VLOOKUP($B$8,tmofG!$B:$AZ,T$76,0))</f>
        <v>15.757634119946514</v>
      </c>
      <c r="U86" s="4"/>
      <c r="V86" s="4"/>
      <c r="W86" s="4"/>
      <c r="X86" s="4"/>
      <c r="Y86" s="4"/>
      <c r="Z86" s="4"/>
      <c r="AA86" s="4"/>
      <c r="AB86" s="1"/>
      <c r="AC86" s="1"/>
      <c r="AD86" s="1"/>
      <c r="AE86" s="1"/>
      <c r="AF86" s="1"/>
      <c r="AG86" s="1"/>
      <c r="AH86" s="1"/>
      <c r="AI86" s="1"/>
      <c r="AJ86" s="1"/>
      <c r="AK86" s="1"/>
      <c r="AL86" s="1"/>
      <c r="AM86" s="1"/>
      <c r="AN86" s="1"/>
      <c r="AO86" s="1"/>
      <c r="AP86" s="1"/>
      <c r="AQ86" s="1"/>
      <c r="AR86" s="1"/>
      <c r="AS86" s="1"/>
      <c r="AT86" s="1"/>
      <c r="AU86" s="1"/>
      <c r="AV86" s="1"/>
    </row>
  </sheetData>
  <mergeCells count="1">
    <mergeCell ref="E5:I5"/>
  </mergeCells>
  <dataValidations count="1">
    <dataValidation type="list" allowBlank="1" showInputMessage="1" showErrorMessage="1" sqref="E5" xr:uid="{00000000-0002-0000-0200-000000000000}">
      <formula1>Departements</formula1>
    </dataValidation>
  </dataValidations>
  <hyperlinks>
    <hyperlink ref="A2" location="Sommaire!A1" display="Retour au menu &quot;Exploitation des films&quot;" xr:uid="{00000000-0004-0000-0200-000000000000}"/>
  </hyperlinks>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9"/>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0.57288350919292796</v>
      </c>
      <c r="D8" s="29">
        <v>0.45071319276759758</v>
      </c>
      <c r="E8" s="29">
        <v>0.48186779182577644</v>
      </c>
      <c r="F8" s="29">
        <v>0.43861169692535334</v>
      </c>
      <c r="G8" s="29">
        <v>0.56234110664721482</v>
      </c>
      <c r="H8" s="29">
        <v>0.50212154627256411</v>
      </c>
      <c r="I8" s="29">
        <v>0.50928241424396814</v>
      </c>
      <c r="J8" s="29">
        <v>0.39551291850264397</v>
      </c>
      <c r="K8" s="29">
        <v>0.34592409331538543</v>
      </c>
      <c r="L8" s="29">
        <v>0.44329705654933726</v>
      </c>
      <c r="M8" s="29">
        <v>0.4129305239974414</v>
      </c>
      <c r="N8" s="29">
        <v>0.41990439313684602</v>
      </c>
      <c r="O8" s="29">
        <v>0.46334748686926852</v>
      </c>
      <c r="P8" s="29">
        <v>0.43607682386936203</v>
      </c>
      <c r="Q8" s="29">
        <v>0.44353599950133643</v>
      </c>
      <c r="R8" s="29">
        <v>0.47455702796523008</v>
      </c>
      <c r="S8" s="29">
        <v>0.29473242099670377</v>
      </c>
      <c r="T8" s="29">
        <v>0.41133954980773257</v>
      </c>
      <c r="U8" s="29">
        <v>0.53843493850558255</v>
      </c>
    </row>
    <row r="9" spans="1:21">
      <c r="A9" s="7" t="s">
        <v>11</v>
      </c>
      <c r="B9" s="7" t="s">
        <v>12</v>
      </c>
      <c r="C9" s="29">
        <v>0.42530922930542342</v>
      </c>
      <c r="D9" s="29">
        <v>0.44306658092746165</v>
      </c>
      <c r="E9" s="29">
        <v>0.51009653051872217</v>
      </c>
      <c r="F9" s="29">
        <v>0.34927269501973479</v>
      </c>
      <c r="G9" s="29">
        <v>0.39398458172572326</v>
      </c>
      <c r="H9" s="29">
        <v>0.37430706461483881</v>
      </c>
      <c r="I9" s="29">
        <v>0.36832934202551482</v>
      </c>
      <c r="J9" s="29">
        <v>0.43752494567386579</v>
      </c>
      <c r="K9" s="29">
        <v>0.35926205153221874</v>
      </c>
      <c r="L9" s="29">
        <v>0.32922191671471018</v>
      </c>
      <c r="M9" s="29">
        <v>0.38126967936493855</v>
      </c>
      <c r="N9" s="29">
        <v>0.39044783951986045</v>
      </c>
      <c r="O9" s="29">
        <v>0.43118504885656422</v>
      </c>
      <c r="P9" s="29">
        <v>0.43419700799739824</v>
      </c>
      <c r="Q9" s="29">
        <v>0.43176711458009964</v>
      </c>
      <c r="R9" s="29">
        <v>0.43432820376365544</v>
      </c>
      <c r="S9" s="29">
        <v>0.30521309148964476</v>
      </c>
      <c r="T9" s="29">
        <v>0.49564651795349385</v>
      </c>
      <c r="U9" s="29">
        <v>0.55910831226809765</v>
      </c>
    </row>
    <row r="10" spans="1:21">
      <c r="A10" s="7" t="s">
        <v>13</v>
      </c>
      <c r="B10" s="7" t="s">
        <v>14</v>
      </c>
      <c r="C10" s="29">
        <v>0.39305407082249516</v>
      </c>
      <c r="D10" s="29">
        <v>0.25657633072534874</v>
      </c>
      <c r="E10" s="29">
        <v>0.38269440130060528</v>
      </c>
      <c r="F10" s="29">
        <v>0.25511314975831384</v>
      </c>
      <c r="G10" s="29">
        <v>0.25407963304350351</v>
      </c>
      <c r="H10" s="29">
        <v>0.15741678884034199</v>
      </c>
      <c r="I10" s="29">
        <v>0.22221770623158321</v>
      </c>
      <c r="J10" s="29">
        <v>0.15899609528095107</v>
      </c>
      <c r="K10" s="29">
        <v>0.13558810294523232</v>
      </c>
      <c r="L10" s="29">
        <v>0.10674543844624117</v>
      </c>
      <c r="M10" s="29">
        <v>0.13577390370295103</v>
      </c>
      <c r="N10" s="29">
        <v>0.14296207051719384</v>
      </c>
      <c r="O10" s="29">
        <v>0.16152472746802921</v>
      </c>
      <c r="P10" s="29">
        <v>0.15564006909465677</v>
      </c>
      <c r="Q10" s="29">
        <v>0.16909320520822749</v>
      </c>
      <c r="R10" s="29">
        <v>0.17988997111378846</v>
      </c>
      <c r="S10" s="29">
        <v>0.59306440609078104</v>
      </c>
      <c r="T10" s="29">
        <v>0.28026302419764554</v>
      </c>
      <c r="U10" s="29">
        <v>0.15197631040339085</v>
      </c>
    </row>
    <row r="11" spans="1:21">
      <c r="A11" s="7" t="s">
        <v>15</v>
      </c>
      <c r="B11" s="7" t="s">
        <v>16</v>
      </c>
      <c r="C11" s="29">
        <v>1.663173701141093</v>
      </c>
      <c r="D11" s="29">
        <v>1.2410796189580149</v>
      </c>
      <c r="E11" s="29">
        <v>1.4030165823826886</v>
      </c>
      <c r="F11" s="29">
        <v>1.213883335293426</v>
      </c>
      <c r="G11" s="29">
        <v>1.240385746207221</v>
      </c>
      <c r="H11" s="29">
        <v>1.2466835234623075</v>
      </c>
      <c r="I11" s="29">
        <v>0.79385510996119013</v>
      </c>
      <c r="J11" s="29">
        <v>0.83927437375044101</v>
      </c>
      <c r="K11" s="29">
        <v>1.1933788074797131</v>
      </c>
      <c r="L11" s="29">
        <v>1.1783135363989181</v>
      </c>
      <c r="M11" s="29">
        <v>1.3258379395507467</v>
      </c>
      <c r="N11" s="29">
        <v>1.3963189462542631</v>
      </c>
      <c r="O11" s="29">
        <v>1.0820357520874986</v>
      </c>
      <c r="P11" s="29">
        <v>1.025496883452899</v>
      </c>
      <c r="Q11" s="29">
        <v>1.0102434434905327</v>
      </c>
      <c r="R11" s="29">
        <v>1.01529460190521</v>
      </c>
      <c r="S11" s="29">
        <v>0.98108314712454425</v>
      </c>
      <c r="T11" s="29">
        <v>0.85613312948371167</v>
      </c>
      <c r="U11" s="29">
        <v>1.470045866164883</v>
      </c>
    </row>
    <row r="12" spans="1:21">
      <c r="A12" s="7" t="s">
        <v>17</v>
      </c>
      <c r="B12" s="7" t="s">
        <v>18</v>
      </c>
      <c r="C12" s="29">
        <v>2.9716945056289772</v>
      </c>
      <c r="D12" s="29">
        <v>2.1828308536980709</v>
      </c>
      <c r="E12" s="29">
        <v>2.3065022313268635</v>
      </c>
      <c r="F12" s="29">
        <v>2.1056966085211166</v>
      </c>
      <c r="G12" s="29">
        <v>2.1852794504107433</v>
      </c>
      <c r="H12" s="29">
        <v>2.0070147122726425</v>
      </c>
      <c r="I12" s="29">
        <v>1.8798808119684649</v>
      </c>
      <c r="J12" s="29">
        <v>2.0633531290307006</v>
      </c>
      <c r="K12" s="29">
        <v>1.8066022444320291</v>
      </c>
      <c r="L12" s="29">
        <v>1.7498154930646084</v>
      </c>
      <c r="M12" s="29">
        <v>1.9457101275339528</v>
      </c>
      <c r="N12" s="29">
        <v>1.9601120146777853</v>
      </c>
      <c r="O12" s="29">
        <v>2.1221332450459025</v>
      </c>
      <c r="P12" s="29">
        <v>1.9697822473289603</v>
      </c>
      <c r="Q12" s="29">
        <v>1.9113125168125478</v>
      </c>
      <c r="R12" s="29">
        <v>2.2636966223160275</v>
      </c>
      <c r="S12" s="29">
        <v>1.181085797449321</v>
      </c>
      <c r="T12" s="29">
        <v>0.84551768852470321</v>
      </c>
      <c r="U12" s="29">
        <v>1.178699277836406</v>
      </c>
    </row>
    <row r="13" spans="1:21">
      <c r="A13" s="7" t="s">
        <v>19</v>
      </c>
      <c r="B13" s="7" t="s">
        <v>20</v>
      </c>
      <c r="C13" s="29">
        <v>0.45275926588543997</v>
      </c>
      <c r="D13" s="29">
        <v>0.36501768056217887</v>
      </c>
      <c r="E13" s="29">
        <v>0.39570447817597781</v>
      </c>
      <c r="F13" s="29">
        <v>0.36386057099667984</v>
      </c>
      <c r="G13" s="29">
        <v>0.37536058449329218</v>
      </c>
      <c r="H13" s="29">
        <v>0.4109097616498259</v>
      </c>
      <c r="I13" s="29">
        <v>0.41427491699583402</v>
      </c>
      <c r="J13" s="29">
        <v>0.42950269482359926</v>
      </c>
      <c r="K13" s="29">
        <v>0.38257857277823265</v>
      </c>
      <c r="L13" s="29">
        <v>0.37767120452766356</v>
      </c>
      <c r="M13" s="29">
        <v>0.43678456707366453</v>
      </c>
      <c r="N13" s="29">
        <v>0.42863981140733676</v>
      </c>
      <c r="O13" s="29">
        <v>0.37971279208918562</v>
      </c>
      <c r="P13" s="29">
        <v>0.30452046536319383</v>
      </c>
      <c r="Q13" s="29">
        <v>0.31167906855379302</v>
      </c>
      <c r="R13" s="29">
        <v>0.30882678447709627</v>
      </c>
      <c r="S13" s="29">
        <v>0.14588758221686357</v>
      </c>
      <c r="T13" s="29">
        <v>0.1859788193163516</v>
      </c>
      <c r="U13" s="29">
        <v>0.25061319608778199</v>
      </c>
    </row>
    <row r="14" spans="1:21">
      <c r="A14" s="7" t="s">
        <v>21</v>
      </c>
      <c r="B14" s="7" t="s">
        <v>22</v>
      </c>
      <c r="C14" s="29">
        <v>0.74914512467952377</v>
      </c>
      <c r="D14" s="29">
        <v>0.51218848607262524</v>
      </c>
      <c r="E14" s="29">
        <v>0.71001960685737264</v>
      </c>
      <c r="F14" s="29">
        <v>0.68477910494548233</v>
      </c>
      <c r="G14" s="29">
        <v>0.69882920741570975</v>
      </c>
      <c r="H14" s="29">
        <v>0.71513868228906363</v>
      </c>
      <c r="I14" s="29">
        <v>0.71542553978003653</v>
      </c>
      <c r="J14" s="29">
        <v>0.79873841849846372</v>
      </c>
      <c r="K14" s="29">
        <v>0.73730064143700813</v>
      </c>
      <c r="L14" s="29">
        <v>0.74298160267575941</v>
      </c>
      <c r="M14" s="29">
        <v>0.88231449635809278</v>
      </c>
      <c r="N14" s="29">
        <v>0.85074242858874982</v>
      </c>
      <c r="O14" s="29">
        <v>0.89810053024276426</v>
      </c>
      <c r="P14" s="29">
        <v>0.79487915019207622</v>
      </c>
      <c r="Q14" s="29">
        <v>0.81356628921741136</v>
      </c>
      <c r="R14" s="29">
        <v>0.87697362389729905</v>
      </c>
      <c r="S14" s="29">
        <v>0.51855849674845556</v>
      </c>
      <c r="T14" s="29">
        <v>0.74530899283447727</v>
      </c>
      <c r="U14" s="29">
        <v>0.90369868725731706</v>
      </c>
    </row>
    <row r="15" spans="1:21">
      <c r="A15" s="7" t="s">
        <v>23</v>
      </c>
      <c r="B15" s="7" t="s">
        <v>24</v>
      </c>
      <c r="C15" s="29">
        <v>0.42079726101248716</v>
      </c>
      <c r="D15" s="29">
        <v>0.33921559385208899</v>
      </c>
      <c r="E15" s="29">
        <v>0.35688413022432841</v>
      </c>
      <c r="F15" s="29">
        <v>0.29095978622267504</v>
      </c>
      <c r="G15" s="29">
        <v>0.32619896229527812</v>
      </c>
      <c r="H15" s="29">
        <v>0.42103545672423232</v>
      </c>
      <c r="I15" s="29">
        <v>0.41896512340419362</v>
      </c>
      <c r="J15" s="29">
        <v>0.52967175608500328</v>
      </c>
      <c r="K15" s="29">
        <v>0.46388156678184633</v>
      </c>
      <c r="L15" s="29">
        <v>0.40191659928716722</v>
      </c>
      <c r="M15" s="29">
        <v>0.49259792386539569</v>
      </c>
      <c r="N15" s="29">
        <v>0.55734025619921612</v>
      </c>
      <c r="O15" s="29">
        <v>0.58617626477061358</v>
      </c>
      <c r="P15" s="29">
        <v>0.57318863963509925</v>
      </c>
      <c r="Q15" s="29">
        <v>0.54351507064876492</v>
      </c>
      <c r="R15" s="29">
        <v>0.49659718420165266</v>
      </c>
      <c r="S15" s="29">
        <v>0.15155129966896422</v>
      </c>
      <c r="T15" s="29">
        <v>0.20061566129201852</v>
      </c>
      <c r="U15" s="29">
        <v>0.37926983585991347</v>
      </c>
    </row>
    <row r="16" spans="1:21">
      <c r="A16" s="7" t="s">
        <v>25</v>
      </c>
      <c r="B16" s="7" t="s">
        <v>26</v>
      </c>
      <c r="C16" s="29">
        <v>1.2332711276992803</v>
      </c>
      <c r="D16" s="29">
        <v>1.0016339558831913</v>
      </c>
      <c r="E16" s="29">
        <v>1.0671315207822722</v>
      </c>
      <c r="F16" s="29">
        <v>1.1120273085960013</v>
      </c>
      <c r="G16" s="29">
        <v>1.025680973280388</v>
      </c>
      <c r="H16" s="29">
        <v>1.104693506608655</v>
      </c>
      <c r="I16" s="29">
        <v>1.0749846420813305</v>
      </c>
      <c r="J16" s="29">
        <v>1.1413435170583728</v>
      </c>
      <c r="K16" s="29">
        <v>0.94077859897782756</v>
      </c>
      <c r="L16" s="29">
        <v>0.82414074819979866</v>
      </c>
      <c r="M16" s="29">
        <v>0.94777041019892461</v>
      </c>
      <c r="N16" s="29">
        <v>0.95516121064731252</v>
      </c>
      <c r="O16" s="29">
        <v>1.0400129196511694</v>
      </c>
      <c r="P16" s="29">
        <v>1.0446804602942388</v>
      </c>
      <c r="Q16" s="29">
        <v>1.0662132122432695</v>
      </c>
      <c r="R16" s="29">
        <v>1.1770182205080464</v>
      </c>
      <c r="S16" s="29">
        <v>0.34390338127537223</v>
      </c>
      <c r="T16" s="29">
        <v>0.4988821968473518</v>
      </c>
      <c r="U16" s="29">
        <v>0.90965110608680233</v>
      </c>
    </row>
    <row r="17" spans="1:21">
      <c r="A17" s="7" t="s">
        <v>27</v>
      </c>
      <c r="B17" s="7" t="s">
        <v>28</v>
      </c>
      <c r="C17" s="29">
        <v>0.36083602487787952</v>
      </c>
      <c r="D17" s="29">
        <v>0.25097376488917927</v>
      </c>
      <c r="E17" s="29">
        <v>0.29802859727597125</v>
      </c>
      <c r="F17" s="29">
        <v>0.29259121978187669</v>
      </c>
      <c r="G17" s="29">
        <v>0.31104877619741672</v>
      </c>
      <c r="H17" s="29">
        <v>0.30219379806000907</v>
      </c>
      <c r="I17" s="29">
        <v>0.29106774890687037</v>
      </c>
      <c r="J17" s="29">
        <v>0.32296640197014626</v>
      </c>
      <c r="K17" s="29">
        <v>0.21764901743981505</v>
      </c>
      <c r="L17" s="29">
        <v>0.28044742926069255</v>
      </c>
      <c r="M17" s="29">
        <v>0.34071719354676583</v>
      </c>
      <c r="N17" s="29">
        <v>0.37267552897421724</v>
      </c>
      <c r="O17" s="29">
        <v>0.41094763029602455</v>
      </c>
      <c r="P17" s="29">
        <v>0.17213022063627684</v>
      </c>
      <c r="Q17" s="29">
        <v>0.39639141579132531</v>
      </c>
      <c r="R17" s="29">
        <v>0.40636151178569635</v>
      </c>
      <c r="S17" s="29">
        <v>0.10495614916821631</v>
      </c>
      <c r="T17" s="29">
        <v>0.16739332562697895</v>
      </c>
      <c r="U17" s="29">
        <v>0.2620652610946374</v>
      </c>
    </row>
    <row r="18" spans="1:21">
      <c r="A18" s="7" t="s">
        <v>29</v>
      </c>
      <c r="B18" s="7" t="s">
        <v>30</v>
      </c>
      <c r="C18" s="29">
        <v>0.60693738233896932</v>
      </c>
      <c r="D18" s="29">
        <v>0.50895073384817746</v>
      </c>
      <c r="E18" s="29">
        <v>0.32814408688970792</v>
      </c>
      <c r="F18" s="29">
        <v>0.31923893367366873</v>
      </c>
      <c r="G18" s="29">
        <v>0.39521794053680964</v>
      </c>
      <c r="H18" s="29">
        <v>0.42175107765637415</v>
      </c>
      <c r="I18" s="29">
        <v>0.41062940341464049</v>
      </c>
      <c r="J18" s="29">
        <v>0.53014963470379106</v>
      </c>
      <c r="K18" s="29">
        <v>0.51222733014703015</v>
      </c>
      <c r="L18" s="29">
        <v>0.4936017815515647</v>
      </c>
      <c r="M18" s="29">
        <v>0.55753447849245319</v>
      </c>
      <c r="N18" s="29">
        <v>0.53160040110956286</v>
      </c>
      <c r="O18" s="29">
        <v>0.58455988643911083</v>
      </c>
      <c r="P18" s="29">
        <v>0.55643793871358438</v>
      </c>
      <c r="Q18" s="29">
        <v>0.55883678226783184</v>
      </c>
      <c r="R18" s="29">
        <v>0.59311602224334847</v>
      </c>
      <c r="S18" s="29">
        <v>0.1946761821662521</v>
      </c>
      <c r="T18" s="29">
        <v>0.34059150637477698</v>
      </c>
      <c r="U18" s="29">
        <v>0.6346647218930288</v>
      </c>
    </row>
    <row r="19" spans="1:21">
      <c r="A19" s="7" t="s">
        <v>31</v>
      </c>
      <c r="B19" s="7" t="s">
        <v>32</v>
      </c>
      <c r="C19" s="29">
        <v>0.57730533292851993</v>
      </c>
      <c r="D19" s="29">
        <v>0.69268774021708379</v>
      </c>
      <c r="E19" s="29">
        <v>0.55271147728762571</v>
      </c>
      <c r="F19" s="29">
        <v>0.90730811959619384</v>
      </c>
      <c r="G19" s="29">
        <v>0.85204352716307508</v>
      </c>
      <c r="H19" s="29">
        <v>0.84842431393655859</v>
      </c>
      <c r="I19" s="29">
        <v>0.88255670330731917</v>
      </c>
      <c r="J19" s="29">
        <v>1.0188343994314144</v>
      </c>
      <c r="K19" s="29">
        <v>0.88725581523726715</v>
      </c>
      <c r="L19" s="29">
        <v>0.84682689189282434</v>
      </c>
      <c r="M19" s="29">
        <v>0.70037813705398111</v>
      </c>
      <c r="N19" s="29">
        <v>0.68495249135736025</v>
      </c>
      <c r="O19" s="29">
        <v>0.47735317862835613</v>
      </c>
      <c r="P19" s="29">
        <v>0.50704866789492209</v>
      </c>
      <c r="Q19" s="29">
        <v>0.52004195389212049</v>
      </c>
      <c r="R19" s="29">
        <v>0.55189034025434547</v>
      </c>
      <c r="S19" s="29">
        <v>0.34533297451715073</v>
      </c>
      <c r="T19" s="29">
        <v>0.51298293553039243</v>
      </c>
      <c r="U19" s="29">
        <v>0.88546863463542202</v>
      </c>
    </row>
    <row r="20" spans="1:21">
      <c r="A20" s="7" t="s">
        <v>33</v>
      </c>
      <c r="B20" s="7" t="s">
        <v>34</v>
      </c>
      <c r="C20" s="29">
        <v>0.35447776794217006</v>
      </c>
      <c r="D20" s="29">
        <v>0.36621493489416834</v>
      </c>
      <c r="E20" s="29">
        <v>0.39929550109897005</v>
      </c>
      <c r="F20" s="29">
        <v>0.41697890604831606</v>
      </c>
      <c r="G20" s="29">
        <v>0.40314708344692973</v>
      </c>
      <c r="H20" s="29">
        <v>0.33278356683933324</v>
      </c>
      <c r="I20" s="29">
        <v>0.36445706537605044</v>
      </c>
      <c r="J20" s="29">
        <v>0.40062391580755602</v>
      </c>
      <c r="K20" s="29">
        <v>0.41443547200220038</v>
      </c>
      <c r="L20" s="29">
        <v>0.33509828000936115</v>
      </c>
      <c r="M20" s="29">
        <v>0.32781443691960266</v>
      </c>
      <c r="N20" s="29">
        <v>0.30369065742775869</v>
      </c>
      <c r="O20" s="29">
        <v>0.31061790826555746</v>
      </c>
      <c r="P20" s="29">
        <v>0.29622248654334721</v>
      </c>
      <c r="Q20" s="29">
        <v>0.29792245204220236</v>
      </c>
      <c r="R20" s="29">
        <v>0.31336545397957438</v>
      </c>
      <c r="S20" s="29">
        <v>0.16567594498153104</v>
      </c>
      <c r="T20" s="29">
        <v>0.25349414566238582</v>
      </c>
      <c r="U20" s="29">
        <v>0.30961665126580601</v>
      </c>
    </row>
    <row r="21" spans="1:21">
      <c r="A21" s="7" t="s">
        <v>35</v>
      </c>
      <c r="B21" s="7" t="s">
        <v>36</v>
      </c>
      <c r="C21" s="29">
        <v>0.65601153494967612</v>
      </c>
      <c r="D21" s="29">
        <v>0.60096207236347332</v>
      </c>
      <c r="E21" s="29">
        <v>0.72775769946062663</v>
      </c>
      <c r="F21" s="29">
        <v>0.63983153893623812</v>
      </c>
      <c r="G21" s="29">
        <v>0.67559296635698729</v>
      </c>
      <c r="H21" s="29">
        <v>0.66235673991855282</v>
      </c>
      <c r="I21" s="29">
        <v>0.66101849782324806</v>
      </c>
      <c r="J21" s="29">
        <v>0.74552033298612141</v>
      </c>
      <c r="K21" s="29">
        <v>0.68856210666295559</v>
      </c>
      <c r="L21" s="29">
        <v>0.63379398662601338</v>
      </c>
      <c r="M21" s="29">
        <v>0.73914540871909706</v>
      </c>
      <c r="N21" s="29">
        <v>0.80507913480961679</v>
      </c>
      <c r="O21" s="29">
        <v>0.67324963697371731</v>
      </c>
      <c r="P21" s="29">
        <v>0.80244763354658055</v>
      </c>
      <c r="Q21" s="29">
        <v>0.75360039135146983</v>
      </c>
      <c r="R21" s="29">
        <v>0.81034916591812267</v>
      </c>
      <c r="S21" s="29">
        <v>0.51913812710769613</v>
      </c>
      <c r="T21" s="29">
        <v>0.6351097372575315</v>
      </c>
      <c r="U21" s="29">
        <v>0.67517546856044797</v>
      </c>
    </row>
    <row r="22" spans="1:21">
      <c r="A22" s="7" t="s">
        <v>37</v>
      </c>
      <c r="B22" s="7" t="s">
        <v>38</v>
      </c>
      <c r="C22" s="29">
        <v>0.467618016862415</v>
      </c>
      <c r="D22" s="29">
        <v>0.378510713831191</v>
      </c>
      <c r="E22" s="29">
        <v>0.51090138184643619</v>
      </c>
      <c r="F22" s="29">
        <v>0.47244010100942441</v>
      </c>
      <c r="G22" s="29">
        <v>0.42778295030577457</v>
      </c>
      <c r="H22" s="29">
        <v>0.47162291601079753</v>
      </c>
      <c r="I22" s="29">
        <v>0.47098658342989957</v>
      </c>
      <c r="J22" s="29">
        <v>0.53015211697802311</v>
      </c>
      <c r="K22" s="29">
        <v>0.43634999631596927</v>
      </c>
      <c r="L22" s="29">
        <v>0.37443818531344403</v>
      </c>
      <c r="M22" s="29">
        <v>0.4607583744716765</v>
      </c>
      <c r="N22" s="29">
        <v>0.46789199761542738</v>
      </c>
      <c r="O22" s="29">
        <v>0.50094110239595957</v>
      </c>
      <c r="P22" s="29">
        <v>0.49159036257560634</v>
      </c>
      <c r="Q22" s="29">
        <v>0.50576383353539689</v>
      </c>
      <c r="R22" s="29">
        <v>0.50836274976053797</v>
      </c>
      <c r="S22" s="29">
        <v>0.61744355060183664</v>
      </c>
      <c r="T22" s="29">
        <v>0.25632816006108794</v>
      </c>
      <c r="U22" s="29">
        <v>0.40638208087452193</v>
      </c>
    </row>
    <row r="23" spans="1:21">
      <c r="A23" s="7" t="s">
        <v>39</v>
      </c>
      <c r="B23" s="7" t="s">
        <v>40</v>
      </c>
      <c r="C23" s="29">
        <v>0.4287237383910073</v>
      </c>
      <c r="D23" s="29">
        <v>0.33626478432764234</v>
      </c>
      <c r="E23" s="29">
        <v>0.40288505791741291</v>
      </c>
      <c r="F23" s="29">
        <v>0.38488325025091075</v>
      </c>
      <c r="G23" s="29">
        <v>0.34082553800258397</v>
      </c>
      <c r="H23" s="29">
        <v>0.38217452299229798</v>
      </c>
      <c r="I23" s="29">
        <v>0.42965349362048982</v>
      </c>
      <c r="J23" s="29">
        <v>0.44187464997255232</v>
      </c>
      <c r="K23" s="29">
        <v>0.39673566481648859</v>
      </c>
      <c r="L23" s="29">
        <v>0.42401701202708175</v>
      </c>
      <c r="M23" s="29">
        <v>0.48152964074014515</v>
      </c>
      <c r="N23" s="29">
        <v>0.5441353420981131</v>
      </c>
      <c r="O23" s="29">
        <v>0.51588916675446228</v>
      </c>
      <c r="P23" s="29">
        <v>0.48849969225309547</v>
      </c>
      <c r="Q23" s="29">
        <v>0.47925342264462717</v>
      </c>
      <c r="R23" s="29">
        <v>0.52766949645952432</v>
      </c>
      <c r="S23" s="29">
        <v>0.18005966408454999</v>
      </c>
      <c r="T23" s="29">
        <v>0.27612105820575239</v>
      </c>
      <c r="U23" s="29">
        <v>0.47141558031085212</v>
      </c>
    </row>
    <row r="24" spans="1:21">
      <c r="A24" s="7" t="s">
        <v>41</v>
      </c>
      <c r="B24" s="7" t="s">
        <v>42</v>
      </c>
      <c r="C24" s="29">
        <v>0.74621607406727164</v>
      </c>
      <c r="D24" s="29">
        <v>0.4776230971628872</v>
      </c>
      <c r="E24" s="29">
        <v>0.77442622657889137</v>
      </c>
      <c r="F24" s="29">
        <v>0.59131310093021805</v>
      </c>
      <c r="G24" s="29">
        <v>0.60301714061078404</v>
      </c>
      <c r="H24" s="29">
        <v>0.63752618890558299</v>
      </c>
      <c r="I24" s="29">
        <v>0.53185479247665524</v>
      </c>
      <c r="J24" s="29">
        <v>0.58920458691142896</v>
      </c>
      <c r="K24" s="29">
        <v>0.53468550232815093</v>
      </c>
      <c r="L24" s="29">
        <v>0.64294638030981455</v>
      </c>
      <c r="M24" s="29">
        <v>0.67150810869568456</v>
      </c>
      <c r="N24" s="29">
        <v>0.55452578536935482</v>
      </c>
      <c r="O24" s="29">
        <v>0.48537814024894166</v>
      </c>
      <c r="P24" s="29">
        <v>0.59058792697036611</v>
      </c>
      <c r="Q24" s="29">
        <v>0.58404051444168303</v>
      </c>
      <c r="R24" s="29">
        <v>0.5721562980688335</v>
      </c>
      <c r="S24" s="29">
        <v>0.43476784754371517</v>
      </c>
      <c r="T24" s="29">
        <v>0.31126640389658156</v>
      </c>
      <c r="U24" s="29">
        <v>0.62613038538454324</v>
      </c>
    </row>
    <row r="25" spans="1:21">
      <c r="A25" s="7" t="s">
        <v>43</v>
      </c>
      <c r="B25" s="7" t="s">
        <v>44</v>
      </c>
      <c r="C25" s="29">
        <v>0.32072773496464607</v>
      </c>
      <c r="D25" s="29">
        <v>0.40516894217903582</v>
      </c>
      <c r="E25" s="29">
        <v>0.2655107237038673</v>
      </c>
      <c r="F25" s="29">
        <v>0.25842762311799322</v>
      </c>
      <c r="G25" s="29">
        <v>0.26738785902648776</v>
      </c>
      <c r="H25" s="29">
        <v>0.25987931773600592</v>
      </c>
      <c r="I25" s="29">
        <v>0.29741552891048206</v>
      </c>
      <c r="J25" s="29">
        <v>0.33063238025955133</v>
      </c>
      <c r="K25" s="29">
        <v>0.30507995687135453</v>
      </c>
      <c r="L25" s="29">
        <v>0.29152106418633655</v>
      </c>
      <c r="M25" s="29">
        <v>0.32624806765481495</v>
      </c>
      <c r="N25" s="29">
        <v>0.3246307434495122</v>
      </c>
      <c r="O25" s="29">
        <v>0.3744170488055184</v>
      </c>
      <c r="P25" s="29">
        <v>0.3945004481741774</v>
      </c>
      <c r="Q25" s="29">
        <v>0.37375128281739178</v>
      </c>
      <c r="R25" s="29">
        <v>0.40481819717065692</v>
      </c>
      <c r="S25" s="29">
        <v>0.26981709297340833</v>
      </c>
      <c r="T25" s="29">
        <v>0.39184712713857028</v>
      </c>
      <c r="U25" s="29">
        <v>0.35035204406396547</v>
      </c>
    </row>
    <row r="26" spans="1:21">
      <c r="A26" s="7" t="s">
        <v>45</v>
      </c>
      <c r="B26" s="7" t="s">
        <v>46</v>
      </c>
      <c r="C26" s="29">
        <v>0.69356348522859179</v>
      </c>
      <c r="D26" s="29">
        <v>0.89718823781927448</v>
      </c>
      <c r="E26" s="29">
        <v>0.63690078444236553</v>
      </c>
      <c r="F26" s="29">
        <v>0.60398822324006696</v>
      </c>
      <c r="G26" s="29">
        <v>0.59767461638459951</v>
      </c>
      <c r="H26" s="29">
        <v>0.88523328757082054</v>
      </c>
      <c r="I26" s="29">
        <v>0.91902465101021757</v>
      </c>
      <c r="J26" s="29">
        <v>0.65600359620454629</v>
      </c>
      <c r="K26" s="29">
        <v>0.89274562927504886</v>
      </c>
      <c r="L26" s="29">
        <v>0.85760973891069026</v>
      </c>
      <c r="M26" s="29">
        <v>0.64674174958591002</v>
      </c>
      <c r="N26" s="29">
        <v>0.6023845104018597</v>
      </c>
      <c r="O26" s="29">
        <v>0.62648880033370191</v>
      </c>
      <c r="P26" s="29">
        <v>0.59396501800127166</v>
      </c>
      <c r="Q26" s="29">
        <v>0.56954484523766136</v>
      </c>
      <c r="R26" s="29">
        <v>0.60647073831537257</v>
      </c>
      <c r="S26" s="29">
        <v>0.39380869649734535</v>
      </c>
      <c r="T26" s="29">
        <v>0.53301178080971301</v>
      </c>
      <c r="U26" s="29">
        <v>0.47594228253694409</v>
      </c>
    </row>
    <row r="27" spans="1:21">
      <c r="A27" s="7" t="s">
        <v>65</v>
      </c>
      <c r="B27" s="7" t="s">
        <v>66</v>
      </c>
      <c r="C27" s="29">
        <v>0.84294640357211281</v>
      </c>
      <c r="D27" s="29">
        <v>0.87641406527680754</v>
      </c>
      <c r="E27" s="29">
        <v>0.80465982767707223</v>
      </c>
      <c r="F27" s="29">
        <v>0.86064026669608162</v>
      </c>
      <c r="G27" s="29">
        <v>0.78641639396502061</v>
      </c>
      <c r="H27" s="29">
        <v>0.99935041855106566</v>
      </c>
      <c r="I27" s="29">
        <v>1.0002512532019463</v>
      </c>
      <c r="J27" s="29">
        <v>1.1103982056844506</v>
      </c>
      <c r="K27" s="29">
        <v>0.99231532889656948</v>
      </c>
      <c r="L27" s="29">
        <v>0.92487529261805834</v>
      </c>
      <c r="M27" s="29">
        <v>0.61023274625877855</v>
      </c>
      <c r="N27" s="29">
        <v>0.59137037173217633</v>
      </c>
      <c r="O27" s="29">
        <v>0.48580113002659608</v>
      </c>
      <c r="P27" s="29">
        <v>0.41921290338395167</v>
      </c>
      <c r="Q27" s="29">
        <v>0.34661911240210319</v>
      </c>
      <c r="R27" s="29">
        <v>0.65522545378779518</v>
      </c>
      <c r="S27" s="29">
        <v>0.27772058192692822</v>
      </c>
      <c r="T27" s="29">
        <v>0.4257332303808018</v>
      </c>
      <c r="U27" s="29">
        <v>0.18726942922626269</v>
      </c>
    </row>
    <row r="28" spans="1:21">
      <c r="A28" s="7" t="s">
        <v>67</v>
      </c>
      <c r="B28" s="7" t="s">
        <v>68</v>
      </c>
      <c r="C28" s="29">
        <v>0.72572601010101012</v>
      </c>
      <c r="D28" s="29">
        <v>0.19402084298785416</v>
      </c>
      <c r="E28" s="29">
        <v>0.2637327700481738</v>
      </c>
      <c r="F28" s="29">
        <v>0.28554031189041806</v>
      </c>
      <c r="G28" s="29">
        <v>0.36858356055135844</v>
      </c>
      <c r="H28" s="29">
        <v>0.45123344361939455</v>
      </c>
      <c r="I28" s="29">
        <v>0.58366293418400883</v>
      </c>
      <c r="J28" s="29">
        <v>0.66655530289150655</v>
      </c>
      <c r="K28" s="29">
        <v>1.0221955188653828</v>
      </c>
      <c r="L28" s="29">
        <v>0.9939163047343974</v>
      </c>
      <c r="M28" s="29">
        <v>0.58527950511375271</v>
      </c>
      <c r="N28" s="29">
        <v>0.57299356604769958</v>
      </c>
      <c r="O28" s="29">
        <v>0.85909967776352802</v>
      </c>
      <c r="P28" s="29">
        <v>0.85836683227537747</v>
      </c>
      <c r="Q28" s="29">
        <v>0.80237420383881708</v>
      </c>
      <c r="R28" s="29">
        <v>0.91852482514091105</v>
      </c>
      <c r="S28" s="29">
        <v>0.3541637478580435</v>
      </c>
      <c r="T28" s="29">
        <v>0.64888079405964072</v>
      </c>
      <c r="U28" s="29">
        <v>0.72967700912823719</v>
      </c>
    </row>
    <row r="29" spans="1:21">
      <c r="A29" s="7" t="s">
        <v>47</v>
      </c>
      <c r="B29" s="7" t="s">
        <v>48</v>
      </c>
      <c r="C29" s="29">
        <v>0.34470423537419176</v>
      </c>
      <c r="D29" s="29">
        <v>0.40782102476340926</v>
      </c>
      <c r="E29" s="29">
        <v>0.30129302148697473</v>
      </c>
      <c r="F29" s="29">
        <v>0.19980582737285532</v>
      </c>
      <c r="G29" s="29">
        <v>0.23924919917504059</v>
      </c>
      <c r="H29" s="29">
        <v>0.24086913276873345</v>
      </c>
      <c r="I29" s="29">
        <v>0.21110879517896061</v>
      </c>
      <c r="J29" s="29">
        <v>0.22345758918776604</v>
      </c>
      <c r="K29" s="29">
        <v>0.33696629953047524</v>
      </c>
      <c r="L29" s="29">
        <v>0.35331007649889568</v>
      </c>
      <c r="M29" s="29">
        <v>0.24658095279886494</v>
      </c>
      <c r="N29" s="29">
        <v>0.3808379773867509</v>
      </c>
      <c r="O29" s="29">
        <v>0.24978242426901867</v>
      </c>
      <c r="P29" s="29">
        <v>0.24244518554273262</v>
      </c>
      <c r="Q29" s="29">
        <v>0.39090496877148334</v>
      </c>
      <c r="R29" s="29">
        <v>0.33115391928854565</v>
      </c>
      <c r="S29" s="29">
        <v>0.2916191291119985</v>
      </c>
      <c r="T29" s="29">
        <v>0.22747451255722789</v>
      </c>
      <c r="U29" s="29">
        <v>0.20458152324952097</v>
      </c>
    </row>
    <row r="30" spans="1:21">
      <c r="A30" s="7" t="s">
        <v>49</v>
      </c>
      <c r="B30" s="7" t="s">
        <v>50</v>
      </c>
      <c r="C30" s="29">
        <v>0.46818927900136809</v>
      </c>
      <c r="D30" s="29">
        <v>0.4738929662280511</v>
      </c>
      <c r="E30" s="29">
        <v>0.36526203538840879</v>
      </c>
      <c r="F30" s="29">
        <v>0.45356739029384185</v>
      </c>
      <c r="G30" s="29">
        <v>0.49416546437434961</v>
      </c>
      <c r="H30" s="29">
        <v>0.49445980483458229</v>
      </c>
      <c r="I30" s="29">
        <v>0.48707234180808678</v>
      </c>
      <c r="J30" s="29">
        <v>0.55826573957463788</v>
      </c>
      <c r="K30" s="29">
        <v>0.52326978474544372</v>
      </c>
      <c r="L30" s="29">
        <v>0.46802384961936794</v>
      </c>
      <c r="M30" s="29">
        <v>0.54970734837847357</v>
      </c>
      <c r="N30" s="29">
        <v>0.54439635275176157</v>
      </c>
      <c r="O30" s="29">
        <v>0.56042101944737976</v>
      </c>
      <c r="P30" s="29">
        <v>0.43451728968730752</v>
      </c>
      <c r="Q30" s="29">
        <v>0.41771575718681292</v>
      </c>
      <c r="R30" s="29">
        <v>0.46446602941152815</v>
      </c>
      <c r="S30" s="29">
        <v>0.52209081448669759</v>
      </c>
      <c r="T30" s="29">
        <v>0.3981783059821884</v>
      </c>
      <c r="U30" s="29">
        <v>0.48895419065219736</v>
      </c>
    </row>
    <row r="31" spans="1:21">
      <c r="A31" s="7" t="s">
        <v>51</v>
      </c>
      <c r="B31" s="7" t="s">
        <v>52</v>
      </c>
      <c r="C31" s="29">
        <v>0.82239203896240709</v>
      </c>
      <c r="D31" s="29">
        <v>1.3644750280442681</v>
      </c>
      <c r="E31" s="29">
        <v>0.86493545632628455</v>
      </c>
      <c r="F31" s="29">
        <v>1.3793510472650561</v>
      </c>
      <c r="G31" s="29">
        <v>0.77652485475580557</v>
      </c>
      <c r="H31" s="29">
        <v>0.68060508647680273</v>
      </c>
      <c r="I31" s="29">
        <v>0.68700922530848696</v>
      </c>
      <c r="J31" s="29">
        <v>0.75619903896060403</v>
      </c>
      <c r="K31" s="29">
        <v>0.65059353391263586</v>
      </c>
      <c r="L31" s="29">
        <v>0.536926348217724</v>
      </c>
      <c r="M31" s="29">
        <v>0.59317394143352253</v>
      </c>
      <c r="N31" s="29">
        <v>0.63111323187168278</v>
      </c>
      <c r="O31" s="29">
        <v>0.75635809600348247</v>
      </c>
      <c r="P31" s="29">
        <v>0.71028178210859405</v>
      </c>
      <c r="Q31" s="29">
        <v>0.72175900346576927</v>
      </c>
      <c r="R31" s="29">
        <v>0.74244479046327461</v>
      </c>
      <c r="S31" s="29">
        <v>0.47522895842751184</v>
      </c>
      <c r="T31" s="29">
        <v>0.74580173121034044</v>
      </c>
      <c r="U31" s="29">
        <v>1.1424816247258358</v>
      </c>
    </row>
    <row r="32" spans="1:21">
      <c r="A32" s="7" t="s">
        <v>53</v>
      </c>
      <c r="B32" s="7" t="s">
        <v>54</v>
      </c>
      <c r="C32" s="29">
        <v>0.57164424381020262</v>
      </c>
      <c r="D32" s="29">
        <v>0.6725427476624033</v>
      </c>
      <c r="E32" s="29">
        <v>0.5579875170683537</v>
      </c>
      <c r="F32" s="29">
        <v>0.54168458154775123</v>
      </c>
      <c r="G32" s="29">
        <v>0.50034963548138667</v>
      </c>
      <c r="H32" s="29">
        <v>0.49640442430628068</v>
      </c>
      <c r="I32" s="29">
        <v>0.49814078970370756</v>
      </c>
      <c r="J32" s="29">
        <v>0.56178862172748278</v>
      </c>
      <c r="K32" s="29">
        <v>0.50625327783263796</v>
      </c>
      <c r="L32" s="29">
        <v>0.40368959928938952</v>
      </c>
      <c r="M32" s="29">
        <v>0.45089038927658531</v>
      </c>
      <c r="N32" s="29">
        <v>0.45780513964157638</v>
      </c>
      <c r="O32" s="29">
        <v>0.51489258158554962</v>
      </c>
      <c r="P32" s="29">
        <v>0.52978752557300057</v>
      </c>
      <c r="Q32" s="29">
        <v>0.56112714919512963</v>
      </c>
      <c r="R32" s="29">
        <v>0.61391974448261033</v>
      </c>
      <c r="S32" s="29">
        <v>0.42982957632684304</v>
      </c>
      <c r="T32" s="29">
        <v>0.64969595887530773</v>
      </c>
      <c r="U32" s="29">
        <v>0.45560338106960108</v>
      </c>
    </row>
    <row r="33" spans="1:21">
      <c r="A33" s="7" t="s">
        <v>55</v>
      </c>
      <c r="B33" s="7" t="s">
        <v>56</v>
      </c>
      <c r="C33" s="29">
        <v>0.28736411595696659</v>
      </c>
      <c r="D33" s="29">
        <v>0.45106105067277413</v>
      </c>
      <c r="E33" s="29">
        <v>0.34798883481248211</v>
      </c>
      <c r="F33" s="29">
        <v>0.32971299742341825</v>
      </c>
      <c r="G33" s="29">
        <v>0.38538684511880905</v>
      </c>
      <c r="H33" s="29">
        <v>0.38227526481534496</v>
      </c>
      <c r="I33" s="29">
        <v>0.35960313484111078</v>
      </c>
      <c r="J33" s="29">
        <v>0.41423919267105641</v>
      </c>
      <c r="K33" s="29">
        <v>0.37844617807042658</v>
      </c>
      <c r="L33" s="29">
        <v>0.36681398511308333</v>
      </c>
      <c r="M33" s="29">
        <v>0.40752755511022043</v>
      </c>
      <c r="N33" s="29">
        <v>0.40643787575150303</v>
      </c>
      <c r="O33" s="29">
        <v>0.44392535070140282</v>
      </c>
      <c r="P33" s="29">
        <v>0.40358753220727167</v>
      </c>
      <c r="Q33" s="29">
        <v>0.40976596049241337</v>
      </c>
      <c r="R33" s="29">
        <v>0.44076009161179502</v>
      </c>
      <c r="S33" s="29">
        <v>0.26541296879473231</v>
      </c>
      <c r="T33" s="29">
        <v>0.22950186086458632</v>
      </c>
      <c r="U33" s="29">
        <v>0.28232894360148869</v>
      </c>
    </row>
    <row r="34" spans="1:21">
      <c r="A34" s="7" t="s">
        <v>57</v>
      </c>
      <c r="B34" s="7" t="s">
        <v>58</v>
      </c>
      <c r="C34" s="29">
        <v>0.847070472548484</v>
      </c>
      <c r="D34" s="29">
        <v>0.65529104117682524</v>
      </c>
      <c r="E34" s="29">
        <v>0.74861337191776689</v>
      </c>
      <c r="F34" s="29">
        <v>0.70164134563212155</v>
      </c>
      <c r="G34" s="29">
        <v>0.69935604690420206</v>
      </c>
      <c r="H34" s="29">
        <v>0.77298298366190388</v>
      </c>
      <c r="I34" s="29">
        <v>0.80170276421293785</v>
      </c>
      <c r="J34" s="29">
        <v>0.84545690902514015</v>
      </c>
      <c r="K34" s="29">
        <v>0.78029104117682524</v>
      </c>
      <c r="L34" s="29">
        <v>0.81099279556279014</v>
      </c>
      <c r="M34" s="29">
        <v>0.84578284198468678</v>
      </c>
      <c r="N34" s="29">
        <v>0.86351133417736781</v>
      </c>
      <c r="O34" s="29">
        <v>0.97386695906432752</v>
      </c>
      <c r="P34" s="29">
        <v>0.94896417375052755</v>
      </c>
      <c r="Q34" s="29">
        <v>0.95929794417314762</v>
      </c>
      <c r="R34" s="29">
        <v>0.86370915475975163</v>
      </c>
      <c r="S34" s="29">
        <v>0.61712108880448546</v>
      </c>
      <c r="T34" s="29">
        <v>0.47577734068849098</v>
      </c>
      <c r="U34" s="29">
        <v>0.70464821848435522</v>
      </c>
    </row>
    <row r="35" spans="1:21">
      <c r="A35" s="7" t="s">
        <v>59</v>
      </c>
      <c r="B35" s="7" t="s">
        <v>60</v>
      </c>
      <c r="C35" s="29">
        <v>0.43800211910348874</v>
      </c>
      <c r="D35" s="29">
        <v>0.33469872675703288</v>
      </c>
      <c r="E35" s="29">
        <v>0.42670611620096416</v>
      </c>
      <c r="F35" s="29">
        <v>0.41620129054157706</v>
      </c>
      <c r="G35" s="29">
        <v>0.49513027811595289</v>
      </c>
      <c r="H35" s="29">
        <v>0.46119399575041697</v>
      </c>
      <c r="I35" s="29">
        <v>0.45844906538548158</v>
      </c>
      <c r="J35" s="29">
        <v>0.53640215024985072</v>
      </c>
      <c r="K35" s="29">
        <v>0.46955607850305009</v>
      </c>
      <c r="L35" s="29">
        <v>0.41841910288756229</v>
      </c>
      <c r="M35" s="29">
        <v>0.46385569695446549</v>
      </c>
      <c r="N35" s="29">
        <v>0.4132670546342323</v>
      </c>
      <c r="O35" s="29">
        <v>0.40523299269215329</v>
      </c>
      <c r="P35" s="29">
        <v>0.49962138891518132</v>
      </c>
      <c r="Q35" s="29">
        <v>0.50339281226438803</v>
      </c>
      <c r="R35" s="29">
        <v>0.42063038745622311</v>
      </c>
      <c r="S35" s="29">
        <v>0.26167084988396877</v>
      </c>
      <c r="T35" s="29">
        <v>0.46230208595124406</v>
      </c>
      <c r="U35" s="29">
        <v>0.51360062405551221</v>
      </c>
    </row>
    <row r="36" spans="1:21">
      <c r="A36" s="7" t="s">
        <v>61</v>
      </c>
      <c r="B36" s="7" t="s">
        <v>62</v>
      </c>
      <c r="C36" s="29">
        <v>0.43272368052356369</v>
      </c>
      <c r="D36" s="29">
        <v>0.33366550557369923</v>
      </c>
      <c r="E36" s="29">
        <v>0.39944013878760154</v>
      </c>
      <c r="F36" s="29">
        <v>0.36164724213997435</v>
      </c>
      <c r="G36" s="29">
        <v>0.38268959863024249</v>
      </c>
      <c r="H36" s="29">
        <v>0.3276297849788693</v>
      </c>
      <c r="I36" s="29">
        <v>0.33062839438508124</v>
      </c>
      <c r="J36" s="29">
        <v>0.24820966711811893</v>
      </c>
      <c r="K36" s="29">
        <v>0.39257096784421724</v>
      </c>
      <c r="L36" s="29">
        <v>0.36339341121262497</v>
      </c>
      <c r="M36" s="29">
        <v>0.21716364163446861</v>
      </c>
      <c r="N36" s="29">
        <v>0.23852307162690414</v>
      </c>
      <c r="O36" s="29">
        <v>0.25656228908950079</v>
      </c>
      <c r="P36" s="29">
        <v>0.4470147529770937</v>
      </c>
      <c r="Q36" s="29">
        <v>0.42435079200431219</v>
      </c>
      <c r="R36" s="29">
        <v>0.45217172700877389</v>
      </c>
      <c r="S36" s="29">
        <v>0.1358048457890374</v>
      </c>
      <c r="T36" s="29">
        <v>0.2114064927594001</v>
      </c>
      <c r="U36" s="29">
        <v>0.31581426740167323</v>
      </c>
    </row>
    <row r="37" spans="1:21">
      <c r="A37" s="7" t="s">
        <v>63</v>
      </c>
      <c r="B37" s="7" t="s">
        <v>64</v>
      </c>
      <c r="C37" s="29">
        <v>0.91580417236220568</v>
      </c>
      <c r="D37" s="29">
        <v>0.71710636635909975</v>
      </c>
      <c r="E37" s="29">
        <v>0.82430691314471771</v>
      </c>
      <c r="F37" s="29">
        <v>0.75467028360258703</v>
      </c>
      <c r="G37" s="29">
        <v>0.57356452855660056</v>
      </c>
      <c r="H37" s="29">
        <v>0.6068588057743618</v>
      </c>
      <c r="I37" s="29">
        <v>0.59021325912671374</v>
      </c>
      <c r="J37" s="29">
        <v>0.66627928943341042</v>
      </c>
      <c r="K37" s="29">
        <v>0.63042619986118098</v>
      </c>
      <c r="L37" s="29">
        <v>0.57207551415041269</v>
      </c>
      <c r="M37" s="29">
        <v>0.64824661389845839</v>
      </c>
      <c r="N37" s="29">
        <v>0.64249538861896305</v>
      </c>
      <c r="O37" s="29">
        <v>0.71635920588728486</v>
      </c>
      <c r="P37" s="29">
        <v>0.69134100446385927</v>
      </c>
      <c r="Q37" s="29">
        <v>0.6796507024794266</v>
      </c>
      <c r="R37" s="29">
        <v>0.74712438736025233</v>
      </c>
      <c r="S37" s="29">
        <v>0.39763052490145762</v>
      </c>
      <c r="T37" s="29">
        <v>0.48421092849546926</v>
      </c>
      <c r="U37" s="29">
        <v>0.59880242063011946</v>
      </c>
    </row>
    <row r="38" spans="1:21">
      <c r="A38" s="7" t="s">
        <v>69</v>
      </c>
      <c r="B38" s="7" t="s">
        <v>70</v>
      </c>
      <c r="C38" s="29">
        <v>0.34182025238264618</v>
      </c>
      <c r="D38" s="29">
        <v>0.33180010221540784</v>
      </c>
      <c r="E38" s="29">
        <v>0.40039683628934541</v>
      </c>
      <c r="F38" s="29">
        <v>0.40674804686223531</v>
      </c>
      <c r="G38" s="29">
        <v>0.49185217717511642</v>
      </c>
      <c r="H38" s="29">
        <v>0.44247769102974832</v>
      </c>
      <c r="I38" s="29">
        <v>0.43976545354492708</v>
      </c>
      <c r="J38" s="29">
        <v>0.36409337416721238</v>
      </c>
      <c r="K38" s="29">
        <v>0.52827589271826325</v>
      </c>
      <c r="L38" s="29">
        <v>0.50304489504621264</v>
      </c>
      <c r="M38" s="29">
        <v>0.55844773747109666</v>
      </c>
      <c r="N38" s="29">
        <v>0.3690485993744208</v>
      </c>
      <c r="O38" s="29">
        <v>0.37719315444329854</v>
      </c>
      <c r="P38" s="29">
        <v>0.46071830505417288</v>
      </c>
      <c r="Q38" s="29">
        <v>0.40843028765402567</v>
      </c>
      <c r="R38" s="29">
        <v>0.43475271583201641</v>
      </c>
      <c r="S38" s="29">
        <v>0.22495755184948454</v>
      </c>
      <c r="T38" s="29">
        <v>0.19069709078218314</v>
      </c>
      <c r="U38" s="29">
        <v>0.33001590743623627</v>
      </c>
    </row>
    <row r="39" spans="1:21">
      <c r="A39" s="7" t="s">
        <v>71</v>
      </c>
      <c r="B39" s="7" t="s">
        <v>72</v>
      </c>
      <c r="C39" s="29">
        <v>0.50214695742331394</v>
      </c>
      <c r="D39" s="29">
        <v>0.3849441323894548</v>
      </c>
      <c r="E39" s="29">
        <v>0.43199119960918037</v>
      </c>
      <c r="F39" s="29">
        <v>0.42148896441831879</v>
      </c>
      <c r="G39" s="29">
        <v>0.43197174201734923</v>
      </c>
      <c r="H39" s="29">
        <v>0.374788659281584</v>
      </c>
      <c r="I39" s="29">
        <v>0.42068077944333221</v>
      </c>
      <c r="J39" s="29">
        <v>0.39220111922847867</v>
      </c>
      <c r="K39" s="29">
        <v>0.40693816029859065</v>
      </c>
      <c r="L39" s="29">
        <v>0.37077900553637977</v>
      </c>
      <c r="M39" s="29">
        <v>0.3467898795505574</v>
      </c>
      <c r="N39" s="29">
        <v>0.32759288046714896</v>
      </c>
      <c r="O39" s="29">
        <v>0.37822987337972114</v>
      </c>
      <c r="P39" s="29">
        <v>0.35713019978082411</v>
      </c>
      <c r="Q39" s="29">
        <v>0.36935651659072416</v>
      </c>
      <c r="R39" s="29">
        <v>0.4158129069155756</v>
      </c>
      <c r="S39" s="29">
        <v>0.30681773170343574</v>
      </c>
      <c r="T39" s="29">
        <v>0.23258493412562795</v>
      </c>
      <c r="U39" s="29">
        <v>0.27566126278381159</v>
      </c>
    </row>
    <row r="40" spans="1:21">
      <c r="A40" s="7" t="s">
        <v>73</v>
      </c>
      <c r="B40" s="7" t="s">
        <v>74</v>
      </c>
      <c r="C40" s="29">
        <v>1.2461695382494831</v>
      </c>
      <c r="D40" s="29">
        <v>0.79671675182150736</v>
      </c>
      <c r="E40" s="29">
        <v>0.89501768600538134</v>
      </c>
      <c r="F40" s="29">
        <v>0.85102941621065997</v>
      </c>
      <c r="G40" s="29">
        <v>0.80718727010712377</v>
      </c>
      <c r="H40" s="29">
        <v>1.0934335036430147</v>
      </c>
      <c r="I40" s="29">
        <v>0.80044038657274441</v>
      </c>
      <c r="J40" s="29">
        <v>1.1816216706472775</v>
      </c>
      <c r="K40" s="29">
        <v>0.84355191422035458</v>
      </c>
      <c r="L40" s="29">
        <v>0.80550936703247977</v>
      </c>
      <c r="M40" s="29">
        <v>0.85817436083481979</v>
      </c>
      <c r="N40" s="29">
        <v>0.88777196642178346</v>
      </c>
      <c r="O40" s="29">
        <v>0.93000171317431046</v>
      </c>
      <c r="P40" s="29">
        <v>0.92700365813102759</v>
      </c>
      <c r="Q40" s="29">
        <v>0.94495167840694949</v>
      </c>
      <c r="R40" s="29">
        <v>1.0106216807247734</v>
      </c>
      <c r="S40" s="29">
        <v>0.6706220838246113</v>
      </c>
      <c r="T40" s="29">
        <v>0.87394060323890721</v>
      </c>
      <c r="U40" s="29">
        <v>0.79727101409841683</v>
      </c>
    </row>
    <row r="41" spans="1:21">
      <c r="A41" s="7" t="s">
        <v>75</v>
      </c>
      <c r="B41" s="7" t="s">
        <v>76</v>
      </c>
      <c r="C41" s="29">
        <v>0.52979139850677093</v>
      </c>
      <c r="D41" s="29">
        <v>0.39775972071746718</v>
      </c>
      <c r="E41" s="29">
        <v>0.3916124954857349</v>
      </c>
      <c r="F41" s="29">
        <v>0.36802997472011556</v>
      </c>
      <c r="G41" s="29">
        <v>0.35606957987239679</v>
      </c>
      <c r="H41" s="29">
        <v>0.36461056939930181</v>
      </c>
      <c r="I41" s="29">
        <v>0.40357770554953654</v>
      </c>
      <c r="J41" s="29">
        <v>0.38727639340315395</v>
      </c>
      <c r="K41" s="29">
        <v>0.36732514746599254</v>
      </c>
      <c r="L41" s="29">
        <v>0.36746117732033223</v>
      </c>
      <c r="M41" s="29">
        <v>0.38000120380402069</v>
      </c>
      <c r="N41" s="29">
        <v>0.44048814253039603</v>
      </c>
      <c r="O41" s="29">
        <v>0.43540026483688454</v>
      </c>
      <c r="P41" s="29">
        <v>0.41226014204887446</v>
      </c>
      <c r="Q41" s="29">
        <v>0.41111412062116287</v>
      </c>
      <c r="R41" s="29">
        <v>0.48148970747562297</v>
      </c>
      <c r="S41" s="29">
        <v>0.46263693270735523</v>
      </c>
      <c r="T41" s="29">
        <v>0.22135548332731431</v>
      </c>
      <c r="U41" s="29">
        <v>0.35325207656193569</v>
      </c>
    </row>
    <row r="42" spans="1:21">
      <c r="A42" s="7" t="s">
        <v>77</v>
      </c>
      <c r="B42" s="7" t="s">
        <v>78</v>
      </c>
      <c r="C42" s="29">
        <v>0.38285844435942185</v>
      </c>
      <c r="D42" s="29">
        <v>0.24726345940490857</v>
      </c>
      <c r="E42" s="29">
        <v>0.29335897463516242</v>
      </c>
      <c r="F42" s="29">
        <v>0.34164521375714946</v>
      </c>
      <c r="G42" s="29">
        <v>0.3503186243844803</v>
      </c>
      <c r="H42" s="29">
        <v>0.33578477877748658</v>
      </c>
      <c r="I42" s="29">
        <v>0.36672833946608979</v>
      </c>
      <c r="J42" s="29">
        <v>0.30627049142974561</v>
      </c>
      <c r="K42" s="29">
        <v>0.29096525250081406</v>
      </c>
      <c r="L42" s="29">
        <v>0.32874529686214432</v>
      </c>
      <c r="M42" s="29">
        <v>0.25335837806889844</v>
      </c>
      <c r="N42" s="29">
        <v>0.24170793607129629</v>
      </c>
      <c r="O42" s="29">
        <v>0.25528147570608173</v>
      </c>
      <c r="P42" s="29">
        <v>0.25018166271303421</v>
      </c>
      <c r="Q42" s="29">
        <v>0.25134745262062447</v>
      </c>
      <c r="R42" s="29">
        <v>0.28416771134809893</v>
      </c>
      <c r="S42" s="29">
        <v>0.1843928322563379</v>
      </c>
      <c r="T42" s="29">
        <v>0.29072911168797594</v>
      </c>
      <c r="U42" s="29">
        <v>0.25164407862411936</v>
      </c>
    </row>
    <row r="43" spans="1:21">
      <c r="A43" s="7" t="s">
        <v>79</v>
      </c>
      <c r="B43" s="7" t="s">
        <v>80</v>
      </c>
      <c r="C43" s="29">
        <v>0.59014791970405489</v>
      </c>
      <c r="D43" s="29">
        <v>0.49423420511577376</v>
      </c>
      <c r="E43" s="29">
        <v>0.55699535827475066</v>
      </c>
      <c r="F43" s="29">
        <v>0.54984602400768534</v>
      </c>
      <c r="G43" s="29">
        <v>0.55868236054623321</v>
      </c>
      <c r="H43" s="29">
        <v>0.51221123890071019</v>
      </c>
      <c r="I43" s="29">
        <v>0.50541205412054124</v>
      </c>
      <c r="J43" s="29">
        <v>0.55163447984844816</v>
      </c>
      <c r="K43" s="29">
        <v>0.53165800271141395</v>
      </c>
      <c r="L43" s="29">
        <v>0.50181987951266371</v>
      </c>
      <c r="M43" s="29">
        <v>0.56359792065073933</v>
      </c>
      <c r="N43" s="29">
        <v>0.62421149029008538</v>
      </c>
      <c r="O43" s="29">
        <v>0.69595622233594601</v>
      </c>
      <c r="P43" s="29">
        <v>0.70522440990833268</v>
      </c>
      <c r="Q43" s="29">
        <v>0.69360483385855753</v>
      </c>
      <c r="R43" s="29">
        <v>0.77246029394600513</v>
      </c>
      <c r="S43" s="29">
        <v>0.43193093974735369</v>
      </c>
      <c r="T43" s="29">
        <v>0.47099505301622357</v>
      </c>
      <c r="U43" s="29">
        <v>0.60523249028110715</v>
      </c>
    </row>
    <row r="44" spans="1:21">
      <c r="A44" s="7" t="s">
        <v>81</v>
      </c>
      <c r="B44" s="7" t="s">
        <v>82</v>
      </c>
      <c r="C44" s="29">
        <v>0.61994170648053948</v>
      </c>
      <c r="D44" s="29">
        <v>0.61771024621583559</v>
      </c>
      <c r="E44" s="29">
        <v>0.71760059904794171</v>
      </c>
      <c r="F44" s="29">
        <v>0.69335342045677406</v>
      </c>
      <c r="G44" s="29">
        <v>0.70235696838952377</v>
      </c>
      <c r="H44" s="29">
        <v>0.67129027081959025</v>
      </c>
      <c r="I44" s="29">
        <v>0.70764320989855412</v>
      </c>
      <c r="J44" s="29">
        <v>0.74803883114336145</v>
      </c>
      <c r="K44" s="29">
        <v>0.68694842125907041</v>
      </c>
      <c r="L44" s="29">
        <v>0.65540034587887108</v>
      </c>
      <c r="M44" s="29">
        <v>0.71316122590882347</v>
      </c>
      <c r="N44" s="29">
        <v>0.65563212038011021</v>
      </c>
      <c r="O44" s="29">
        <v>0.71767191427909216</v>
      </c>
      <c r="P44" s="29">
        <v>0.70724206172333259</v>
      </c>
      <c r="Q44" s="29">
        <v>0.70871739556775837</v>
      </c>
      <c r="R44" s="29">
        <v>0.72512435593431868</v>
      </c>
      <c r="S44" s="29">
        <v>0.52176897430868796</v>
      </c>
      <c r="T44" s="29">
        <v>0.35227049867175381</v>
      </c>
      <c r="U44" s="29">
        <v>0.55002763465207083</v>
      </c>
    </row>
    <row r="45" spans="1:21">
      <c r="A45" s="7" t="s">
        <v>83</v>
      </c>
      <c r="B45" s="7" t="s">
        <v>84</v>
      </c>
      <c r="C45" s="29">
        <v>0.40044320985952386</v>
      </c>
      <c r="D45" s="29">
        <v>0.32430744095528702</v>
      </c>
      <c r="E45" s="29">
        <v>0.36887789016762373</v>
      </c>
      <c r="F45" s="29">
        <v>0.35315986321007825</v>
      </c>
      <c r="G45" s="29">
        <v>0.40123975877561807</v>
      </c>
      <c r="H45" s="29">
        <v>0.36455475200820098</v>
      </c>
      <c r="I45" s="29">
        <v>0.37865180237540347</v>
      </c>
      <c r="J45" s="29">
        <v>0.42855769923836523</v>
      </c>
      <c r="K45" s="29">
        <v>0.38754474904495329</v>
      </c>
      <c r="L45" s="29">
        <v>0.33710066232590918</v>
      </c>
      <c r="M45" s="29">
        <v>0.40829709361460159</v>
      </c>
      <c r="N45" s="29">
        <v>0.40346619895405367</v>
      </c>
      <c r="O45" s="29">
        <v>0.43053266379952426</v>
      </c>
      <c r="P45" s="29">
        <v>0.43690284551868847</v>
      </c>
      <c r="Q45" s="29">
        <v>0.48735494101535282</v>
      </c>
      <c r="R45" s="29">
        <v>0.44497248984887439</v>
      </c>
      <c r="S45" s="29">
        <v>0.14006230828988572</v>
      </c>
      <c r="T45" s="29">
        <v>0.18185210991246406</v>
      </c>
      <c r="U45" s="29">
        <v>0.31575086294578858</v>
      </c>
    </row>
    <row r="46" spans="1:21">
      <c r="A46" s="7" t="s">
        <v>85</v>
      </c>
      <c r="B46" s="7" t="s">
        <v>86</v>
      </c>
      <c r="C46" s="29">
        <v>0.64546884071788491</v>
      </c>
      <c r="D46" s="29">
        <v>0.60719555920673796</v>
      </c>
      <c r="E46" s="29">
        <v>0.62162813730834487</v>
      </c>
      <c r="F46" s="29">
        <v>0.58827074711893557</v>
      </c>
      <c r="G46" s="29">
        <v>0.56545256320683013</v>
      </c>
      <c r="H46" s="29">
        <v>0.60914953895291257</v>
      </c>
      <c r="I46" s="29">
        <v>0.59593771833516318</v>
      </c>
      <c r="J46" s="29">
        <v>0.65848426451281028</v>
      </c>
      <c r="K46" s="29">
        <v>0.51845416785031517</v>
      </c>
      <c r="L46" s="29">
        <v>0.50515328568028439</v>
      </c>
      <c r="M46" s="29">
        <v>0.54003930992652427</v>
      </c>
      <c r="N46" s="29">
        <v>0.61426443603307557</v>
      </c>
      <c r="O46" s="29">
        <v>0.6209102704860765</v>
      </c>
      <c r="P46" s="29">
        <v>0.60318011163404917</v>
      </c>
      <c r="Q46" s="29">
        <v>0.60488917211144977</v>
      </c>
      <c r="R46" s="29">
        <v>0.66795473216273693</v>
      </c>
      <c r="S46" s="29">
        <v>0.28228749990402852</v>
      </c>
      <c r="T46" s="29">
        <v>0.39243207137208536</v>
      </c>
      <c r="U46" s="29">
        <v>0.55475442812502396</v>
      </c>
    </row>
    <row r="47" spans="1:21">
      <c r="A47" s="7" t="s">
        <v>87</v>
      </c>
      <c r="B47" s="7" t="s">
        <v>88</v>
      </c>
      <c r="C47" s="29">
        <v>0.67095054759342498</v>
      </c>
      <c r="D47" s="29">
        <v>0.56086891609435652</v>
      </c>
      <c r="E47" s="29">
        <v>0.6239773066587041</v>
      </c>
      <c r="F47" s="29">
        <v>0.56536652732158854</v>
      </c>
      <c r="G47" s="29">
        <v>0.55393401015228427</v>
      </c>
      <c r="H47" s="29">
        <v>0.54839877575395646</v>
      </c>
      <c r="I47" s="29">
        <v>0.55456852791878175</v>
      </c>
      <c r="J47" s="29">
        <v>0.7172327560465811</v>
      </c>
      <c r="K47" s="29">
        <v>0.61768811585547923</v>
      </c>
      <c r="L47" s="29">
        <v>0.54082561958793673</v>
      </c>
      <c r="M47" s="29">
        <v>0.76829277396237683</v>
      </c>
      <c r="N47" s="29">
        <v>0.71846073454762616</v>
      </c>
      <c r="O47" s="29">
        <v>0.7423148701104807</v>
      </c>
      <c r="P47" s="29">
        <v>0.75585622573902655</v>
      </c>
      <c r="Q47" s="29">
        <v>0.73074798447297706</v>
      </c>
      <c r="R47" s="29">
        <v>0.72636981188414451</v>
      </c>
      <c r="S47" s="29">
        <v>0.61915870409077334</v>
      </c>
      <c r="T47" s="29">
        <v>0.61509779038518964</v>
      </c>
      <c r="U47" s="29">
        <v>0.55672215586742313</v>
      </c>
    </row>
    <row r="48" spans="1:21">
      <c r="A48" s="7" t="s">
        <v>89</v>
      </c>
      <c r="B48" s="7" t="s">
        <v>90</v>
      </c>
      <c r="C48" s="29">
        <v>1.011060367613215</v>
      </c>
      <c r="D48" s="29">
        <v>0.70575072151245744</v>
      </c>
      <c r="E48" s="29">
        <v>0.73489006520334799</v>
      </c>
      <c r="F48" s="29">
        <v>0.70500016265981325</v>
      </c>
      <c r="G48" s="29">
        <v>0.69066750939941346</v>
      </c>
      <c r="H48" s="29">
        <v>0.67330008876578384</v>
      </c>
      <c r="I48" s="29">
        <v>0.68658242437480543</v>
      </c>
      <c r="J48" s="29">
        <v>0.76583958024473331</v>
      </c>
      <c r="K48" s="29">
        <v>0.65052539119685093</v>
      </c>
      <c r="L48" s="29">
        <v>0.60734850562105835</v>
      </c>
      <c r="M48" s="29">
        <v>0.80616991908836144</v>
      </c>
      <c r="N48" s="29">
        <v>0.80473618901999788</v>
      </c>
      <c r="O48" s="29">
        <v>0.92267152477308956</v>
      </c>
      <c r="P48" s="29">
        <v>0.94478396453086588</v>
      </c>
      <c r="Q48" s="29">
        <v>1.0468599684904705</v>
      </c>
      <c r="R48" s="29">
        <v>0.95924442193026072</v>
      </c>
      <c r="S48" s="29">
        <v>0.83717752692019909</v>
      </c>
      <c r="T48" s="29">
        <v>0.59335743796851836</v>
      </c>
      <c r="U48" s="29">
        <v>0.71960933760276613</v>
      </c>
    </row>
    <row r="49" spans="1:21">
      <c r="A49" s="7" t="s">
        <v>91</v>
      </c>
      <c r="B49" s="7" t="s">
        <v>92</v>
      </c>
      <c r="C49" s="29">
        <v>0.65784699030081617</v>
      </c>
      <c r="D49" s="29">
        <v>0.52988459466020854</v>
      </c>
      <c r="E49" s="29">
        <v>0.62598070853786347</v>
      </c>
      <c r="F49" s="29">
        <v>0.57269825855769974</v>
      </c>
      <c r="G49" s="29">
        <v>0.61222858428616256</v>
      </c>
      <c r="H49" s="29">
        <v>0.57432068355015009</v>
      </c>
      <c r="I49" s="29">
        <v>0.59429605111230854</v>
      </c>
      <c r="J49" s="29">
        <v>0.64504420219915559</v>
      </c>
      <c r="K49" s="29">
        <v>0.57532729759656098</v>
      </c>
      <c r="L49" s="29">
        <v>0.54351829372997873</v>
      </c>
      <c r="M49" s="29">
        <v>0.61391614312867493</v>
      </c>
      <c r="N49" s="29">
        <v>0.59806197189770438</v>
      </c>
      <c r="O49" s="29">
        <v>0.65961642083572647</v>
      </c>
      <c r="P49" s="29">
        <v>0.68522882705778554</v>
      </c>
      <c r="Q49" s="29">
        <v>0.62529384248266551</v>
      </c>
      <c r="R49" s="29">
        <v>0.69811052622229586</v>
      </c>
      <c r="S49" s="29">
        <v>0.35347252239716254</v>
      </c>
      <c r="T49" s="29">
        <v>0.60012849132239476</v>
      </c>
      <c r="U49" s="29">
        <v>0.35346364050851775</v>
      </c>
    </row>
    <row r="50" spans="1:21">
      <c r="A50" s="7" t="s">
        <v>93</v>
      </c>
      <c r="B50" s="7" t="s">
        <v>94</v>
      </c>
      <c r="C50" s="29">
        <v>0.47892870199617144</v>
      </c>
      <c r="D50" s="29">
        <v>0.36349998977776871</v>
      </c>
      <c r="E50" s="29">
        <v>0.3242312882055895</v>
      </c>
      <c r="F50" s="29">
        <v>0.33146096129863228</v>
      </c>
      <c r="G50" s="29">
        <v>0.49708283074029397</v>
      </c>
      <c r="H50" s="29">
        <v>0.51823773843354526</v>
      </c>
      <c r="I50" s="29">
        <v>0.43420205262404676</v>
      </c>
      <c r="J50" s="29">
        <v>0.57694656839694969</v>
      </c>
      <c r="K50" s="29">
        <v>0.5213797967820416</v>
      </c>
      <c r="L50" s="29">
        <v>0.58631907672806816</v>
      </c>
      <c r="M50" s="29">
        <v>0.47484947764398011</v>
      </c>
      <c r="N50" s="29">
        <v>0.61099043199149505</v>
      </c>
      <c r="O50" s="29">
        <v>0.56798039376035003</v>
      </c>
      <c r="P50" s="29">
        <v>0.62354333203851742</v>
      </c>
      <c r="Q50" s="29">
        <v>0.63663289922924371</v>
      </c>
      <c r="R50" s="29">
        <v>0.66525003577780961</v>
      </c>
      <c r="S50" s="29">
        <v>0.37474699977511089</v>
      </c>
      <c r="T50" s="29">
        <v>0.26435201275734466</v>
      </c>
      <c r="U50" s="29">
        <v>0.51278417803038046</v>
      </c>
    </row>
    <row r="51" spans="1:21">
      <c r="A51" s="7" t="s">
        <v>95</v>
      </c>
      <c r="B51" s="7" t="s">
        <v>96</v>
      </c>
      <c r="C51" s="29">
        <v>0.83552331832844307</v>
      </c>
      <c r="D51" s="29">
        <v>0.41753602649911215</v>
      </c>
      <c r="E51" s="29">
        <v>0.61032048217456636</v>
      </c>
      <c r="F51" s="29">
        <v>0.65583168283021442</v>
      </c>
      <c r="G51" s="29">
        <v>0.59871004644174297</v>
      </c>
      <c r="H51" s="29">
        <v>0.79415807266766836</v>
      </c>
      <c r="I51" s="29">
        <v>0.77262327550881027</v>
      </c>
      <c r="J51" s="29">
        <v>0.88173576014205712</v>
      </c>
      <c r="K51" s="29">
        <v>0.78898033055593497</v>
      </c>
      <c r="L51" s="29">
        <v>0.764696591995629</v>
      </c>
      <c r="M51" s="29">
        <v>0.88416882939489139</v>
      </c>
      <c r="N51" s="29">
        <v>0.85624402404043165</v>
      </c>
      <c r="O51" s="29">
        <v>0.93799515093566455</v>
      </c>
      <c r="P51" s="29">
        <v>0.89495543641579023</v>
      </c>
      <c r="Q51" s="29">
        <v>0.88610674771206122</v>
      </c>
      <c r="R51" s="29">
        <v>0.93052093293265947</v>
      </c>
      <c r="S51" s="29">
        <v>0.60063515913126619</v>
      </c>
      <c r="T51" s="29">
        <v>0.37034302007922415</v>
      </c>
      <c r="U51" s="29">
        <v>0.64012344625051221</v>
      </c>
    </row>
    <row r="52" spans="1:21">
      <c r="A52" s="7" t="s">
        <v>97</v>
      </c>
      <c r="B52" s="7" t="s">
        <v>98</v>
      </c>
      <c r="C52" s="29">
        <v>0.55801818637099965</v>
      </c>
      <c r="D52" s="29">
        <v>0.41305831202392984</v>
      </c>
      <c r="E52" s="29">
        <v>0.48539113212282353</v>
      </c>
      <c r="F52" s="29">
        <v>0.49339148483019174</v>
      </c>
      <c r="G52" s="29">
        <v>0.45053414817779164</v>
      </c>
      <c r="H52" s="29">
        <v>0.49283461415848767</v>
      </c>
      <c r="I52" s="29">
        <v>0.46943858482951345</v>
      </c>
      <c r="J52" s="29">
        <v>0.52625838527853708</v>
      </c>
      <c r="K52" s="29">
        <v>0.48970501454917892</v>
      </c>
      <c r="L52" s="29">
        <v>0.47617597384539206</v>
      </c>
      <c r="M52" s="29">
        <v>0.54521640631888812</v>
      </c>
      <c r="N52" s="29">
        <v>0.58165514715358368</v>
      </c>
      <c r="O52" s="29">
        <v>0.58058210281419786</v>
      </c>
      <c r="P52" s="29">
        <v>0.58746667932795682</v>
      </c>
      <c r="Q52" s="29">
        <v>0.53852785370783618</v>
      </c>
      <c r="R52" s="29">
        <v>0.61079962830069656</v>
      </c>
      <c r="S52" s="29">
        <v>0.39166050559244664</v>
      </c>
      <c r="T52" s="29">
        <v>0.49214005195650845</v>
      </c>
      <c r="U52" s="29">
        <v>0.51197577171693875</v>
      </c>
    </row>
    <row r="53" spans="1:21">
      <c r="A53" s="7" t="s">
        <v>99</v>
      </c>
      <c r="B53" s="7" t="s">
        <v>100</v>
      </c>
      <c r="C53" s="29">
        <v>0.31608104443497465</v>
      </c>
      <c r="D53" s="29">
        <v>0.35235479167384243</v>
      </c>
      <c r="E53" s="29">
        <v>0.28545534391898875</v>
      </c>
      <c r="F53" s="29">
        <v>0.24611361783717378</v>
      </c>
      <c r="G53" s="29">
        <v>0.33368494471807941</v>
      </c>
      <c r="H53" s="29">
        <v>0.23501991986130724</v>
      </c>
      <c r="I53" s="29">
        <v>0.2412082802328385</v>
      </c>
      <c r="J53" s="29">
        <v>0.26125012916336582</v>
      </c>
      <c r="K53" s="29">
        <v>0.24838258763016796</v>
      </c>
      <c r="L53" s="29">
        <v>0.20974838976337271</v>
      </c>
      <c r="M53" s="29">
        <v>0.25283872375113375</v>
      </c>
      <c r="N53" s="29">
        <v>0.35133583623233333</v>
      </c>
      <c r="O53" s="29">
        <v>0.31264279727666217</v>
      </c>
      <c r="P53" s="29">
        <v>0.25858792867885971</v>
      </c>
      <c r="Q53" s="29">
        <v>0.2582750663038611</v>
      </c>
      <c r="R53" s="29">
        <v>0.29820376812592569</v>
      </c>
      <c r="S53" s="29">
        <v>0.20099972445148623</v>
      </c>
      <c r="T53" s="29">
        <v>0.25116821088646252</v>
      </c>
      <c r="U53" s="29">
        <v>0.24801662476033021</v>
      </c>
    </row>
    <row r="54" spans="1:21">
      <c r="A54" s="7" t="s">
        <v>101</v>
      </c>
      <c r="B54" s="7" t="s">
        <v>102</v>
      </c>
      <c r="C54" s="29">
        <v>1.1819431254460837</v>
      </c>
      <c r="D54" s="29">
        <v>0.89284465388906464</v>
      </c>
      <c r="E54" s="29">
        <v>0.98727235386519685</v>
      </c>
      <c r="F54" s="29">
        <v>1.0109569879939386</v>
      </c>
      <c r="G54" s="29">
        <v>1.0157971569558002</v>
      </c>
      <c r="H54" s="29">
        <v>1.0008325978718799</v>
      </c>
      <c r="I54" s="29">
        <v>1.0366898128875048</v>
      </c>
      <c r="J54" s="29">
        <v>1.095815363095932</v>
      </c>
      <c r="K54" s="29">
        <v>0.96302155318357674</v>
      </c>
      <c r="L54" s="29">
        <v>0.81173851986300993</v>
      </c>
      <c r="M54" s="29">
        <v>0.91178348014809141</v>
      </c>
      <c r="N54" s="29">
        <v>0.87924000466254804</v>
      </c>
      <c r="O54" s="29">
        <v>1.0580820275423377</v>
      </c>
      <c r="P54" s="29">
        <v>1.0545906671329215</v>
      </c>
      <c r="Q54" s="29">
        <v>1.0445217835356546</v>
      </c>
      <c r="R54" s="29">
        <v>1.0954712226422216</v>
      </c>
      <c r="S54" s="29">
        <v>0.69202204719164739</v>
      </c>
      <c r="T54" s="29">
        <v>0.42340932176577356</v>
      </c>
      <c r="U54" s="29">
        <v>0.71901487019799182</v>
      </c>
    </row>
    <row r="55" spans="1:21">
      <c r="A55" s="7" t="s">
        <v>103</v>
      </c>
      <c r="B55" s="7" t="s">
        <v>104</v>
      </c>
      <c r="C55" s="29">
        <v>0.927959738373897</v>
      </c>
      <c r="D55" s="29">
        <v>0.8044465158536549</v>
      </c>
      <c r="E55" s="29">
        <v>0.85940703289312614</v>
      </c>
      <c r="F55" s="29">
        <v>0.81628107974171626</v>
      </c>
      <c r="G55" s="29">
        <v>0.81418082812449299</v>
      </c>
      <c r="H55" s="29">
        <v>0.84234543829478448</v>
      </c>
      <c r="I55" s="29">
        <v>0.67924851109269135</v>
      </c>
      <c r="J55" s="29">
        <v>0.78774184603857733</v>
      </c>
      <c r="K55" s="29">
        <v>0.70498249298687043</v>
      </c>
      <c r="L55" s="29">
        <v>0.65131988425017773</v>
      </c>
      <c r="M55" s="29">
        <v>0.8120363296333114</v>
      </c>
      <c r="N55" s="29">
        <v>0.8106381284162274</v>
      </c>
      <c r="O55" s="29">
        <v>0.63854433684260203</v>
      </c>
      <c r="P55" s="29">
        <v>0.62191636160905228</v>
      </c>
      <c r="Q55" s="29">
        <v>0.6577563295153197</v>
      </c>
      <c r="R55" s="29">
        <v>0.68293870038081805</v>
      </c>
      <c r="S55" s="29">
        <v>0.40226897969658443</v>
      </c>
      <c r="T55" s="29">
        <v>0.59892863569188837</v>
      </c>
      <c r="U55" s="29">
        <v>0.74060417631494335</v>
      </c>
    </row>
    <row r="56" spans="1:21">
      <c r="A56" s="7" t="s">
        <v>105</v>
      </c>
      <c r="B56" s="7" t="s">
        <v>106</v>
      </c>
      <c r="C56" s="29">
        <v>1.6372656249999999</v>
      </c>
      <c r="D56" s="29">
        <v>1.3836425483135428</v>
      </c>
      <c r="E56" s="29">
        <v>1.4514870976986431</v>
      </c>
      <c r="F56" s="29">
        <v>1.4632119316695118</v>
      </c>
      <c r="G56" s="29">
        <v>1.3660615273434094</v>
      </c>
      <c r="H56" s="29">
        <v>1.4348156547092465</v>
      </c>
      <c r="I56" s="29">
        <v>1.4330214186924506</v>
      </c>
      <c r="J56" s="29">
        <v>1.5787283352230959</v>
      </c>
      <c r="K56" s="29">
        <v>1.3921028695316295</v>
      </c>
      <c r="L56" s="29">
        <v>1.4458551902014778</v>
      </c>
      <c r="M56" s="29">
        <v>1.6721407478475399</v>
      </c>
      <c r="N56" s="29">
        <v>1.6888994106433084</v>
      </c>
      <c r="O56" s="29">
        <v>1.7487321978145209</v>
      </c>
      <c r="P56" s="29">
        <v>1.8137607934510385</v>
      </c>
      <c r="Q56" s="29">
        <v>1.7507382533610776</v>
      </c>
      <c r="R56" s="29">
        <v>1.8308807954446342</v>
      </c>
      <c r="S56" s="29">
        <v>0.65072205539703698</v>
      </c>
      <c r="T56" s="29">
        <v>0.80274617790348501</v>
      </c>
      <c r="U56" s="29">
        <v>1.4099206299762015</v>
      </c>
    </row>
    <row r="57" spans="1:21">
      <c r="A57" s="7" t="s">
        <v>107</v>
      </c>
      <c r="B57" s="7" t="s">
        <v>108</v>
      </c>
      <c r="C57" s="29">
        <v>0.20965514002966118</v>
      </c>
      <c r="D57" s="29">
        <v>0.14456670318963272</v>
      </c>
      <c r="E57" s="29">
        <v>0.21685243413077127</v>
      </c>
      <c r="F57" s="29">
        <v>0.21484783485433048</v>
      </c>
      <c r="G57" s="29">
        <v>0.22774865061321703</v>
      </c>
      <c r="H57" s="29">
        <v>0.2582911296779436</v>
      </c>
      <c r="I57" s="29">
        <v>0.30632418355705138</v>
      </c>
      <c r="J57" s="29">
        <v>0.25576783290326649</v>
      </c>
      <c r="K57" s="29">
        <v>0.20928849217254544</v>
      </c>
      <c r="L57" s="29">
        <v>0.17404323510202041</v>
      </c>
      <c r="M57" s="29">
        <v>0.22134939867970072</v>
      </c>
      <c r="N57" s="29">
        <v>0.35933720928849217</v>
      </c>
      <c r="O57" s="29">
        <v>0.29176139439211868</v>
      </c>
      <c r="P57" s="29">
        <v>0.29842475376739747</v>
      </c>
      <c r="Q57" s="29">
        <v>0.29149252825771177</v>
      </c>
      <c r="R57" s="29">
        <v>0.32055981260268368</v>
      </c>
      <c r="S57" s="29">
        <v>0.10296740176571291</v>
      </c>
      <c r="T57" s="29">
        <v>0.14090013050714578</v>
      </c>
      <c r="U57" s="29">
        <v>0.24027709867268165</v>
      </c>
    </row>
    <row r="58" spans="1:21">
      <c r="A58" s="7" t="s">
        <v>109</v>
      </c>
      <c r="B58" s="7" t="s">
        <v>110</v>
      </c>
      <c r="C58" s="29">
        <v>0.48066541741868551</v>
      </c>
      <c r="D58" s="29">
        <v>0.60922104735301841</v>
      </c>
      <c r="E58" s="29">
        <v>0.48024117248377102</v>
      </c>
      <c r="F58" s="29">
        <v>0.5255119430525792</v>
      </c>
      <c r="G58" s="29">
        <v>0.53350205482403734</v>
      </c>
      <c r="H58" s="29">
        <v>0.65552216820174491</v>
      </c>
      <c r="I58" s="29">
        <v>0.52750604302398008</v>
      </c>
      <c r="J58" s="29">
        <v>0.41328799269744138</v>
      </c>
      <c r="K58" s="29">
        <v>0.54795438251460316</v>
      </c>
      <c r="L58" s="29">
        <v>0.53120041684133001</v>
      </c>
      <c r="M58" s="29">
        <v>0.65188068308697644</v>
      </c>
      <c r="N58" s="29">
        <v>0.66536338456355071</v>
      </c>
      <c r="O58" s="29">
        <v>0.53417393723090423</v>
      </c>
      <c r="P58" s="29">
        <v>0.55432649175523896</v>
      </c>
      <c r="Q58" s="29">
        <v>0.71566054071842444</v>
      </c>
      <c r="R58" s="29">
        <v>0.58913901109879219</v>
      </c>
      <c r="S58" s="29">
        <v>0.37567628979874867</v>
      </c>
      <c r="T58" s="29">
        <v>0.59594010648258788</v>
      </c>
      <c r="U58" s="29">
        <v>0.73177984196072132</v>
      </c>
    </row>
    <row r="59" spans="1:21">
      <c r="A59" s="7" t="s">
        <v>111</v>
      </c>
      <c r="B59" s="7" t="s">
        <v>112</v>
      </c>
      <c r="C59" s="29">
        <v>0.28134758704300322</v>
      </c>
      <c r="D59" s="29">
        <v>0.19639724733504249</v>
      </c>
      <c r="E59" s="29">
        <v>0.21011386400672596</v>
      </c>
      <c r="F59" s="29">
        <v>0.19349961422556214</v>
      </c>
      <c r="G59" s="29">
        <v>0.17303799964709424</v>
      </c>
      <c r="H59" s="29">
        <v>0.16578440225721294</v>
      </c>
      <c r="I59" s="29">
        <v>0.17829352763909503</v>
      </c>
      <c r="J59" s="29">
        <v>0.2175421843482834</v>
      </c>
      <c r="K59" s="29">
        <v>0.19098775555394096</v>
      </c>
      <c r="L59" s="29">
        <v>0.18838594051115978</v>
      </c>
      <c r="M59" s="29">
        <v>0.20876970822997001</v>
      </c>
      <c r="N59" s="29">
        <v>0.21409616336077003</v>
      </c>
      <c r="O59" s="29">
        <v>0.2312864799034007</v>
      </c>
      <c r="P59" s="29">
        <v>0.32116327427351582</v>
      </c>
      <c r="Q59" s="29">
        <v>0.34110763971781377</v>
      </c>
      <c r="R59" s="29">
        <v>0.25596912420552953</v>
      </c>
      <c r="S59" s="29">
        <v>0.14552345958364041</v>
      </c>
      <c r="T59" s="29">
        <v>0.27702410484761048</v>
      </c>
      <c r="U59" s="29">
        <v>0.205411913683402</v>
      </c>
    </row>
    <row r="60" spans="1:21">
      <c r="A60" s="7" t="s">
        <v>113</v>
      </c>
      <c r="B60" s="7" t="s">
        <v>114</v>
      </c>
      <c r="C60" s="29">
        <v>0.20140472790058192</v>
      </c>
      <c r="D60" s="29">
        <v>0.58287302198175361</v>
      </c>
      <c r="E60" s="29">
        <v>0.27049894732076157</v>
      </c>
      <c r="F60" s="29">
        <v>0.71865732461005594</v>
      </c>
      <c r="G60" s="29">
        <v>0.31048377968442259</v>
      </c>
      <c r="H60" s="29">
        <v>0.66070903040318751</v>
      </c>
      <c r="I60" s="29">
        <v>0.68126457338193014</v>
      </c>
      <c r="J60" s="29">
        <v>0.79787426708622911</v>
      </c>
      <c r="K60" s="29">
        <v>0.53366875693296811</v>
      </c>
      <c r="L60" s="29">
        <v>0.33644420800036223</v>
      </c>
      <c r="M60" s="29">
        <v>0.37794014443211915</v>
      </c>
      <c r="N60" s="29">
        <v>0.39048740180653341</v>
      </c>
      <c r="O60" s="29">
        <v>0.38498064428497047</v>
      </c>
      <c r="P60" s="29">
        <v>0.40453444411744732</v>
      </c>
      <c r="Q60" s="29">
        <v>0.39144952799221244</v>
      </c>
      <c r="R60" s="29">
        <v>0.42375998913363366</v>
      </c>
      <c r="S60" s="29">
        <v>0.78425169221017366</v>
      </c>
      <c r="T60" s="29">
        <v>0.20308219953365178</v>
      </c>
      <c r="U60" s="29">
        <v>0.28100310144205737</v>
      </c>
    </row>
    <row r="61" spans="1:21">
      <c r="A61" s="7" t="s">
        <v>115</v>
      </c>
      <c r="B61" s="7" t="s">
        <v>116</v>
      </c>
      <c r="C61" s="29">
        <v>0.64380602006688958</v>
      </c>
      <c r="D61" s="29">
        <v>0.46673227910391557</v>
      </c>
      <c r="E61" s="29">
        <v>0.59119548603309524</v>
      </c>
      <c r="F61" s="29">
        <v>0.55121725839169355</v>
      </c>
      <c r="G61" s="29">
        <v>0.60990452441004184</v>
      </c>
      <c r="H61" s="29">
        <v>0.52689740725386636</v>
      </c>
      <c r="I61" s="29">
        <v>0.59007205764611692</v>
      </c>
      <c r="J61" s="29">
        <v>0.45460874628556602</v>
      </c>
      <c r="K61" s="29">
        <v>0.71119978987142285</v>
      </c>
      <c r="L61" s="29">
        <v>0.69582622619835</v>
      </c>
      <c r="M61" s="29">
        <v>0.51459982215021027</v>
      </c>
      <c r="N61" s="29">
        <v>0.56539144358965432</v>
      </c>
      <c r="O61" s="29">
        <v>0.46872280433042085</v>
      </c>
      <c r="P61" s="29">
        <v>0.39152586891647706</v>
      </c>
      <c r="Q61" s="29">
        <v>0.3456077114656152</v>
      </c>
      <c r="R61" s="29">
        <v>0.38227894568619325</v>
      </c>
      <c r="S61" s="29">
        <v>0.28283812821007792</v>
      </c>
      <c r="T61" s="29">
        <v>0.50283072307648491</v>
      </c>
      <c r="U61" s="29">
        <v>0.67873429178125111</v>
      </c>
    </row>
    <row r="62" spans="1:21">
      <c r="A62" s="7" t="s">
        <v>117</v>
      </c>
      <c r="B62" s="7" t="s">
        <v>118</v>
      </c>
      <c r="C62" s="29">
        <v>0.38559799917827331</v>
      </c>
      <c r="D62" s="29">
        <v>0.29698940480109648</v>
      </c>
      <c r="E62" s="29">
        <v>0.34106059486297458</v>
      </c>
      <c r="F62" s="29">
        <v>0.31736819827870011</v>
      </c>
      <c r="G62" s="29">
        <v>0.31951276865917322</v>
      </c>
      <c r="H62" s="29">
        <v>0.29475077431621666</v>
      </c>
      <c r="I62" s="29">
        <v>0.30316512251328598</v>
      </c>
      <c r="J62" s="29">
        <v>0.34020599162865073</v>
      </c>
      <c r="K62" s="29">
        <v>0.3187334135083747</v>
      </c>
      <c r="L62" s="29">
        <v>0.29931268937994238</v>
      </c>
      <c r="M62" s="29">
        <v>0.33679429727024141</v>
      </c>
      <c r="N62" s="29">
        <v>0.34056745117272796</v>
      </c>
      <c r="O62" s="29">
        <v>0.34606324870163463</v>
      </c>
      <c r="P62" s="29">
        <v>0.33529336674706567</v>
      </c>
      <c r="Q62" s="29">
        <v>0.33579188530042126</v>
      </c>
      <c r="R62" s="29">
        <v>0.37307731068724342</v>
      </c>
      <c r="S62" s="29">
        <v>0.24213355191109975</v>
      </c>
      <c r="T62" s="29">
        <v>0.21757042750317454</v>
      </c>
      <c r="U62" s="29">
        <v>0.25698564239692018</v>
      </c>
    </row>
    <row r="63" spans="1:21">
      <c r="A63" s="7" t="s">
        <v>119</v>
      </c>
      <c r="B63" s="7" t="s">
        <v>120</v>
      </c>
      <c r="C63" s="29">
        <v>0.16655997026267966</v>
      </c>
      <c r="D63" s="29">
        <v>0.10110138829117454</v>
      </c>
      <c r="E63" s="29">
        <v>0.1210198866202309</v>
      </c>
      <c r="F63" s="29">
        <v>0.11208339310476736</v>
      </c>
      <c r="G63" s="29">
        <v>0.11076576504779058</v>
      </c>
      <c r="H63" s="29">
        <v>0.111137676192905</v>
      </c>
      <c r="I63" s="29">
        <v>0.11013882911745486</v>
      </c>
      <c r="J63" s="29">
        <v>0.13279884388764032</v>
      </c>
      <c r="K63" s="29">
        <v>0.11783738982132326</v>
      </c>
      <c r="L63" s="29">
        <v>0.10218524362836513</v>
      </c>
      <c r="M63" s="29">
        <v>0.11163178671427129</v>
      </c>
      <c r="N63" s="29">
        <v>0.15854040814591669</v>
      </c>
      <c r="O63" s="29">
        <v>0.22602634193510682</v>
      </c>
      <c r="P63" s="29">
        <v>0.22492123453248111</v>
      </c>
      <c r="Q63" s="29">
        <v>0.20965693853371375</v>
      </c>
      <c r="R63" s="29">
        <v>0.20655944999654655</v>
      </c>
      <c r="S63" s="29">
        <v>0.56154863800825638</v>
      </c>
      <c r="T63" s="29">
        <v>0.47529181742350585</v>
      </c>
      <c r="U63" s="29">
        <v>0.16537294718330436</v>
      </c>
    </row>
    <row r="64" spans="1:21">
      <c r="A64" s="7" t="s">
        <v>121</v>
      </c>
      <c r="B64" s="7" t="s">
        <v>122</v>
      </c>
      <c r="C64" s="29">
        <v>0.67081305832725258</v>
      </c>
      <c r="D64" s="29">
        <v>0.56239165243245859</v>
      </c>
      <c r="E64" s="29">
        <v>0.53304966741592485</v>
      </c>
      <c r="F64" s="29">
        <v>0.47417604936448821</v>
      </c>
      <c r="G64" s="29">
        <v>0.53120664506291482</v>
      </c>
      <c r="H64" s="29">
        <v>0.55117059921136968</v>
      </c>
      <c r="I64" s="29">
        <v>0.53952188334483098</v>
      </c>
      <c r="J64" s="29">
        <v>0.60805354947267665</v>
      </c>
      <c r="K64" s="29">
        <v>0.55496737799522955</v>
      </c>
      <c r="L64" s="29">
        <v>0.49587611020459077</v>
      </c>
      <c r="M64" s="29">
        <v>0.55585197781245466</v>
      </c>
      <c r="N64" s="29">
        <v>0.4904145018366583</v>
      </c>
      <c r="O64" s="29">
        <v>0.51160925889627396</v>
      </c>
      <c r="P64" s="29">
        <v>0.53936405546377209</v>
      </c>
      <c r="Q64" s="29">
        <v>0.51881588359430086</v>
      </c>
      <c r="R64" s="29">
        <v>0.572022971593527</v>
      </c>
      <c r="S64" s="29">
        <v>0.43405976585470163</v>
      </c>
      <c r="T64" s="29">
        <v>0.53928132310676546</v>
      </c>
      <c r="U64" s="29">
        <v>0.44406274421955383</v>
      </c>
    </row>
    <row r="65" spans="1:21">
      <c r="A65" s="7" t="s">
        <v>123</v>
      </c>
      <c r="B65" s="7" t="s">
        <v>124</v>
      </c>
      <c r="C65" s="29">
        <v>0.19652924943162142</v>
      </c>
      <c r="D65" s="29">
        <v>0.11570929173863684</v>
      </c>
      <c r="E65" s="29">
        <v>0.13156021326898795</v>
      </c>
      <c r="F65" s="29">
        <v>0.12002094472316621</v>
      </c>
      <c r="G65" s="29">
        <v>0.12784524135140299</v>
      </c>
      <c r="H65" s="29">
        <v>0.13293154934749132</v>
      </c>
      <c r="I65" s="29">
        <v>0.12633995646195292</v>
      </c>
      <c r="J65" s="29">
        <v>0.12841194785925447</v>
      </c>
      <c r="K65" s="29">
        <v>0.12209293612046776</v>
      </c>
      <c r="L65" s="29">
        <v>0.10261415623489563</v>
      </c>
      <c r="M65" s="29">
        <v>0.13458764373737789</v>
      </c>
      <c r="N65" s="29">
        <v>0.13578662610109671</v>
      </c>
      <c r="O65" s="29">
        <v>0.15962202080983764</v>
      </c>
      <c r="P65" s="29">
        <v>0.16693862334343726</v>
      </c>
      <c r="Q65" s="29">
        <v>0.1705112161053306</v>
      </c>
      <c r="R65" s="29">
        <v>0.17705410033234292</v>
      </c>
      <c r="S65" s="29">
        <v>0.28403611185006727</v>
      </c>
      <c r="T65" s="29">
        <v>0.1934529942711124</v>
      </c>
      <c r="U65" s="29">
        <v>0.14692685832899327</v>
      </c>
    </row>
    <row r="66" spans="1:21">
      <c r="A66" s="7" t="s">
        <v>125</v>
      </c>
      <c r="B66" s="7" t="s">
        <v>126</v>
      </c>
      <c r="C66" s="29">
        <v>0.71473314733147331</v>
      </c>
      <c r="D66" s="29">
        <v>0.60382376990043773</v>
      </c>
      <c r="E66" s="29">
        <v>0.72939733538550333</v>
      </c>
      <c r="F66" s="29">
        <v>0.67245442739646966</v>
      </c>
      <c r="G66" s="29">
        <v>0.63319705641864266</v>
      </c>
      <c r="H66" s="29">
        <v>0.59500264537540282</v>
      </c>
      <c r="I66" s="29">
        <v>0.60065412919051508</v>
      </c>
      <c r="J66" s="29">
        <v>0.69699870136116593</v>
      </c>
      <c r="K66" s="29">
        <v>0.61938338704247031</v>
      </c>
      <c r="L66" s="29">
        <v>0.54993987783175413</v>
      </c>
      <c r="M66" s="29">
        <v>0.69860997547015535</v>
      </c>
      <c r="N66" s="29">
        <v>0.69820114472608341</v>
      </c>
      <c r="O66" s="29">
        <v>0.74438458948583519</v>
      </c>
      <c r="P66" s="29">
        <v>0.75972295704872306</v>
      </c>
      <c r="Q66" s="29">
        <v>0.72132172574671738</v>
      </c>
      <c r="R66" s="29">
        <v>0.79582511663700639</v>
      </c>
      <c r="S66" s="29">
        <v>0.24483670819104419</v>
      </c>
      <c r="T66" s="29">
        <v>0.36393150882593428</v>
      </c>
      <c r="U66" s="29">
        <v>0.57067481121639174</v>
      </c>
    </row>
    <row r="67" spans="1:21">
      <c r="A67" s="7" t="s">
        <v>127</v>
      </c>
      <c r="B67" s="7" t="s">
        <v>128</v>
      </c>
      <c r="C67" s="29">
        <v>0.33607120066332535</v>
      </c>
      <c r="D67" s="29">
        <v>0.30018728792675298</v>
      </c>
      <c r="E67" s="29">
        <v>0.2957439387333422</v>
      </c>
      <c r="F67" s="29">
        <v>0.27408147403939115</v>
      </c>
      <c r="G67" s="29">
        <v>0.2890436562849506</v>
      </c>
      <c r="H67" s="29">
        <v>0.26866756393001345</v>
      </c>
      <c r="I67" s="29">
        <v>0.27145034405626223</v>
      </c>
      <c r="J67" s="29">
        <v>0.30784372452751502</v>
      </c>
      <c r="K67" s="29">
        <v>0.26844122609140714</v>
      </c>
      <c r="L67" s="29">
        <v>0.26939396811555744</v>
      </c>
      <c r="M67" s="29">
        <v>0.31026557731313859</v>
      </c>
      <c r="N67" s="29">
        <v>0.25527268591359731</v>
      </c>
      <c r="O67" s="29">
        <v>0.27306465982977274</v>
      </c>
      <c r="P67" s="29">
        <v>0.27256876386177087</v>
      </c>
      <c r="Q67" s="29">
        <v>0.28491573938922904</v>
      </c>
      <c r="R67" s="29">
        <v>0.2953170435804599</v>
      </c>
      <c r="S67" s="29">
        <v>0.19846037192197599</v>
      </c>
      <c r="T67" s="29">
        <v>0.2815233256876386</v>
      </c>
      <c r="U67" s="29">
        <v>0.23501298504350462</v>
      </c>
    </row>
    <row r="68" spans="1:21">
      <c r="A68" s="7" t="s">
        <v>129</v>
      </c>
      <c r="B68" s="7" t="s">
        <v>130</v>
      </c>
      <c r="C68" s="29">
        <v>0.35981336107695705</v>
      </c>
      <c r="D68" s="29">
        <v>0.30897986453594473</v>
      </c>
      <c r="E68" s="29">
        <v>0.34057948774850622</v>
      </c>
      <c r="F68" s="29">
        <v>0.31544734065031244</v>
      </c>
      <c r="G68" s="29">
        <v>0.32571692309145123</v>
      </c>
      <c r="H68" s="29">
        <v>0.31719435007708091</v>
      </c>
      <c r="I68" s="29">
        <v>0.30820669482342222</v>
      </c>
      <c r="J68" s="29">
        <v>0.33848425684815892</v>
      </c>
      <c r="K68" s="29">
        <v>0.27205304298351435</v>
      </c>
      <c r="L68" s="29">
        <v>0.30189503306333382</v>
      </c>
      <c r="M68" s="29">
        <v>0.28629235022345195</v>
      </c>
      <c r="N68" s="29">
        <v>0.33183971896756465</v>
      </c>
      <c r="O68" s="29">
        <v>0.32877418958829596</v>
      </c>
      <c r="P68" s="29">
        <v>0.246344854939197</v>
      </c>
      <c r="Q68" s="29">
        <v>0.2354649996104641</v>
      </c>
      <c r="R68" s="29">
        <v>0.25520856695649713</v>
      </c>
      <c r="S68" s="29">
        <v>0.19224304206279319</v>
      </c>
      <c r="T68" s="29">
        <v>0.31230508450567895</v>
      </c>
      <c r="U68" s="29">
        <v>0.28540586098054443</v>
      </c>
    </row>
    <row r="69" spans="1:21">
      <c r="A69" s="7" t="s">
        <v>131</v>
      </c>
      <c r="B69" s="7" t="s">
        <v>132</v>
      </c>
      <c r="C69" s="29">
        <v>0.68105941361449607</v>
      </c>
      <c r="D69" s="29">
        <v>0.84487161126034394</v>
      </c>
      <c r="E69" s="29">
        <v>0.71461406529993465</v>
      </c>
      <c r="F69" s="29">
        <v>0.92431509122219935</v>
      </c>
      <c r="G69" s="29">
        <v>0.97046238110374849</v>
      </c>
      <c r="H69" s="29">
        <v>0.94593386172230587</v>
      </c>
      <c r="I69" s="29">
        <v>0.97691412922358956</v>
      </c>
      <c r="J69" s="29">
        <v>0.81631205921496164</v>
      </c>
      <c r="K69" s="29">
        <v>0.72466020909672035</v>
      </c>
      <c r="L69" s="29">
        <v>0.89669518197283071</v>
      </c>
      <c r="M69" s="29">
        <v>0.78337216491604345</v>
      </c>
      <c r="N69" s="29">
        <v>0.78976802350154918</v>
      </c>
      <c r="O69" s="29">
        <v>0.79640141260798036</v>
      </c>
      <c r="P69" s="29">
        <v>0.80282870905654968</v>
      </c>
      <c r="Q69" s="29">
        <v>0.7980187160078106</v>
      </c>
      <c r="R69" s="29">
        <v>0.7923983247112083</v>
      </c>
      <c r="S69" s="29">
        <v>0.34973225419957454</v>
      </c>
      <c r="T69" s="29">
        <v>0.53713684901791614</v>
      </c>
      <c r="U69" s="29">
        <v>0.77868093712776698</v>
      </c>
    </row>
    <row r="70" spans="1:21">
      <c r="A70" s="7" t="s">
        <v>133</v>
      </c>
      <c r="B70" s="7" t="s">
        <v>134</v>
      </c>
      <c r="C70" s="29">
        <v>0.25589605521447489</v>
      </c>
      <c r="D70" s="29">
        <v>0.21985589031974126</v>
      </c>
      <c r="E70" s="29">
        <v>0.23164171942218637</v>
      </c>
      <c r="F70" s="29">
        <v>0.22306806287662656</v>
      </c>
      <c r="G70" s="29">
        <v>0.23346819605440608</v>
      </c>
      <c r="H70" s="29">
        <v>0.20582302317603393</v>
      </c>
      <c r="I70" s="29">
        <v>0.19811677453662421</v>
      </c>
      <c r="J70" s="29">
        <v>0.23181560538938661</v>
      </c>
      <c r="K70" s="29">
        <v>0.20477229363004479</v>
      </c>
      <c r="L70" s="29">
        <v>0.18207680502732637</v>
      </c>
      <c r="M70" s="29">
        <v>0.19017463408124519</v>
      </c>
      <c r="N70" s="29">
        <v>0.19407224085767569</v>
      </c>
      <c r="O70" s="29">
        <v>0.21839336106073137</v>
      </c>
      <c r="P70" s="29">
        <v>0.21740733326997952</v>
      </c>
      <c r="Q70" s="29">
        <v>0.22054402044575466</v>
      </c>
      <c r="R70" s="29">
        <v>0.23159858491869484</v>
      </c>
      <c r="S70" s="29">
        <v>0.2512328717267483</v>
      </c>
      <c r="T70" s="29">
        <v>0.18601282847092904</v>
      </c>
      <c r="U70" s="29">
        <v>0.17377408708182279</v>
      </c>
    </row>
    <row r="71" spans="1:21">
      <c r="A71" s="7" t="s">
        <v>135</v>
      </c>
      <c r="B71" s="7" t="s">
        <v>136</v>
      </c>
      <c r="C71" s="29">
        <v>0.50698437597740365</v>
      </c>
      <c r="D71" s="29">
        <v>0.37127036697519</v>
      </c>
      <c r="E71" s="29">
        <v>0.43255315373924358</v>
      </c>
      <c r="F71" s="29">
        <v>0.34550965490729513</v>
      </c>
      <c r="G71" s="29">
        <v>0.33325546322855371</v>
      </c>
      <c r="H71" s="29">
        <v>0.30868793801933936</v>
      </c>
      <c r="I71" s="29">
        <v>0.31308809178815389</v>
      </c>
      <c r="J71" s="29">
        <v>0.39711979182068191</v>
      </c>
      <c r="K71" s="29">
        <v>0.28514800248395777</v>
      </c>
      <c r="L71" s="29">
        <v>0.23125499009373984</v>
      </c>
      <c r="M71" s="29">
        <v>0.42148771328030282</v>
      </c>
      <c r="N71" s="29">
        <v>0.26245970961350801</v>
      </c>
      <c r="O71" s="29">
        <v>0.29359641600378505</v>
      </c>
      <c r="P71" s="29">
        <v>0.2778084986840938</v>
      </c>
      <c r="Q71" s="29">
        <v>0.28248957624863236</v>
      </c>
      <c r="R71" s="29">
        <v>0.27486027737528462</v>
      </c>
      <c r="S71" s="29">
        <v>0.17978827217080168</v>
      </c>
      <c r="T71" s="29">
        <v>0.25959428689712277</v>
      </c>
      <c r="U71" s="29">
        <v>0.31281603927018953</v>
      </c>
    </row>
    <row r="72" spans="1:21">
      <c r="A72" s="7" t="s">
        <v>137</v>
      </c>
      <c r="B72" s="7" t="s">
        <v>138</v>
      </c>
      <c r="C72" s="29">
        <v>0.39353441710672388</v>
      </c>
      <c r="D72" s="29">
        <v>0.40505481120584652</v>
      </c>
      <c r="E72" s="29">
        <v>0.30737472736028099</v>
      </c>
      <c r="F72" s="29">
        <v>0.4069200917769028</v>
      </c>
      <c r="G72" s="29">
        <v>0.39772682208310911</v>
      </c>
      <c r="H72" s="29">
        <v>0.42158315157352066</v>
      </c>
      <c r="I72" s="29">
        <v>0.37793671925898648</v>
      </c>
      <c r="J72" s="29">
        <v>0.40256493782398095</v>
      </c>
      <c r="K72" s="29">
        <v>0.36710902756139707</v>
      </c>
      <c r="L72" s="29">
        <v>0.29355720477013286</v>
      </c>
      <c r="M72" s="29">
        <v>0.37585899215364132</v>
      </c>
      <c r="N72" s="29">
        <v>0.56237571877744097</v>
      </c>
      <c r="O72" s="29">
        <v>0.54194827635045184</v>
      </c>
      <c r="P72" s="29">
        <v>0.54533609041724496</v>
      </c>
      <c r="Q72" s="29">
        <v>0.54369458686230632</v>
      </c>
      <c r="R72" s="29">
        <v>0.60953601676911306</v>
      </c>
      <c r="S72" s="29">
        <v>0.38764269325553069</v>
      </c>
      <c r="T72" s="29">
        <v>0.41104863609324988</v>
      </c>
      <c r="U72" s="29">
        <v>0.55636489816729462</v>
      </c>
    </row>
    <row r="73" spans="1:21">
      <c r="A73" s="7" t="s">
        <v>139</v>
      </c>
      <c r="B73" s="7" t="s">
        <v>140</v>
      </c>
      <c r="C73" s="29">
        <v>0.9800338989004812</v>
      </c>
      <c r="D73" s="29">
        <v>0.80007550082923662</v>
      </c>
      <c r="E73" s="29">
        <v>0.87131350234773641</v>
      </c>
      <c r="F73" s="29">
        <v>0.83100114947891701</v>
      </c>
      <c r="G73" s="29">
        <v>0.75931777790031341</v>
      </c>
      <c r="H73" s="29">
        <v>0.69700838568198886</v>
      </c>
      <c r="I73" s="29">
        <v>0.64523517659983287</v>
      </c>
      <c r="J73" s="29">
        <v>0.78998892937279175</v>
      </c>
      <c r="K73" s="29">
        <v>0.73410559087882121</v>
      </c>
      <c r="L73" s="29">
        <v>0.56982342137521791</v>
      </c>
      <c r="M73" s="29">
        <v>0.77109675558515267</v>
      </c>
      <c r="N73" s="29">
        <v>0.8214447804749766</v>
      </c>
      <c r="O73" s="29">
        <v>0.87614894871457716</v>
      </c>
      <c r="P73" s="29">
        <v>0.86353437196459093</v>
      </c>
      <c r="Q73" s="29">
        <v>0.91341581869621091</v>
      </c>
      <c r="R73" s="29">
        <v>0.8751394432450087</v>
      </c>
      <c r="S73" s="29">
        <v>0.29849549752077331</v>
      </c>
      <c r="T73" s="29">
        <v>0.36869430223236438</v>
      </c>
      <c r="U73" s="29">
        <v>0.66114125017496683</v>
      </c>
    </row>
    <row r="74" spans="1:21">
      <c r="A74" s="7" t="s">
        <v>141</v>
      </c>
      <c r="B74" s="7" t="s">
        <v>142</v>
      </c>
      <c r="C74" s="29">
        <v>0.43139741548487431</v>
      </c>
      <c r="D74" s="29">
        <v>0.48159856832458919</v>
      </c>
      <c r="E74" s="29">
        <v>0.3472832002348078</v>
      </c>
      <c r="F74" s="29">
        <v>0.33743024047418135</v>
      </c>
      <c r="G74" s="29">
        <v>0.39382284239748561</v>
      </c>
      <c r="H74" s="29">
        <v>0.41685520592563602</v>
      </c>
      <c r="I74" s="29">
        <v>0.34920528154516584</v>
      </c>
      <c r="J74" s="29">
        <v>0.29642651860729619</v>
      </c>
      <c r="K74" s="29">
        <v>0.26912399564627182</v>
      </c>
      <c r="L74" s="29">
        <v>0.27025930772460632</v>
      </c>
      <c r="M74" s="29">
        <v>0.31424093075207798</v>
      </c>
      <c r="N74" s="29">
        <v>0.30840334764193439</v>
      </c>
      <c r="O74" s="29">
        <v>0.314081946295866</v>
      </c>
      <c r="P74" s="29">
        <v>0.30120624360495218</v>
      </c>
      <c r="Q74" s="29">
        <v>0.30209288768767301</v>
      </c>
      <c r="R74" s="29">
        <v>0.40197385317173989</v>
      </c>
      <c r="S74" s="29">
        <v>0.27324332367197024</v>
      </c>
      <c r="T74" s="29">
        <v>0.36809793442502659</v>
      </c>
      <c r="U74" s="29">
        <v>0.40015776149885651</v>
      </c>
    </row>
    <row r="75" spans="1:21">
      <c r="A75" s="7" t="s">
        <v>143</v>
      </c>
      <c r="B75" s="7" t="s">
        <v>144</v>
      </c>
      <c r="C75" s="29">
        <v>0.22576495621937023</v>
      </c>
      <c r="D75" s="29">
        <v>0.23867350260556466</v>
      </c>
      <c r="E75" s="29">
        <v>0.18838743591307283</v>
      </c>
      <c r="F75" s="29">
        <v>0.25126198314950798</v>
      </c>
      <c r="G75" s="29">
        <v>0.18051362306193144</v>
      </c>
      <c r="H75" s="29">
        <v>0.18075755922967707</v>
      </c>
      <c r="I75" s="29">
        <v>0.2254932191757878</v>
      </c>
      <c r="J75" s="29">
        <v>0.23862454358598192</v>
      </c>
      <c r="K75" s="29">
        <v>0.21421804285889753</v>
      </c>
      <c r="L75" s="29">
        <v>0.26380923504538156</v>
      </c>
      <c r="M75" s="29">
        <v>0.21125215698838468</v>
      </c>
      <c r="N75" s="29">
        <v>0.20863241997562357</v>
      </c>
      <c r="O75" s="29">
        <v>0.22138152046100501</v>
      </c>
      <c r="P75" s="29">
        <v>0.21992219810537184</v>
      </c>
      <c r="Q75" s="29">
        <v>0.20691370070921863</v>
      </c>
      <c r="R75" s="29">
        <v>0.22609532922363879</v>
      </c>
      <c r="S75" s="29">
        <v>8.2511408739958034E-2</v>
      </c>
      <c r="T75" s="29">
        <v>0.17475793200537004</v>
      </c>
      <c r="U75" s="29">
        <v>0.23800353707443231</v>
      </c>
    </row>
    <row r="76" spans="1:21">
      <c r="A76" s="7" t="s">
        <v>145</v>
      </c>
      <c r="B76" s="7" t="s">
        <v>146</v>
      </c>
      <c r="C76" s="29">
        <v>0.34029440159027369</v>
      </c>
      <c r="D76" s="29">
        <v>0.27316567260376279</v>
      </c>
      <c r="E76" s="29">
        <v>0.36004046159984449</v>
      </c>
      <c r="F76" s="29">
        <v>0.2675005371008829</v>
      </c>
      <c r="G76" s="29">
        <v>0.27484986751511553</v>
      </c>
      <c r="H76" s="29">
        <v>0.22728574790019132</v>
      </c>
      <c r="I76" s="29">
        <v>0.23022957226308735</v>
      </c>
      <c r="J76" s="29">
        <v>0.25682501764760046</v>
      </c>
      <c r="K76" s="29">
        <v>0.24455737772003233</v>
      </c>
      <c r="L76" s="29">
        <v>0.38522665657258021</v>
      </c>
      <c r="M76" s="29">
        <v>0.31900723295855626</v>
      </c>
      <c r="N76" s="29">
        <v>0.20867136587312143</v>
      </c>
      <c r="O76" s="29">
        <v>0.24314556968500312</v>
      </c>
      <c r="P76" s="29">
        <v>0.23399695131308379</v>
      </c>
      <c r="Q76" s="29">
        <v>0.37102801108985439</v>
      </c>
      <c r="R76" s="29">
        <v>0.23869658403838481</v>
      </c>
      <c r="S76" s="29">
        <v>0.24752038425731737</v>
      </c>
      <c r="T76" s="29">
        <v>0.38483789783829681</v>
      </c>
      <c r="U76" s="29">
        <v>0.30061024890789489</v>
      </c>
    </row>
    <row r="77" spans="1:21">
      <c r="A77" s="7" t="s">
        <v>147</v>
      </c>
      <c r="B77" s="7" t="s">
        <v>148</v>
      </c>
      <c r="C77" s="29">
        <v>0.53086296270786482</v>
      </c>
      <c r="D77" s="29">
        <v>0.39143932030700135</v>
      </c>
      <c r="E77" s="29">
        <v>0.46559954921741464</v>
      </c>
      <c r="F77" s="29">
        <v>0.41812336612259948</v>
      </c>
      <c r="G77" s="29">
        <v>0.41541751851727721</v>
      </c>
      <c r="H77" s="29">
        <v>0.39945474578543422</v>
      </c>
      <c r="I77" s="29">
        <v>0.40589913530180649</v>
      </c>
      <c r="J77" s="29">
        <v>0.41138990598920805</v>
      </c>
      <c r="K77" s="29">
        <v>0.41818411284646578</v>
      </c>
      <c r="L77" s="29">
        <v>0.39917667242014948</v>
      </c>
      <c r="M77" s="29">
        <v>0.44872767034219257</v>
      </c>
      <c r="N77" s="29">
        <v>0.44673926249287799</v>
      </c>
      <c r="O77" s="29">
        <v>0.46960726195663105</v>
      </c>
      <c r="P77" s="29">
        <v>0.45420849113516776</v>
      </c>
      <c r="Q77" s="29">
        <v>0.45983489459396054</v>
      </c>
      <c r="R77" s="29">
        <v>0.50403442035057144</v>
      </c>
      <c r="S77" s="29">
        <v>0.21105349482186547</v>
      </c>
      <c r="T77" s="29">
        <v>0.27873267671012503</v>
      </c>
      <c r="U77" s="29">
        <v>0.4883230133726581</v>
      </c>
    </row>
    <row r="78" spans="1:21">
      <c r="A78" s="7" t="s">
        <v>149</v>
      </c>
      <c r="B78" s="7" t="s">
        <v>150</v>
      </c>
      <c r="C78" s="29">
        <v>0.60211051143229022</v>
      </c>
      <c r="D78" s="29">
        <v>0.51314734747955526</v>
      </c>
      <c r="E78" s="29">
        <v>0.53656794215250181</v>
      </c>
      <c r="F78" s="29">
        <v>0.45867234841405319</v>
      </c>
      <c r="G78" s="29">
        <v>0.54965091310830627</v>
      </c>
      <c r="H78" s="29">
        <v>0.53173762620913645</v>
      </c>
      <c r="I78" s="29">
        <v>0.47663132187846541</v>
      </c>
      <c r="J78" s="29">
        <v>0.56795461247409362</v>
      </c>
      <c r="K78" s="29">
        <v>0.52585651926519394</v>
      </c>
      <c r="L78" s="29">
        <v>0.39182875014017471</v>
      </c>
      <c r="M78" s="29">
        <v>0.52400829003492944</v>
      </c>
      <c r="N78" s="29">
        <v>0.55833551382849267</v>
      </c>
      <c r="O78" s="29">
        <v>0.59539977821249235</v>
      </c>
      <c r="P78" s="29">
        <v>0.59443205369417418</v>
      </c>
      <c r="Q78" s="29">
        <v>0.58120371639441626</v>
      </c>
      <c r="R78" s="29">
        <v>0.57955484672157365</v>
      </c>
      <c r="S78" s="29">
        <v>0.19456246807132088</v>
      </c>
      <c r="T78" s="29">
        <v>0.25507224707294485</v>
      </c>
      <c r="U78" s="29">
        <v>0.40996631654144394</v>
      </c>
    </row>
    <row r="79" spans="1:21">
      <c r="A79" s="7" t="s">
        <v>151</v>
      </c>
      <c r="B79" s="7" t="s">
        <v>152</v>
      </c>
      <c r="C79" s="29">
        <v>0.81260045762258337</v>
      </c>
      <c r="D79" s="29">
        <v>0.66048081201924091</v>
      </c>
      <c r="E79" s="29">
        <v>0.8131847174249327</v>
      </c>
      <c r="F79" s="29">
        <v>0.76436008278414669</v>
      </c>
      <c r="G79" s="29">
        <v>0.7827057419140655</v>
      </c>
      <c r="H79" s="29">
        <v>0.90486180274487371</v>
      </c>
      <c r="I79" s="29">
        <v>0.79587032838182425</v>
      </c>
      <c r="J79" s="29">
        <v>0.92897833626468329</v>
      </c>
      <c r="K79" s="29">
        <v>0.92696524054727947</v>
      </c>
      <c r="L79" s="29">
        <v>0.71919610377685006</v>
      </c>
      <c r="M79" s="29">
        <v>0.79177350200956398</v>
      </c>
      <c r="N79" s="29">
        <v>0.79218141877335368</v>
      </c>
      <c r="O79" s="29">
        <v>0.82316543408700815</v>
      </c>
      <c r="P79" s="29">
        <v>0.80817493448609556</v>
      </c>
      <c r="Q79" s="29">
        <v>0.78839008850557668</v>
      </c>
      <c r="R79" s="29">
        <v>0.92211615209114728</v>
      </c>
      <c r="S79" s="29">
        <v>0.28919885853941074</v>
      </c>
      <c r="T79" s="29">
        <v>0.38430880181955601</v>
      </c>
      <c r="U79" s="29">
        <v>0.59001363254292838</v>
      </c>
    </row>
    <row r="80" spans="1:21">
      <c r="A80" s="7" t="s">
        <v>153</v>
      </c>
      <c r="B80" s="7" t="s">
        <v>154</v>
      </c>
      <c r="C80" s="29">
        <v>0.36541074358066356</v>
      </c>
      <c r="D80" s="29">
        <v>0.3147109067809904</v>
      </c>
      <c r="E80" s="29">
        <v>0.37944034462607762</v>
      </c>
      <c r="F80" s="29">
        <v>0.36457584549057331</v>
      </c>
      <c r="G80" s="29">
        <v>0.38447045114091022</v>
      </c>
      <c r="H80" s="29">
        <v>0.38709065741320137</v>
      </c>
      <c r="I80" s="29">
        <v>0.41638352924546679</v>
      </c>
      <c r="J80" s="29">
        <v>0.46199063276257657</v>
      </c>
      <c r="K80" s="29">
        <v>0.41593016460756377</v>
      </c>
      <c r="L80" s="29">
        <v>0.3615333033388668</v>
      </c>
      <c r="M80" s="29">
        <v>0.43214441473728121</v>
      </c>
      <c r="N80" s="29">
        <v>0.43381824387569878</v>
      </c>
      <c r="O80" s="29">
        <v>0.55181199330468345</v>
      </c>
      <c r="P80" s="29">
        <v>0.55460802920840468</v>
      </c>
      <c r="Q80" s="29">
        <v>0.51651333288514012</v>
      </c>
      <c r="R80" s="29">
        <v>0.54489775162168363</v>
      </c>
      <c r="S80" s="29">
        <v>0.26799883469773678</v>
      </c>
      <c r="T80" s="29">
        <v>0.27726953820588268</v>
      </c>
      <c r="U80" s="29">
        <v>0.55199644203569342</v>
      </c>
    </row>
    <row r="81" spans="1:21">
      <c r="A81" s="7" t="s">
        <v>155</v>
      </c>
      <c r="B81" s="7" t="s">
        <v>156</v>
      </c>
      <c r="C81" s="29">
        <v>2.0686025453372694</v>
      </c>
      <c r="D81" s="29">
        <v>1.668208388973885</v>
      </c>
      <c r="E81" s="29">
        <v>1.7541277182804638</v>
      </c>
      <c r="F81" s="29">
        <v>1.5419515020738082</v>
      </c>
      <c r="G81" s="29">
        <v>1.5584778513756112</v>
      </c>
      <c r="H81" s="29">
        <v>1.4768940633373719</v>
      </c>
      <c r="I81" s="29">
        <v>1.383736303580746</v>
      </c>
      <c r="J81" s="29">
        <v>1.4407748702211767</v>
      </c>
      <c r="K81" s="29">
        <v>1.1472447977926545</v>
      </c>
      <c r="L81" s="29">
        <v>1.0085826472226889</v>
      </c>
      <c r="M81" s="29">
        <v>1.144863676963485</v>
      </c>
      <c r="N81" s="29">
        <v>1.1815997063947576</v>
      </c>
      <c r="O81" s="29">
        <v>1.2643198882177631</v>
      </c>
      <c r="P81" s="29">
        <v>1.1545871397366396</v>
      </c>
      <c r="Q81" s="29">
        <v>1.4619440735074329</v>
      </c>
      <c r="R81" s="29">
        <v>1.3087917967402742</v>
      </c>
      <c r="S81" s="29">
        <v>0.62562678528790117</v>
      </c>
      <c r="T81" s="29">
        <v>0.74213810058632612</v>
      </c>
      <c r="U81" s="29">
        <v>1.0785128717599513</v>
      </c>
    </row>
    <row r="82" spans="1:21">
      <c r="A82" s="7" t="s">
        <v>157</v>
      </c>
      <c r="B82" s="7" t="s">
        <v>158</v>
      </c>
      <c r="C82" s="29">
        <v>0.96159883950564085</v>
      </c>
      <c r="D82" s="29">
        <v>0.82570114190972144</v>
      </c>
      <c r="E82" s="29">
        <v>0.8311713331620858</v>
      </c>
      <c r="F82" s="29">
        <v>0.75083016136188496</v>
      </c>
      <c r="G82" s="29">
        <v>0.75649183849800339</v>
      </c>
      <c r="H82" s="29">
        <v>0.72750974943371549</v>
      </c>
      <c r="I82" s="29">
        <v>0.68957336011022119</v>
      </c>
      <c r="J82" s="29">
        <v>0.7483221633234477</v>
      </c>
      <c r="K82" s="29">
        <v>0.64968007846250841</v>
      </c>
      <c r="L82" s="29">
        <v>0.6047813091095906</v>
      </c>
      <c r="M82" s="29">
        <v>0.70247413772972467</v>
      </c>
      <c r="N82" s="29">
        <v>0.710853980337669</v>
      </c>
      <c r="O82" s="29">
        <v>0.77888167573500222</v>
      </c>
      <c r="P82" s="29">
        <v>0.7397461644443406</v>
      </c>
      <c r="Q82" s="29">
        <v>0.73824930527987298</v>
      </c>
      <c r="R82" s="29">
        <v>0.68608691590967474</v>
      </c>
      <c r="S82" s="29">
        <v>0.29133176096957242</v>
      </c>
      <c r="T82" s="29">
        <v>0.4370747028466011</v>
      </c>
      <c r="U82" s="29">
        <v>0.62626859397987067</v>
      </c>
    </row>
    <row r="83" spans="1:21">
      <c r="A83" s="7" t="s">
        <v>159</v>
      </c>
      <c r="B83" s="7" t="s">
        <v>160</v>
      </c>
      <c r="C83" s="29">
        <v>0.11472164817191395</v>
      </c>
      <c r="D83" s="29">
        <v>0.10990369098606326</v>
      </c>
      <c r="E83" s="29">
        <v>0.1408217433220641</v>
      </c>
      <c r="F83" s="29">
        <v>0.1586571362832021</v>
      </c>
      <c r="G83" s="29">
        <v>0.12792552582781264</v>
      </c>
      <c r="H83" s="29">
        <v>7.6844003897853674E-2</v>
      </c>
      <c r="I83" s="29">
        <v>7.9564571893683642E-2</v>
      </c>
      <c r="J83" s="29">
        <v>0.1038548837862948</v>
      </c>
      <c r="K83" s="29">
        <v>0.15128223025398307</v>
      </c>
      <c r="L83" s="29">
        <v>0.16897744621619681</v>
      </c>
      <c r="M83" s="29">
        <v>0.17119712305070089</v>
      </c>
      <c r="N83" s="29">
        <v>0.19376299915842332</v>
      </c>
      <c r="O83" s="29">
        <v>9.3172932960030541E-2</v>
      </c>
      <c r="P83" s="29">
        <v>0.12350533111605341</v>
      </c>
      <c r="Q83" s="29">
        <v>0.12379707303682315</v>
      </c>
      <c r="R83" s="29">
        <v>9.4554515023610244E-2</v>
      </c>
      <c r="S83" s="29">
        <v>8.3731655683770251E-2</v>
      </c>
      <c r="T83" s="29">
        <v>0.16434023397475006</v>
      </c>
      <c r="U83" s="29">
        <v>0.20136565129552247</v>
      </c>
    </row>
    <row r="84" spans="1:21">
      <c r="A84" s="7" t="s">
        <v>161</v>
      </c>
      <c r="B84" s="7" t="s">
        <v>162</v>
      </c>
      <c r="C84" s="29">
        <v>0.28841951578747649</v>
      </c>
      <c r="D84" s="29">
        <v>0.24749604432240693</v>
      </c>
      <c r="E84" s="29">
        <v>0.29420597123058034</v>
      </c>
      <c r="F84" s="29">
        <v>0.26469638116266342</v>
      </c>
      <c r="G84" s="29">
        <v>0.27395478374322357</v>
      </c>
      <c r="H84" s="29">
        <v>0.2621465568747246</v>
      </c>
      <c r="I84" s="29">
        <v>0.36353343547266626</v>
      </c>
      <c r="J84" s="29">
        <v>0.26965960002571776</v>
      </c>
      <c r="K84" s="29">
        <v>0.36391920224685625</v>
      </c>
      <c r="L84" s="29">
        <v>0.27368584471162366</v>
      </c>
      <c r="M84" s="29">
        <v>0.22924190556241189</v>
      </c>
      <c r="N84" s="29">
        <v>0.23694234354883478</v>
      </c>
      <c r="O84" s="29">
        <v>0.27283825551873869</v>
      </c>
      <c r="P84" s="29">
        <v>0.27888820761152344</v>
      </c>
      <c r="Q84" s="29">
        <v>0.28021016448405262</v>
      </c>
      <c r="R84" s="29">
        <v>0.28794039746523004</v>
      </c>
      <c r="S84" s="29">
        <v>0.29820790947339698</v>
      </c>
      <c r="T84" s="29">
        <v>0.32473172743538797</v>
      </c>
      <c r="U84" s="29">
        <v>0.22053471038481021</v>
      </c>
    </row>
    <row r="85" spans="1:21">
      <c r="A85" s="7" t="s">
        <v>163</v>
      </c>
      <c r="B85" s="7" t="s">
        <v>164</v>
      </c>
      <c r="C85" s="29">
        <v>0.63016612641815239</v>
      </c>
      <c r="D85" s="29">
        <v>0.38315512647496452</v>
      </c>
      <c r="E85" s="29">
        <v>0.44831101422194541</v>
      </c>
      <c r="F85" s="29">
        <v>0.41597356309906919</v>
      </c>
      <c r="G85" s="29">
        <v>0.4277732793522267</v>
      </c>
      <c r="H85" s="29">
        <v>0.46049413474514689</v>
      </c>
      <c r="I85" s="29">
        <v>0.40003806360081662</v>
      </c>
      <c r="J85" s="29">
        <v>0.34166649365029933</v>
      </c>
      <c r="K85" s="29">
        <v>0.36603411882764109</v>
      </c>
      <c r="L85" s="29">
        <v>0.3478078826256964</v>
      </c>
      <c r="M85" s="29">
        <v>0.33227585729610021</v>
      </c>
      <c r="N85" s="29">
        <v>0.27395134779750163</v>
      </c>
      <c r="O85" s="29">
        <v>0.29752171355410223</v>
      </c>
      <c r="P85" s="29">
        <v>0.29846084639606907</v>
      </c>
      <c r="Q85" s="29">
        <v>0.35036022007681927</v>
      </c>
      <c r="R85" s="29">
        <v>0.38358213086958026</v>
      </c>
      <c r="S85" s="29">
        <v>0.25228762240907993</v>
      </c>
      <c r="T85" s="29">
        <v>0.31540191702135023</v>
      </c>
      <c r="U85" s="29">
        <v>0.38424443752378973</v>
      </c>
    </row>
    <row r="86" spans="1:21">
      <c r="A86" s="7" t="s">
        <v>165</v>
      </c>
      <c r="B86" s="7" t="s">
        <v>166</v>
      </c>
      <c r="C86" s="29">
        <v>0.36164819702479717</v>
      </c>
      <c r="D86" s="29">
        <v>0.34608966627821319</v>
      </c>
      <c r="E86" s="29">
        <v>0.38071674415386558</v>
      </c>
      <c r="F86" s="29">
        <v>0.34921877437726473</v>
      </c>
      <c r="G86" s="29">
        <v>0.34315862875469233</v>
      </c>
      <c r="H86" s="29">
        <v>0.37868177248745438</v>
      </c>
      <c r="I86" s="29">
        <v>0.41917296038181495</v>
      </c>
      <c r="J86" s="29">
        <v>0.4070967601894423</v>
      </c>
      <c r="K86" s="29">
        <v>0.40195506511231011</v>
      </c>
      <c r="L86" s="29">
        <v>0.4170314918648616</v>
      </c>
      <c r="M86" s="29">
        <v>0.3604158668097478</v>
      </c>
      <c r="N86" s="29">
        <v>0.44218984657670285</v>
      </c>
      <c r="O86" s="29">
        <v>0.36446681707368361</v>
      </c>
      <c r="P86" s="29">
        <v>0.40373566532041988</v>
      </c>
      <c r="Q86" s="29">
        <v>0.44274064557441145</v>
      </c>
      <c r="R86" s="29">
        <v>0.41156962791221402</v>
      </c>
      <c r="S86" s="29">
        <v>0.28936957934422358</v>
      </c>
      <c r="T86" s="29">
        <v>0.35913112136435354</v>
      </c>
      <c r="U86" s="29">
        <v>0.39202101176077958</v>
      </c>
    </row>
    <row r="87" spans="1:21">
      <c r="A87" s="7" t="s">
        <v>167</v>
      </c>
      <c r="B87" s="7" t="s">
        <v>168</v>
      </c>
      <c r="C87" s="29">
        <v>0.58099696700962722</v>
      </c>
      <c r="D87" s="29">
        <v>0.4559929499294213</v>
      </c>
      <c r="E87" s="29">
        <v>0.5285681233866335</v>
      </c>
      <c r="F87" s="29">
        <v>0.5002638577299916</v>
      </c>
      <c r="G87" s="29">
        <v>0.63623247555741569</v>
      </c>
      <c r="H87" s="29">
        <v>0.59989549674142206</v>
      </c>
      <c r="I87" s="29">
        <v>0.6232761511605841</v>
      </c>
      <c r="J87" s="29">
        <v>0.69925677906399397</v>
      </c>
      <c r="K87" s="29">
        <v>0.62090793054952598</v>
      </c>
      <c r="L87" s="29">
        <v>0.67232509352001812</v>
      </c>
      <c r="M87" s="29">
        <v>0.56683399319429029</v>
      </c>
      <c r="N87" s="29">
        <v>0.52998489641959357</v>
      </c>
      <c r="O87" s="29">
        <v>0.56098493021417972</v>
      </c>
      <c r="P87" s="29">
        <v>0.55653184359865548</v>
      </c>
      <c r="Q87" s="29">
        <v>0.55515926348598954</v>
      </c>
      <c r="R87" s="29">
        <v>0.5817036110815047</v>
      </c>
      <c r="S87" s="29">
        <v>0.34267450354453216</v>
      </c>
      <c r="T87" s="29">
        <v>0.30749173982328032</v>
      </c>
      <c r="U87" s="29">
        <v>0.58370529041247587</v>
      </c>
    </row>
    <row r="88" spans="1:21">
      <c r="A88" s="7" t="s">
        <v>169</v>
      </c>
      <c r="B88" s="7" t="s">
        <v>170</v>
      </c>
      <c r="C88" s="29">
        <v>0.36928049560620857</v>
      </c>
      <c r="D88" s="29">
        <v>0.37756246425121526</v>
      </c>
      <c r="E88" s="29">
        <v>0.36597251382862356</v>
      </c>
      <c r="F88" s="29">
        <v>0.37147113053425751</v>
      </c>
      <c r="G88" s="29">
        <v>0.46428577600135479</v>
      </c>
      <c r="H88" s="29">
        <v>0.37156617262062136</v>
      </c>
      <c r="I88" s="29">
        <v>0.35733059612124607</v>
      </c>
      <c r="J88" s="29">
        <v>0.45274593867884588</v>
      </c>
      <c r="K88" s="29">
        <v>0.42496081673984909</v>
      </c>
      <c r="L88" s="29">
        <v>0.39290398502827933</v>
      </c>
      <c r="M88" s="29">
        <v>0.482063830265202</v>
      </c>
      <c r="N88" s="29">
        <v>0.53417799827541812</v>
      </c>
      <c r="O88" s="29">
        <v>0.59760563063880379</v>
      </c>
      <c r="P88" s="29">
        <v>0.7044657684325486</v>
      </c>
      <c r="Q88" s="29">
        <v>0.67494742444586142</v>
      </c>
      <c r="R88" s="29">
        <v>0.67632985479297236</v>
      </c>
      <c r="S88" s="29">
        <v>0.22368241427635818</v>
      </c>
      <c r="T88" s="29">
        <v>0.31827521077742699</v>
      </c>
      <c r="U88" s="29">
        <v>0.55028849593306273</v>
      </c>
    </row>
    <row r="89" spans="1:21">
      <c r="A89" s="7" t="s">
        <v>171</v>
      </c>
      <c r="B89" s="7" t="s">
        <v>172</v>
      </c>
      <c r="C89" s="29">
        <v>0.77282494149205527</v>
      </c>
      <c r="D89" s="29">
        <v>0.62559278299161136</v>
      </c>
      <c r="E89" s="29">
        <v>0.69413892043756353</v>
      </c>
      <c r="F89" s="29">
        <v>0.75128519337677091</v>
      </c>
      <c r="G89" s="29">
        <v>0.4252769641540638</v>
      </c>
      <c r="H89" s="29">
        <v>0.39351824177575867</v>
      </c>
      <c r="I89" s="29">
        <v>0.45771066212365752</v>
      </c>
      <c r="J89" s="29">
        <v>0.48488154302907127</v>
      </c>
      <c r="K89" s="29">
        <v>0.38307230956223726</v>
      </c>
      <c r="L89" s="29">
        <v>0.35496742184230978</v>
      </c>
      <c r="M89" s="29">
        <v>0.60026500886683798</v>
      </c>
      <c r="N89" s="29">
        <v>0.63940612110705963</v>
      </c>
      <c r="O89" s="29">
        <v>0.69995466953593555</v>
      </c>
      <c r="P89" s="29">
        <v>0.65901279215733155</v>
      </c>
      <c r="Q89" s="29">
        <v>0.63879839400641603</v>
      </c>
      <c r="R89" s="29">
        <v>0.68238288799888414</v>
      </c>
      <c r="S89" s="29">
        <v>0.41847988522924262</v>
      </c>
      <c r="T89" s="29">
        <v>0.48095373303843625</v>
      </c>
      <c r="U89" s="29">
        <v>0.50151433638193155</v>
      </c>
    </row>
    <row r="90" spans="1:21">
      <c r="A90" s="7" t="s">
        <v>173</v>
      </c>
      <c r="B90" s="7" t="s">
        <v>174</v>
      </c>
      <c r="C90" s="29">
        <v>0.60754069887898998</v>
      </c>
      <c r="D90" s="29">
        <v>0.70103504224091306</v>
      </c>
      <c r="E90" s="29">
        <v>0.77433468230730496</v>
      </c>
      <c r="F90" s="29">
        <v>0.45674642397568116</v>
      </c>
      <c r="G90" s="29">
        <v>0.60209619365547085</v>
      </c>
      <c r="H90" s="29">
        <v>0.62300964174483875</v>
      </c>
      <c r="I90" s="29">
        <v>0.58708714869174394</v>
      </c>
      <c r="J90" s="29">
        <v>0.67330709983029036</v>
      </c>
      <c r="K90" s="29">
        <v>0.60327856623337872</v>
      </c>
      <c r="L90" s="29">
        <v>0.5768859215605826</v>
      </c>
      <c r="M90" s="29">
        <v>0.63775386509016985</v>
      </c>
      <c r="N90" s="29">
        <v>0.6112194849033028</v>
      </c>
      <c r="O90" s="29">
        <v>0.68175528244531058</v>
      </c>
      <c r="P90" s="29">
        <v>0.66361313664422517</v>
      </c>
      <c r="Q90" s="29">
        <v>0.65670912515618884</v>
      </c>
      <c r="R90" s="29">
        <v>0.69792059081330071</v>
      </c>
      <c r="S90" s="29">
        <v>0.23536301076070942</v>
      </c>
      <c r="T90" s="29">
        <v>0.30886406445236009</v>
      </c>
      <c r="U90" s="29">
        <v>0.50317599447977468</v>
      </c>
    </row>
    <row r="91" spans="1:21">
      <c r="A91" s="7" t="s">
        <v>175</v>
      </c>
      <c r="B91" s="7" t="s">
        <v>176</v>
      </c>
      <c r="C91" s="29">
        <v>0.56268862317391455</v>
      </c>
      <c r="D91" s="29">
        <v>0.4559470706223992</v>
      </c>
      <c r="E91" s="29">
        <v>0.52519688396705433</v>
      </c>
      <c r="F91" s="29">
        <v>0.50182210090002799</v>
      </c>
      <c r="G91" s="29">
        <v>0.54090314878268053</v>
      </c>
      <c r="H91" s="29">
        <v>0.45350036605313077</v>
      </c>
      <c r="I91" s="29">
        <v>0.50721900319241875</v>
      </c>
      <c r="J91" s="29">
        <v>0.44911407884793508</v>
      </c>
      <c r="K91" s="29">
        <v>0.42909319522198602</v>
      </c>
      <c r="L91" s="29">
        <v>0.3917965996521815</v>
      </c>
      <c r="M91" s="29">
        <v>0.43156257966304967</v>
      </c>
      <c r="N91" s="29">
        <v>0.37598237864681</v>
      </c>
      <c r="O91" s="29">
        <v>0.43043040046303227</v>
      </c>
      <c r="P91" s="29">
        <v>0.42890812746813706</v>
      </c>
      <c r="Q91" s="29">
        <v>0.44044038867857088</v>
      </c>
      <c r="R91" s="29">
        <v>0.47993783900738368</v>
      </c>
      <c r="S91" s="29">
        <v>0.36313105609276614</v>
      </c>
      <c r="T91" s="29">
        <v>0.39407003000093443</v>
      </c>
      <c r="U91" s="29">
        <v>0.33439928730770868</v>
      </c>
    </row>
    <row r="92" spans="1:21">
      <c r="A92" s="7" t="s">
        <v>177</v>
      </c>
      <c r="B92" s="7" t="s">
        <v>178</v>
      </c>
      <c r="C92" s="29">
        <v>0.71275391125809717</v>
      </c>
      <c r="D92" s="29">
        <v>0.54924080438603684</v>
      </c>
      <c r="E92" s="29">
        <v>0.54875207057316255</v>
      </c>
      <c r="F92" s="29">
        <v>0.58338584312691888</v>
      </c>
      <c r="G92" s="29">
        <v>0.5968260229809621</v>
      </c>
      <c r="H92" s="29">
        <v>0.56630983280067171</v>
      </c>
      <c r="I92" s="29">
        <v>0.68775843982203111</v>
      </c>
      <c r="J92" s="29">
        <v>0.65945726110080305</v>
      </c>
      <c r="K92" s="29">
        <v>0.57787711486466442</v>
      </c>
      <c r="L92" s="29">
        <v>0.67065275637143074</v>
      </c>
      <c r="M92" s="29">
        <v>0.70012515076565385</v>
      </c>
      <c r="N92" s="29">
        <v>0.68433555765400789</v>
      </c>
      <c r="O92" s="29">
        <v>0.57262322637626573</v>
      </c>
      <c r="P92" s="29">
        <v>0.55842900006807361</v>
      </c>
      <c r="Q92" s="29">
        <v>0.69080429876297977</v>
      </c>
      <c r="R92" s="29">
        <v>0.72320385960073941</v>
      </c>
      <c r="S92" s="29">
        <v>0.4149018430501179</v>
      </c>
      <c r="T92" s="29">
        <v>0.61579413135419414</v>
      </c>
      <c r="U92" s="29">
        <v>0.6539869333524172</v>
      </c>
    </row>
    <row r="93" spans="1:21">
      <c r="A93" s="7" t="s">
        <v>179</v>
      </c>
      <c r="B93" s="7" t="s">
        <v>180</v>
      </c>
      <c r="C93" s="29">
        <v>0.80519771929971451</v>
      </c>
      <c r="D93" s="29">
        <v>0.53916121736565215</v>
      </c>
      <c r="E93" s="29">
        <v>0.65228238500277436</v>
      </c>
      <c r="F93" s="29">
        <v>0.67288882021169749</v>
      </c>
      <c r="G93" s="29">
        <v>0.69806213256727045</v>
      </c>
      <c r="H93" s="29">
        <v>0.65644188153652727</v>
      </c>
      <c r="I93" s="29">
        <v>0.68661052306265935</v>
      </c>
      <c r="J93" s="29">
        <v>0.70328222345529001</v>
      </c>
      <c r="K93" s="29">
        <v>0.61922836492874356</v>
      </c>
      <c r="L93" s="29">
        <v>0.68551480969003953</v>
      </c>
      <c r="M93" s="29">
        <v>0.72100468487704827</v>
      </c>
      <c r="N93" s="29">
        <v>0.72093444684034191</v>
      </c>
      <c r="O93" s="29">
        <v>0.61615755796393978</v>
      </c>
      <c r="P93" s="29">
        <v>0.65313086048618774</v>
      </c>
      <c r="Q93" s="29">
        <v>0.74751251993004286</v>
      </c>
      <c r="R93" s="29">
        <v>0.7195029956522655</v>
      </c>
      <c r="S93" s="29">
        <v>0.57631292450113436</v>
      </c>
      <c r="T93" s="29">
        <v>0.59349455304025345</v>
      </c>
      <c r="U93" s="29">
        <v>0.56205460304973553</v>
      </c>
    </row>
    <row r="94" spans="1:21">
      <c r="A94" s="7" t="s">
        <v>181</v>
      </c>
      <c r="B94" s="7" t="s">
        <v>182</v>
      </c>
      <c r="C94" s="29">
        <v>0.45072408354442478</v>
      </c>
      <c r="D94" s="29">
        <v>0.33817749057380242</v>
      </c>
      <c r="E94" s="29">
        <v>0.40978322526109734</v>
      </c>
      <c r="F94" s="29">
        <v>0.39757977510594045</v>
      </c>
      <c r="G94" s="29">
        <v>0.58809018007096059</v>
      </c>
      <c r="H94" s="29">
        <v>0.38879533750792467</v>
      </c>
      <c r="I94" s="29">
        <v>0.40256926447852831</v>
      </c>
      <c r="J94" s="29">
        <v>0.61276846589329215</v>
      </c>
      <c r="K94" s="29">
        <v>0.71290749535641595</v>
      </c>
      <c r="L94" s="29">
        <v>0.33777263677718583</v>
      </c>
      <c r="M94" s="29">
        <v>0.46684981481275512</v>
      </c>
      <c r="N94" s="29">
        <v>0.43663704412239041</v>
      </c>
      <c r="O94" s="29">
        <v>0.52344481642549689</v>
      </c>
      <c r="P94" s="29">
        <v>0.47581221012356939</v>
      </c>
      <c r="Q94" s="29">
        <v>0.54043088011211338</v>
      </c>
      <c r="R94" s="29">
        <v>0.49611273621105784</v>
      </c>
      <c r="S94" s="29">
        <v>0.61399859858301176</v>
      </c>
      <c r="T94" s="29">
        <v>0.20870658109866644</v>
      </c>
      <c r="U94" s="29">
        <v>0.38507824578184607</v>
      </c>
    </row>
    <row r="95" spans="1:21">
      <c r="A95" s="7" t="s">
        <v>183</v>
      </c>
      <c r="B95" s="7" t="s">
        <v>184</v>
      </c>
      <c r="C95" s="29">
        <v>0.29468672716774341</v>
      </c>
      <c r="D95" s="29">
        <v>0.38118006748372313</v>
      </c>
      <c r="E95" s="29">
        <v>0.25618204763991781</v>
      </c>
      <c r="F95" s="29">
        <v>0.46119421899999474</v>
      </c>
      <c r="G95" s="29">
        <v>0.26356142972557678</v>
      </c>
      <c r="H95" s="29">
        <v>0.41535228298808208</v>
      </c>
      <c r="I95" s="29">
        <v>0.41349093616504468</v>
      </c>
      <c r="J95" s="29">
        <v>0.47761103395835863</v>
      </c>
      <c r="K95" s="29">
        <v>0.41591728755564239</v>
      </c>
      <c r="L95" s="29">
        <v>0.40148326900025871</v>
      </c>
      <c r="M95" s="29">
        <v>0.43299943499543242</v>
      </c>
      <c r="N95" s="29">
        <v>0.41061838957856994</v>
      </c>
      <c r="O95" s="29">
        <v>0.45621742643059687</v>
      </c>
      <c r="P95" s="29">
        <v>0.46212093209912397</v>
      </c>
      <c r="Q95" s="29">
        <v>0.46538686971628324</v>
      </c>
      <c r="R95" s="29">
        <v>0.47725196563504929</v>
      </c>
      <c r="S95" s="29">
        <v>0.14100560252192693</v>
      </c>
      <c r="T95" s="29">
        <v>0.21118497827108601</v>
      </c>
      <c r="U95" s="29">
        <v>0.35572581965265421</v>
      </c>
    </row>
    <row r="96" spans="1:21">
      <c r="A96" s="7" t="s">
        <v>185</v>
      </c>
      <c r="B96" s="7" t="s">
        <v>186</v>
      </c>
      <c r="C96" s="29">
        <v>0.58545956970853341</v>
      </c>
      <c r="D96" s="29">
        <v>0.45070169800203547</v>
      </c>
      <c r="E96" s="29">
        <v>0.5939391504633349</v>
      </c>
      <c r="F96" s="29">
        <v>0.56288499651829238</v>
      </c>
      <c r="G96" s="29">
        <v>0.61701483743103536</v>
      </c>
      <c r="H96" s="29">
        <v>0.59118324495152397</v>
      </c>
      <c r="I96" s="29">
        <v>0.57681450532969092</v>
      </c>
      <c r="J96" s="29">
        <v>0.68261288767475492</v>
      </c>
      <c r="K96" s="29">
        <v>0.72345064009855908</v>
      </c>
      <c r="L96" s="29">
        <v>0.48359580052493439</v>
      </c>
      <c r="M96" s="29">
        <v>0.63103808452514865</v>
      </c>
      <c r="N96" s="29">
        <v>0.61261717285339334</v>
      </c>
      <c r="O96" s="29">
        <v>0.68772564143767745</v>
      </c>
      <c r="P96" s="29">
        <v>0.65292999089399539</v>
      </c>
      <c r="Q96" s="29">
        <v>0.713267984359098</v>
      </c>
      <c r="R96" s="29">
        <v>0.60454228935668752</v>
      </c>
      <c r="S96" s="29">
        <v>0.39348117199635757</v>
      </c>
      <c r="T96" s="29">
        <v>0.44592640205688577</v>
      </c>
      <c r="U96" s="29">
        <v>0.64002089024586217</v>
      </c>
    </row>
    <row r="97" spans="1:21">
      <c r="A97" s="7" t="s">
        <v>187</v>
      </c>
      <c r="B97" s="7" t="s">
        <v>188</v>
      </c>
      <c r="C97" s="29">
        <v>0.28296205687939591</v>
      </c>
      <c r="D97" s="29">
        <v>0.21093026989942634</v>
      </c>
      <c r="E97" s="29">
        <v>0.35352591705957054</v>
      </c>
      <c r="F97" s="29">
        <v>0.21868714145999679</v>
      </c>
      <c r="G97" s="29">
        <v>0.24791043251054637</v>
      </c>
      <c r="H97" s="29">
        <v>0.20189469689228837</v>
      </c>
      <c r="I97" s="29">
        <v>0.19444144394003532</v>
      </c>
      <c r="J97" s="29">
        <v>0.21219437429751703</v>
      </c>
      <c r="K97" s="29">
        <v>0.20730144364809436</v>
      </c>
      <c r="L97" s="29">
        <v>0.18126906739457282</v>
      </c>
      <c r="M97" s="29">
        <v>0.23811289357291957</v>
      </c>
      <c r="N97" s="29">
        <v>0.22486461237537769</v>
      </c>
      <c r="O97" s="29">
        <v>0.25339016450873636</v>
      </c>
      <c r="P97" s="29">
        <v>0.2647145547170362</v>
      </c>
      <c r="Q97" s="29">
        <v>0.29627045411417813</v>
      </c>
      <c r="R97" s="29">
        <v>0.2793933466653043</v>
      </c>
      <c r="S97" s="29">
        <v>0.11160319383420672</v>
      </c>
      <c r="T97" s="29">
        <v>0.14709737691038871</v>
      </c>
      <c r="U97" s="29">
        <v>0.32682791539550704</v>
      </c>
    </row>
    <row r="98" spans="1:21">
      <c r="A98" s="7" t="s">
        <v>189</v>
      </c>
      <c r="B98" s="7" t="s">
        <v>190</v>
      </c>
      <c r="C98" s="29">
        <v>0.10083497992223851</v>
      </c>
      <c r="D98" s="29">
        <v>8.1433361274098906E-2</v>
      </c>
      <c r="E98" s="29">
        <v>0.10474993014808606</v>
      </c>
      <c r="F98" s="29">
        <v>9.1806370494551551E-2</v>
      </c>
      <c r="G98" s="29">
        <v>0.10496647108130763</v>
      </c>
      <c r="H98" s="29">
        <v>9.3426934898016206E-2</v>
      </c>
      <c r="I98" s="29">
        <v>8.8418552668343114E-2</v>
      </c>
      <c r="J98" s="29">
        <v>8.1237775915060068E-2</v>
      </c>
      <c r="K98" s="29">
        <v>6.7686504610226322E-2</v>
      </c>
      <c r="L98" s="29">
        <v>6.3914501257334458E-2</v>
      </c>
      <c r="M98" s="29">
        <v>4.8889354568315169E-2</v>
      </c>
      <c r="N98" s="29">
        <v>5.0027940765576977E-2</v>
      </c>
      <c r="O98" s="29">
        <v>5.6258731489242805E-2</v>
      </c>
      <c r="P98" s="29">
        <v>6.3139145012573339E-2</v>
      </c>
      <c r="Q98" s="29">
        <v>6.4613020396758869E-2</v>
      </c>
      <c r="R98" s="29">
        <v>6.2852752165409337E-2</v>
      </c>
      <c r="S98" s="29">
        <v>2.3728695166247555E-2</v>
      </c>
      <c r="T98" s="29">
        <v>2.3435317127689297E-2</v>
      </c>
      <c r="U98" s="29">
        <v>5.2158424140821461E-2</v>
      </c>
    </row>
    <row r="99" spans="1:21">
      <c r="A99" s="7" t="s">
        <v>191</v>
      </c>
      <c r="B99" s="7" t="s">
        <v>192</v>
      </c>
      <c r="C99" s="29">
        <v>0.59967887117543328</v>
      </c>
      <c r="D99" s="29">
        <v>0.60732814944152591</v>
      </c>
      <c r="E99" s="29">
        <v>0.65654355870511283</v>
      </c>
      <c r="F99" s="29">
        <v>0.60339591626487088</v>
      </c>
      <c r="G99" s="29">
        <v>0.60296792324911086</v>
      </c>
      <c r="H99" s="29">
        <v>0.50074122330251536</v>
      </c>
      <c r="I99" s="29">
        <v>0.49556894664479989</v>
      </c>
      <c r="J99" s="29">
        <v>0.47379508603417125</v>
      </c>
      <c r="K99" s="29">
        <v>0.53486022051109183</v>
      </c>
      <c r="L99" s="29">
        <v>0.57694594789090348</v>
      </c>
      <c r="M99" s="29">
        <v>0.55031872223253275</v>
      </c>
      <c r="N99" s="29">
        <v>0.56444476428189971</v>
      </c>
      <c r="O99" s="29">
        <v>0.56657791177283801</v>
      </c>
      <c r="P99" s="29">
        <v>0.54242925805706321</v>
      </c>
      <c r="Q99" s="29">
        <v>0.53324672471716483</v>
      </c>
      <c r="R99" s="29">
        <v>0.5144968430780652</v>
      </c>
      <c r="S99" s="29">
        <v>0.36705059786458</v>
      </c>
      <c r="T99" s="29">
        <v>0.41922862780894088</v>
      </c>
      <c r="U99" s="29">
        <v>0.62264726936668391</v>
      </c>
    </row>
    <row r="100" spans="1:21">
      <c r="A100" s="7" t="s">
        <v>193</v>
      </c>
      <c r="B100" s="7" t="s">
        <v>194</v>
      </c>
      <c r="C100" s="29">
        <v>0.60834320682247245</v>
      </c>
      <c r="D100" s="29">
        <v>0.51874583299083943</v>
      </c>
      <c r="E100" s="29">
        <v>0.55865170044417656</v>
      </c>
      <c r="F100" s="29">
        <v>0.53104334298405043</v>
      </c>
      <c r="G100" s="29">
        <v>0.56645690817814554</v>
      </c>
      <c r="H100" s="29">
        <v>0.58378679526171096</v>
      </c>
      <c r="I100" s="29">
        <v>0.57965068666222186</v>
      </c>
      <c r="J100" s="29">
        <v>0.58878324854706476</v>
      </c>
      <c r="K100" s="29">
        <v>0.60521869377391746</v>
      </c>
      <c r="L100" s="29">
        <v>0.59283594085358615</v>
      </c>
      <c r="M100" s="29">
        <v>0.6226210373455352</v>
      </c>
      <c r="N100" s="29">
        <v>0.55206546656802846</v>
      </c>
      <c r="O100" s="29">
        <v>0.58570415224386785</v>
      </c>
      <c r="P100" s="29">
        <v>0.59399463578437195</v>
      </c>
      <c r="Q100" s="29">
        <v>0.56379793773004172</v>
      </c>
      <c r="R100" s="29">
        <v>0.54292559814657526</v>
      </c>
      <c r="S100" s="29">
        <v>0.32866202092713859</v>
      </c>
      <c r="T100" s="29">
        <v>0.31817957640354</v>
      </c>
      <c r="U100" s="29">
        <v>0.43214815220733516</v>
      </c>
    </row>
    <row r="101" spans="1:21">
      <c r="A101" s="7" t="s">
        <v>195</v>
      </c>
      <c r="B101" s="7" t="s">
        <v>196</v>
      </c>
      <c r="C101" s="29">
        <v>0.36816490948209413</v>
      </c>
      <c r="D101" s="29">
        <v>0.39148094867643407</v>
      </c>
      <c r="E101" s="29">
        <v>0.35632223327274598</v>
      </c>
      <c r="F101" s="29">
        <v>0.35433674896799938</v>
      </c>
      <c r="G101" s="29">
        <v>0.36108619228031669</v>
      </c>
      <c r="H101" s="29">
        <v>0.43822827413882626</v>
      </c>
      <c r="I101" s="29">
        <v>0.40835215030958516</v>
      </c>
      <c r="J101" s="29">
        <v>0.41020165902255207</v>
      </c>
      <c r="K101" s="29">
        <v>0.39204771419615259</v>
      </c>
      <c r="L101" s="29">
        <v>0.4050436114635847</v>
      </c>
      <c r="M101" s="29">
        <v>0.40774387011804003</v>
      </c>
      <c r="N101" s="29">
        <v>0.35834261396830325</v>
      </c>
      <c r="O101" s="29">
        <v>0.40688770521935691</v>
      </c>
      <c r="P101" s="29">
        <v>0.40111295420209703</v>
      </c>
      <c r="Q101" s="29">
        <v>0.34793626956378909</v>
      </c>
      <c r="R101" s="29">
        <v>0.41527427059022431</v>
      </c>
      <c r="S101" s="29">
        <v>0.19525613650024096</v>
      </c>
      <c r="T101" s="29">
        <v>0.26369036552766051</v>
      </c>
      <c r="U101" s="29">
        <v>0.39461620889220206</v>
      </c>
    </row>
    <row r="102" spans="1:21">
      <c r="A102" s="7" t="s">
        <v>197</v>
      </c>
      <c r="B102" s="7" t="s">
        <v>198</v>
      </c>
      <c r="C102" s="29">
        <v>0.46234191352034137</v>
      </c>
      <c r="D102" s="29">
        <v>0.37748379897101142</v>
      </c>
      <c r="E102" s="29">
        <v>0.3825362754114931</v>
      </c>
      <c r="F102" s="29">
        <v>0.3383415764884089</v>
      </c>
      <c r="G102" s="29">
        <v>0.3671960308625985</v>
      </c>
      <c r="H102" s="29">
        <v>0.3722054504348391</v>
      </c>
      <c r="I102" s="29">
        <v>0.36740496255111238</v>
      </c>
      <c r="J102" s="29">
        <v>0.39531428337489616</v>
      </c>
      <c r="K102" s="29">
        <v>0.36410793580432699</v>
      </c>
      <c r="L102" s="29">
        <v>0.43950757059738227</v>
      </c>
      <c r="M102" s="29">
        <v>0.44952782144246156</v>
      </c>
      <c r="N102" s="29">
        <v>0.44453181302590261</v>
      </c>
      <c r="O102" s="29">
        <v>0.49112075616330836</v>
      </c>
      <c r="P102" s="29">
        <v>0.44751332468902</v>
      </c>
      <c r="Q102" s="29">
        <v>0.46763782256476355</v>
      </c>
      <c r="R102" s="29">
        <v>0.46542851112878875</v>
      </c>
      <c r="S102" s="29">
        <v>0.34542478423920986</v>
      </c>
      <c r="T102" s="29">
        <v>0.31943608207909618</v>
      </c>
      <c r="U102" s="29">
        <v>0.38076247361002197</v>
      </c>
    </row>
    <row r="103" spans="1:21">
      <c r="A103" s="7" t="s">
        <v>199</v>
      </c>
      <c r="B103" s="7" t="s">
        <v>200</v>
      </c>
      <c r="C103" s="29">
        <v>0.41789305925749232</v>
      </c>
      <c r="D103" s="29">
        <v>0.36796043402103529</v>
      </c>
      <c r="E103" s="29">
        <v>0.31220902123342503</v>
      </c>
      <c r="F103" s="29">
        <v>0.29999920741228037</v>
      </c>
      <c r="G103" s="29">
        <v>0.31298654978639762</v>
      </c>
      <c r="H103" s="29">
        <v>0.34874572993366043</v>
      </c>
      <c r="I103" s="29">
        <v>0.34440948251947784</v>
      </c>
      <c r="J103" s="29">
        <v>0.31250227868969399</v>
      </c>
      <c r="K103" s="29">
        <v>0.36120124594789527</v>
      </c>
      <c r="L103" s="29">
        <v>0.36567064809897837</v>
      </c>
      <c r="M103" s="29">
        <v>0.42044876316686347</v>
      </c>
      <c r="N103" s="29">
        <v>0.3753196109979472</v>
      </c>
      <c r="O103" s="29">
        <v>0.40057145574586467</v>
      </c>
      <c r="P103" s="29">
        <v>0.53010248159215023</v>
      </c>
      <c r="Q103" s="29">
        <v>0.39948957350854808</v>
      </c>
      <c r="R103" s="29">
        <v>0.37661232156868962</v>
      </c>
      <c r="S103" s="29">
        <v>0.27119974003122793</v>
      </c>
      <c r="T103" s="29">
        <v>0.27362664362878364</v>
      </c>
      <c r="U103" s="29">
        <v>0.39967107609634694</v>
      </c>
    </row>
    <row r="104" spans="1:21" s="2" customFormat="1" ht="12">
      <c r="A104" s="9"/>
      <c r="B104" s="9" t="s">
        <v>201</v>
      </c>
      <c r="C104" s="65">
        <v>0.50056179534622924</v>
      </c>
      <c r="D104" s="65">
        <v>0.42854287710222616</v>
      </c>
      <c r="E104" s="65">
        <v>0.45549251453781781</v>
      </c>
      <c r="F104" s="65">
        <v>0.43711692617337827</v>
      </c>
      <c r="G104" s="65">
        <v>0.44388289264134423</v>
      </c>
      <c r="H104" s="65">
        <v>0.43885320401965983</v>
      </c>
      <c r="I104" s="65">
        <v>0.43835361655638172</v>
      </c>
      <c r="J104" s="65">
        <v>0.46057649136476259</v>
      </c>
      <c r="K104" s="65">
        <v>0.44040761902819064</v>
      </c>
      <c r="L104" s="65">
        <v>0.4236976456914468</v>
      </c>
      <c r="M104" s="65">
        <v>0.45072219905394384</v>
      </c>
      <c r="N104" s="65">
        <v>0.45108993638723183</v>
      </c>
      <c r="O104" s="65">
        <v>0.46107142631342912</v>
      </c>
      <c r="P104" s="65">
        <v>0.46035778911427849</v>
      </c>
      <c r="Q104" s="65">
        <v>0.46608116584293363</v>
      </c>
      <c r="R104" s="65">
        <v>0.48146873569484266</v>
      </c>
      <c r="S104" s="65">
        <v>0.30401940141878353</v>
      </c>
      <c r="T104" s="65">
        <v>0.34079417419855002</v>
      </c>
      <c r="U104" s="65">
        <v>0.42237366153033751</v>
      </c>
    </row>
  </sheetData>
  <phoneticPr fontId="21" type="noConversion"/>
  <hyperlinks>
    <hyperlink ref="A2" location="Sommaire!A1" display="Retour au menu &quot;Exploitation des films&quot;" xr:uid="{00000000-0004-0000-1D00-000000000000}"/>
  </hyperlinks>
  <pageMargins left="0.78740157499999996" right="0.78740157499999996" top="0.984251969" bottom="0.984251969" header="0.4921259845" footer="0.492125984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0"/>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305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v>16.66647844696157</v>
      </c>
      <c r="D8" s="27">
        <v>15.43925132917744</v>
      </c>
      <c r="E8" s="27">
        <v>16.80483375179405</v>
      </c>
      <c r="F8" s="27">
        <v>16.58752796514754</v>
      </c>
      <c r="G8" s="27">
        <v>15.189078788340392</v>
      </c>
      <c r="H8" s="27">
        <v>13.797223672191047</v>
      </c>
      <c r="I8" s="27">
        <v>13.873267736622385</v>
      </c>
      <c r="J8" s="27">
        <v>13.950816145018926</v>
      </c>
      <c r="K8" s="27">
        <v>11.352938425929533</v>
      </c>
      <c r="L8" s="27">
        <v>12.174562357062182</v>
      </c>
      <c r="M8" s="27">
        <v>11.999861987764353</v>
      </c>
      <c r="N8" s="27">
        <v>11.516693857481055</v>
      </c>
      <c r="O8" s="27">
        <v>12.866215736721532</v>
      </c>
      <c r="P8" s="27">
        <v>11.966854514435171</v>
      </c>
      <c r="Q8" s="27">
        <v>11.623872783245723</v>
      </c>
      <c r="R8" s="27">
        <v>12.199934909669043</v>
      </c>
      <c r="S8" s="27">
        <v>9.5953534352052365</v>
      </c>
      <c r="T8" s="27">
        <v>11.837576867520925</v>
      </c>
      <c r="U8" s="27">
        <v>10.729719594326822</v>
      </c>
    </row>
    <row r="9" spans="1:21">
      <c r="A9" s="7" t="s">
        <v>11</v>
      </c>
      <c r="B9" s="7" t="s">
        <v>12</v>
      </c>
      <c r="C9" s="27">
        <v>12.606281699624159</v>
      </c>
      <c r="D9" s="27">
        <v>15.093347903567041</v>
      </c>
      <c r="E9" s="27">
        <v>15.741747118833505</v>
      </c>
      <c r="F9" s="27">
        <v>13.848598677255072</v>
      </c>
      <c r="G9" s="27">
        <v>14.693001950889409</v>
      </c>
      <c r="H9" s="27">
        <v>13.940121738472177</v>
      </c>
      <c r="I9" s="27">
        <v>13.520859448342476</v>
      </c>
      <c r="J9" s="27">
        <v>14.851179611851439</v>
      </c>
      <c r="K9" s="27">
        <v>12.760980373882076</v>
      </c>
      <c r="L9" s="27">
        <v>10.790832271412444</v>
      </c>
      <c r="M9" s="27">
        <v>11.931165684613472</v>
      </c>
      <c r="N9" s="27">
        <v>12.02630635347953</v>
      </c>
      <c r="O9" s="27">
        <v>12.435894497918621</v>
      </c>
      <c r="P9" s="27">
        <v>11.965089072258388</v>
      </c>
      <c r="Q9" s="27">
        <v>11.400843614220925</v>
      </c>
      <c r="R9" s="27">
        <v>11.91297498988871</v>
      </c>
      <c r="S9" s="27">
        <v>6.40613285975303</v>
      </c>
      <c r="T9" s="27">
        <v>8.3592646345252533</v>
      </c>
      <c r="U9" s="27">
        <v>8.5676189106255123</v>
      </c>
    </row>
    <row r="10" spans="1:21">
      <c r="A10" s="7" t="s">
        <v>13</v>
      </c>
      <c r="B10" s="7" t="s">
        <v>14</v>
      </c>
      <c r="C10" s="27">
        <v>19.384835068222369</v>
      </c>
      <c r="D10" s="27">
        <v>17.936743748046581</v>
      </c>
      <c r="E10" s="27">
        <v>18.619679476133037</v>
      </c>
      <c r="F10" s="27">
        <v>18.879132730776586</v>
      </c>
      <c r="G10" s="27">
        <v>16.621087295889879</v>
      </c>
      <c r="H10" s="27">
        <v>19.53538475949604</v>
      </c>
      <c r="I10" s="27">
        <v>14.047090345194619</v>
      </c>
      <c r="J10" s="27">
        <v>23.885472545684504</v>
      </c>
      <c r="K10" s="27">
        <v>21.444806163820616</v>
      </c>
      <c r="L10" s="27">
        <v>15.18495422088783</v>
      </c>
      <c r="M10" s="27">
        <v>17.684137289526323</v>
      </c>
      <c r="N10" s="27">
        <v>19.18430474231463</v>
      </c>
      <c r="O10" s="27">
        <v>20.891408831480927</v>
      </c>
      <c r="P10" s="27">
        <v>22.331124283030579</v>
      </c>
      <c r="Q10" s="27">
        <v>24.048902945572557</v>
      </c>
      <c r="R10" s="27">
        <v>24.694132931621272</v>
      </c>
      <c r="S10" s="27">
        <v>8.6024312720130851</v>
      </c>
      <c r="T10" s="27">
        <v>12.205214695615565</v>
      </c>
      <c r="U10" s="27">
        <v>7.4220738251703136</v>
      </c>
    </row>
    <row r="11" spans="1:21">
      <c r="A11" s="7" t="s">
        <v>15</v>
      </c>
      <c r="B11" s="7" t="s">
        <v>16</v>
      </c>
      <c r="C11" s="27">
        <v>21.287795567175827</v>
      </c>
      <c r="D11" s="27">
        <v>18.734133620215232</v>
      </c>
      <c r="E11" s="27">
        <v>18.692452024584092</v>
      </c>
      <c r="F11" s="27">
        <v>16.322168983348355</v>
      </c>
      <c r="G11" s="27">
        <v>16.522995821077906</v>
      </c>
      <c r="H11" s="27">
        <v>15.815862188324322</v>
      </c>
      <c r="I11" s="27">
        <v>17.111340383893896</v>
      </c>
      <c r="J11" s="27">
        <v>17.300577950602676</v>
      </c>
      <c r="K11" s="27">
        <v>14.832143888151958</v>
      </c>
      <c r="L11" s="27">
        <v>13.226334917011984</v>
      </c>
      <c r="M11" s="27">
        <v>14.325351014684831</v>
      </c>
      <c r="N11" s="27">
        <v>12.266792851869971</v>
      </c>
      <c r="O11" s="27">
        <v>11.688878442931193</v>
      </c>
      <c r="P11" s="27">
        <v>10.185670815398003</v>
      </c>
      <c r="Q11" s="27">
        <v>10.116360343151428</v>
      </c>
      <c r="R11" s="27">
        <v>10.359906565776265</v>
      </c>
      <c r="S11" s="27">
        <v>5.8837677018559065</v>
      </c>
      <c r="T11" s="27">
        <v>7.4758629046875482</v>
      </c>
      <c r="U11" s="27">
        <v>7.7887871449307742</v>
      </c>
    </row>
    <row r="12" spans="1:21">
      <c r="A12" s="7" t="s">
        <v>17</v>
      </c>
      <c r="B12" s="7" t="s">
        <v>18</v>
      </c>
      <c r="C12" s="27">
        <v>17.051406333448458</v>
      </c>
      <c r="D12" s="27">
        <v>15.461851411954331</v>
      </c>
      <c r="E12" s="27">
        <v>16.318809191850526</v>
      </c>
      <c r="F12" s="27">
        <v>15.543840426225234</v>
      </c>
      <c r="G12" s="27">
        <v>15.758131012368301</v>
      </c>
      <c r="H12" s="27">
        <v>14.910262946859779</v>
      </c>
      <c r="I12" s="27">
        <v>14.325638944721506</v>
      </c>
      <c r="J12" s="27">
        <v>15.813224989322066</v>
      </c>
      <c r="K12" s="27">
        <v>11.133957074904249</v>
      </c>
      <c r="L12" s="27">
        <v>12.115547816751445</v>
      </c>
      <c r="M12" s="27">
        <v>12.47664148701897</v>
      </c>
      <c r="N12" s="27">
        <v>12.579535363855198</v>
      </c>
      <c r="O12" s="27">
        <v>13.653739646608987</v>
      </c>
      <c r="P12" s="27">
        <v>11.678776296886394</v>
      </c>
      <c r="Q12" s="27">
        <v>11.069075064502098</v>
      </c>
      <c r="R12" s="27">
        <v>11.17573866329594</v>
      </c>
      <c r="S12" s="27">
        <v>7.9279757283149133</v>
      </c>
      <c r="T12" s="27">
        <v>10.058174358974359</v>
      </c>
      <c r="U12" s="27">
        <v>8.1292679620102319</v>
      </c>
    </row>
    <row r="13" spans="1:21">
      <c r="A13" s="7" t="s">
        <v>19</v>
      </c>
      <c r="B13" s="7" t="s">
        <v>20</v>
      </c>
      <c r="C13" s="27">
        <v>25.277896420212372</v>
      </c>
      <c r="D13" s="27">
        <v>21.301060860323908</v>
      </c>
      <c r="E13" s="27">
        <v>21.09548471953801</v>
      </c>
      <c r="F13" s="27">
        <v>19.655897483755819</v>
      </c>
      <c r="G13" s="27">
        <v>19.42633516123264</v>
      </c>
      <c r="H13" s="27">
        <v>19.708975185596614</v>
      </c>
      <c r="I13" s="27">
        <v>20.268603982132394</v>
      </c>
      <c r="J13" s="27">
        <v>20.459241600736515</v>
      </c>
      <c r="K13" s="27">
        <v>18.822697164116136</v>
      </c>
      <c r="L13" s="27">
        <v>16.865562493470591</v>
      </c>
      <c r="M13" s="27">
        <v>17.547998368966404</v>
      </c>
      <c r="N13" s="27">
        <v>17.608754070111072</v>
      </c>
      <c r="O13" s="27">
        <v>17.398121125444789</v>
      </c>
      <c r="P13" s="27">
        <v>15.590927768943169</v>
      </c>
      <c r="Q13" s="27">
        <v>15.229086752470241</v>
      </c>
      <c r="R13" s="27">
        <v>15.836163963380368</v>
      </c>
      <c r="S13" s="27">
        <v>9.8718602847251571</v>
      </c>
      <c r="T13" s="27">
        <v>11.334498067550197</v>
      </c>
      <c r="U13" s="27">
        <v>10.926223697904305</v>
      </c>
    </row>
    <row r="14" spans="1:21">
      <c r="A14" s="7" t="s">
        <v>21</v>
      </c>
      <c r="B14" s="7" t="s">
        <v>22</v>
      </c>
      <c r="C14" s="27">
        <v>21.925969967776872</v>
      </c>
      <c r="D14" s="27">
        <v>19.540205245771432</v>
      </c>
      <c r="E14" s="27">
        <v>22.035106976607587</v>
      </c>
      <c r="F14" s="27">
        <v>21.568543436831096</v>
      </c>
      <c r="G14" s="27">
        <v>21.205662812130395</v>
      </c>
      <c r="H14" s="27">
        <v>21.337768738336106</v>
      </c>
      <c r="I14" s="27">
        <v>19.439239269482712</v>
      </c>
      <c r="J14" s="27">
        <v>19.404664315422156</v>
      </c>
      <c r="K14" s="27">
        <v>17.238694617419576</v>
      </c>
      <c r="L14" s="27">
        <v>16.023575167371316</v>
      </c>
      <c r="M14" s="27">
        <v>17.959347797428823</v>
      </c>
      <c r="N14" s="27">
        <v>16.678300515058684</v>
      </c>
      <c r="O14" s="27">
        <v>18.151042927404792</v>
      </c>
      <c r="P14" s="27">
        <v>15.978556231337318</v>
      </c>
      <c r="Q14" s="27">
        <v>15.990451241053853</v>
      </c>
      <c r="R14" s="27">
        <v>16.320880937691424</v>
      </c>
      <c r="S14" s="27">
        <v>11.192094066464886</v>
      </c>
      <c r="T14" s="27">
        <v>12.226797131633679</v>
      </c>
      <c r="U14" s="27">
        <v>12.331412227017141</v>
      </c>
    </row>
    <row r="15" spans="1:21">
      <c r="A15" s="7" t="s">
        <v>23</v>
      </c>
      <c r="B15" s="7" t="s">
        <v>24</v>
      </c>
      <c r="C15" s="27">
        <v>11.158827767009038</v>
      </c>
      <c r="D15" s="27">
        <v>11.332854448480914</v>
      </c>
      <c r="E15" s="27">
        <v>12.68851524944794</v>
      </c>
      <c r="F15" s="27">
        <v>12.742412621891091</v>
      </c>
      <c r="G15" s="27">
        <v>13.605732295277328</v>
      </c>
      <c r="H15" s="27">
        <v>12.81340551324463</v>
      </c>
      <c r="I15" s="27">
        <v>12.640972148530958</v>
      </c>
      <c r="J15" s="27">
        <v>15.583024696625762</v>
      </c>
      <c r="K15" s="27">
        <v>13.843470394932606</v>
      </c>
      <c r="L15" s="27">
        <v>12.39931408858906</v>
      </c>
      <c r="M15" s="27">
        <v>15.21595480651202</v>
      </c>
      <c r="N15" s="27">
        <v>13.817786619179589</v>
      </c>
      <c r="O15" s="27">
        <v>16.16124053325656</v>
      </c>
      <c r="P15" s="27">
        <v>13.825703743415593</v>
      </c>
      <c r="Q15" s="27">
        <v>13.433234400091765</v>
      </c>
      <c r="R15" s="27">
        <v>13.667907431616555</v>
      </c>
      <c r="S15" s="27">
        <v>7.7518258463432996</v>
      </c>
      <c r="T15" s="27">
        <v>9.1940691358106736</v>
      </c>
      <c r="U15" s="27">
        <v>9.9959864303120067</v>
      </c>
    </row>
    <row r="16" spans="1:21">
      <c r="A16" s="7" t="s">
        <v>25</v>
      </c>
      <c r="B16" s="7" t="s">
        <v>26</v>
      </c>
      <c r="C16" s="27">
        <v>17.047641815640848</v>
      </c>
      <c r="D16" s="27">
        <v>14.047262081975893</v>
      </c>
      <c r="E16" s="27">
        <v>16.32228222701184</v>
      </c>
      <c r="F16" s="27">
        <v>15.731436353211009</v>
      </c>
      <c r="G16" s="27">
        <v>14.428924490345022</v>
      </c>
      <c r="H16" s="27">
        <v>15.285859506449803</v>
      </c>
      <c r="I16" s="27">
        <v>15.812738953189395</v>
      </c>
      <c r="J16" s="27">
        <v>16.460924519805591</v>
      </c>
      <c r="K16" s="27">
        <v>13.748983042846868</v>
      </c>
      <c r="L16" s="27">
        <v>11.090751187433364</v>
      </c>
      <c r="M16" s="27">
        <v>12.523127518294903</v>
      </c>
      <c r="N16" s="27">
        <v>12.89885849220393</v>
      </c>
      <c r="O16" s="27">
        <v>13.3958790319094</v>
      </c>
      <c r="P16" s="27">
        <v>12.602818011927882</v>
      </c>
      <c r="Q16" s="27">
        <v>11.35174607755415</v>
      </c>
      <c r="R16" s="27">
        <v>11.554350833237487</v>
      </c>
      <c r="S16" s="27">
        <v>6.434214065408546</v>
      </c>
      <c r="T16" s="27">
        <v>7.1833195028314538</v>
      </c>
      <c r="U16" s="27">
        <v>7.8372817210121308</v>
      </c>
    </row>
    <row r="17" spans="1:21">
      <c r="A17" s="7" t="s">
        <v>27</v>
      </c>
      <c r="B17" s="7" t="s">
        <v>28</v>
      </c>
      <c r="C17" s="27">
        <v>9.8021603111486151</v>
      </c>
      <c r="D17" s="27">
        <v>8.6071013056405388</v>
      </c>
      <c r="E17" s="27">
        <v>9.5378738376476502</v>
      </c>
      <c r="F17" s="27">
        <v>9.1431202062102575</v>
      </c>
      <c r="G17" s="27">
        <v>9.5590442789858958</v>
      </c>
      <c r="H17" s="27">
        <v>9.2918674428240706</v>
      </c>
      <c r="I17" s="27">
        <v>9.3838737771656575</v>
      </c>
      <c r="J17" s="27">
        <v>9.8914239756180162</v>
      </c>
      <c r="K17" s="27">
        <v>9.8563840531674884</v>
      </c>
      <c r="L17" s="27">
        <v>8.0505715950016317</v>
      </c>
      <c r="M17" s="27">
        <v>8.4583484744747661</v>
      </c>
      <c r="N17" s="27">
        <v>8.5224036163575096</v>
      </c>
      <c r="O17" s="27">
        <v>9.0983820894858063</v>
      </c>
      <c r="P17" s="27">
        <v>7.9733552172091073</v>
      </c>
      <c r="Q17" s="27">
        <v>8.5418965295499323</v>
      </c>
      <c r="R17" s="27">
        <v>8.5815722335066464</v>
      </c>
      <c r="S17" s="27">
        <v>5.1524151415900281</v>
      </c>
      <c r="T17" s="27">
        <v>7.5745407872462298</v>
      </c>
      <c r="U17" s="27">
        <v>7.683523098275308</v>
      </c>
    </row>
    <row r="18" spans="1:21">
      <c r="A18" s="7" t="s">
        <v>29</v>
      </c>
      <c r="B18" s="7" t="s">
        <v>30</v>
      </c>
      <c r="C18" s="27">
        <v>10.279445529055293</v>
      </c>
      <c r="D18" s="27">
        <v>9.0402077447179021</v>
      </c>
      <c r="E18" s="27">
        <v>12.554796315654681</v>
      </c>
      <c r="F18" s="27">
        <v>11.919949506492092</v>
      </c>
      <c r="G18" s="27">
        <v>10.249998142357558</v>
      </c>
      <c r="H18" s="27">
        <v>10.544957956925385</v>
      </c>
      <c r="I18" s="27">
        <v>12.187843774810734</v>
      </c>
      <c r="J18" s="27">
        <v>14.042106381496206</v>
      </c>
      <c r="K18" s="27">
        <v>11.851042123017942</v>
      </c>
      <c r="L18" s="27">
        <v>11.415727007078544</v>
      </c>
      <c r="M18" s="27">
        <v>12.676648547044788</v>
      </c>
      <c r="N18" s="27">
        <v>11.378333779323878</v>
      </c>
      <c r="O18" s="27">
        <v>13.638128642604135</v>
      </c>
      <c r="P18" s="27">
        <v>11.658680870106199</v>
      </c>
      <c r="Q18" s="27">
        <v>11.68174636274246</v>
      </c>
      <c r="R18" s="27">
        <v>11.237414424501845</v>
      </c>
      <c r="S18" s="27">
        <v>8.4391668209758066</v>
      </c>
      <c r="T18" s="27">
        <v>9.067075487659098</v>
      </c>
      <c r="U18" s="27">
        <v>10.066628879454939</v>
      </c>
    </row>
    <row r="19" spans="1:21">
      <c r="A19" s="7" t="s">
        <v>31</v>
      </c>
      <c r="B19" s="7" t="s">
        <v>32</v>
      </c>
      <c r="C19" s="27">
        <v>18.761620359583258</v>
      </c>
      <c r="D19" s="27">
        <v>15.229023209525932</v>
      </c>
      <c r="E19" s="27">
        <v>17.97546927825011</v>
      </c>
      <c r="F19" s="27">
        <v>15.96412055164409</v>
      </c>
      <c r="G19" s="27">
        <v>15.095610586817884</v>
      </c>
      <c r="H19" s="27">
        <v>15.3551857291292</v>
      </c>
      <c r="I19" s="27">
        <v>15.981661842425046</v>
      </c>
      <c r="J19" s="27">
        <v>17.644531707468637</v>
      </c>
      <c r="K19" s="27">
        <v>14.331403821536783</v>
      </c>
      <c r="L19" s="27">
        <v>11.125530392071985</v>
      </c>
      <c r="M19" s="27">
        <v>11.264167673788098</v>
      </c>
      <c r="N19" s="27">
        <v>10.914860699838032</v>
      </c>
      <c r="O19" s="27">
        <v>13.266195493652971</v>
      </c>
      <c r="P19" s="27">
        <v>13.351964037169346</v>
      </c>
      <c r="Q19" s="27">
        <v>13.405061782633984</v>
      </c>
      <c r="R19" s="27">
        <v>11.191515322821004</v>
      </c>
      <c r="S19" s="27">
        <v>7.3405395177738129</v>
      </c>
      <c r="T19" s="27">
        <v>9.0667830982342572</v>
      </c>
      <c r="U19" s="27">
        <v>9.3733884386865292</v>
      </c>
    </row>
    <row r="20" spans="1:21">
      <c r="A20" s="7" t="s">
        <v>33</v>
      </c>
      <c r="B20" s="7" t="s">
        <v>34</v>
      </c>
      <c r="C20" s="27">
        <v>13.073116075927462</v>
      </c>
      <c r="D20" s="27">
        <v>12.055361050710566</v>
      </c>
      <c r="E20" s="27">
        <v>12.882169353221688</v>
      </c>
      <c r="F20" s="27">
        <v>12.50073957531524</v>
      </c>
      <c r="G20" s="27">
        <v>12.198510359053607</v>
      </c>
      <c r="H20" s="27">
        <v>11.647435798918551</v>
      </c>
      <c r="I20" s="27">
        <v>11.764241362741121</v>
      </c>
      <c r="J20" s="27">
        <v>12.51490217435706</v>
      </c>
      <c r="K20" s="27">
        <v>11.70098414399853</v>
      </c>
      <c r="L20" s="27">
        <v>10.207433481386017</v>
      </c>
      <c r="M20" s="27">
        <v>10.419389950646925</v>
      </c>
      <c r="N20" s="27">
        <v>9.614341426617603</v>
      </c>
      <c r="O20" s="27">
        <v>9.7919203799439671</v>
      </c>
      <c r="P20" s="27">
        <v>9.1963069761993186</v>
      </c>
      <c r="Q20" s="27">
        <v>9.1521458098537227</v>
      </c>
      <c r="R20" s="27">
        <v>9.731424801237031</v>
      </c>
      <c r="S20" s="27">
        <v>6.3061691344000161</v>
      </c>
      <c r="T20" s="27">
        <v>8.2675791104428598</v>
      </c>
      <c r="U20" s="27">
        <v>8.6281292277662445</v>
      </c>
    </row>
    <row r="21" spans="1:21">
      <c r="A21" s="7" t="s">
        <v>35</v>
      </c>
      <c r="B21" s="7" t="s">
        <v>36</v>
      </c>
      <c r="C21" s="27">
        <v>12.016418642646235</v>
      </c>
      <c r="D21" s="27">
        <v>13.654452877121326</v>
      </c>
      <c r="E21" s="27">
        <v>15.741244399714798</v>
      </c>
      <c r="F21" s="27">
        <v>13.854766696740464</v>
      </c>
      <c r="G21" s="27">
        <v>14.182849223933699</v>
      </c>
      <c r="H21" s="27">
        <v>14.048685660106768</v>
      </c>
      <c r="I21" s="27">
        <v>14.033682437483716</v>
      </c>
      <c r="J21" s="27">
        <v>15.273163645914209</v>
      </c>
      <c r="K21" s="27">
        <v>13.568521407062015</v>
      </c>
      <c r="L21" s="27">
        <v>11.896540214469077</v>
      </c>
      <c r="M21" s="27">
        <v>13.556008957349466</v>
      </c>
      <c r="N21" s="27">
        <v>12.759546801914651</v>
      </c>
      <c r="O21" s="27">
        <v>13.111941430369717</v>
      </c>
      <c r="P21" s="27">
        <v>13.167818488821636</v>
      </c>
      <c r="Q21" s="27">
        <v>13.792618167971927</v>
      </c>
      <c r="R21" s="27">
        <v>14.406207844123156</v>
      </c>
      <c r="S21" s="27">
        <v>9.5170540568051933</v>
      </c>
      <c r="T21" s="27">
        <v>11.345687054357745</v>
      </c>
      <c r="U21" s="27">
        <v>10.633603423957117</v>
      </c>
    </row>
    <row r="22" spans="1:21">
      <c r="A22" s="7" t="s">
        <v>37</v>
      </c>
      <c r="B22" s="7" t="s">
        <v>38</v>
      </c>
      <c r="C22" s="27">
        <v>17.542004170342448</v>
      </c>
      <c r="D22" s="27">
        <v>14.114018108023727</v>
      </c>
      <c r="E22" s="27">
        <v>16.915758308291103</v>
      </c>
      <c r="F22" s="27">
        <v>15.668067637572086</v>
      </c>
      <c r="G22" s="27">
        <v>16.345548451824591</v>
      </c>
      <c r="H22" s="27">
        <v>16.589034415001517</v>
      </c>
      <c r="I22" s="27">
        <v>15.950267557997364</v>
      </c>
      <c r="J22" s="27">
        <v>18.084027162141165</v>
      </c>
      <c r="K22" s="27">
        <v>14.586752709937596</v>
      </c>
      <c r="L22" s="27">
        <v>11.522344497509033</v>
      </c>
      <c r="M22" s="27">
        <v>13.790780618167311</v>
      </c>
      <c r="N22" s="27">
        <v>14.603791177890999</v>
      </c>
      <c r="O22" s="27">
        <v>15.712709968169927</v>
      </c>
      <c r="P22" s="27">
        <v>15.134723808973888</v>
      </c>
      <c r="Q22" s="27">
        <v>15.899156054174245</v>
      </c>
      <c r="R22" s="27">
        <v>15.743727505626834</v>
      </c>
      <c r="S22" s="27">
        <v>7.6796955448101656</v>
      </c>
      <c r="T22" s="27">
        <v>13.222398054025666</v>
      </c>
      <c r="U22" s="27">
        <v>12.09028154194433</v>
      </c>
    </row>
    <row r="23" spans="1:21">
      <c r="A23" s="7" t="s">
        <v>39</v>
      </c>
      <c r="B23" s="7" t="s">
        <v>40</v>
      </c>
      <c r="C23" s="27">
        <v>15.475032737386355</v>
      </c>
      <c r="D23" s="27">
        <v>16.191068653783514</v>
      </c>
      <c r="E23" s="27">
        <v>17.54937895137283</v>
      </c>
      <c r="F23" s="27">
        <v>17.458373157603504</v>
      </c>
      <c r="G23" s="27">
        <v>19.302399708574292</v>
      </c>
      <c r="H23" s="27">
        <v>16.870131380072085</v>
      </c>
      <c r="I23" s="27">
        <v>17.337516026322326</v>
      </c>
      <c r="J23" s="27">
        <v>18.058049801322703</v>
      </c>
      <c r="K23" s="27">
        <v>16.206142834492287</v>
      </c>
      <c r="L23" s="27">
        <v>15.028034407739973</v>
      </c>
      <c r="M23" s="27">
        <v>17.110417118199909</v>
      </c>
      <c r="N23" s="27">
        <v>15.548707060463936</v>
      </c>
      <c r="O23" s="27">
        <v>17.775387440091631</v>
      </c>
      <c r="P23" s="27">
        <v>16.328457825139679</v>
      </c>
      <c r="Q23" s="27">
        <v>15.523674816461238</v>
      </c>
      <c r="R23" s="27">
        <v>16.161335683788987</v>
      </c>
      <c r="S23" s="27">
        <v>10.782796670109015</v>
      </c>
      <c r="T23" s="27">
        <v>11.883755339713147</v>
      </c>
      <c r="U23" s="27">
        <v>11.96050984088575</v>
      </c>
    </row>
    <row r="24" spans="1:21">
      <c r="A24" s="7" t="s">
        <v>41</v>
      </c>
      <c r="B24" s="7" t="s">
        <v>42</v>
      </c>
      <c r="C24" s="27">
        <v>13.481013555519292</v>
      </c>
      <c r="D24" s="27">
        <v>15.140554040601195</v>
      </c>
      <c r="E24" s="27">
        <v>14.615613545457329</v>
      </c>
      <c r="F24" s="27">
        <v>13.754115196048719</v>
      </c>
      <c r="G24" s="27">
        <v>14.318131194026156</v>
      </c>
      <c r="H24" s="27">
        <v>14.258918505764163</v>
      </c>
      <c r="I24" s="27">
        <v>13.231749174159463</v>
      </c>
      <c r="J24" s="27">
        <v>14.183524675134743</v>
      </c>
      <c r="K24" s="27">
        <v>12.152725483274541</v>
      </c>
      <c r="L24" s="27">
        <v>9.8141293514245156</v>
      </c>
      <c r="M24" s="27">
        <v>10.595150186065929</v>
      </c>
      <c r="N24" s="27">
        <v>9.6618474051876788</v>
      </c>
      <c r="O24" s="27">
        <v>11.037414424670345</v>
      </c>
      <c r="P24" s="27">
        <v>9.7680399295233862</v>
      </c>
      <c r="Q24" s="27">
        <v>9.4524258985190919</v>
      </c>
      <c r="R24" s="27">
        <v>9.4583816830272021</v>
      </c>
      <c r="S24" s="27">
        <v>7.5928734017463597</v>
      </c>
      <c r="T24" s="27">
        <v>8.7723862980643137</v>
      </c>
      <c r="U24" s="27">
        <v>8.5413386114672658</v>
      </c>
    </row>
    <row r="25" spans="1:21">
      <c r="A25" s="7" t="s">
        <v>43</v>
      </c>
      <c r="B25" s="7" t="s">
        <v>44</v>
      </c>
      <c r="C25" s="27">
        <v>17.459199878213756</v>
      </c>
      <c r="D25" s="27">
        <v>11.628891117681492</v>
      </c>
      <c r="E25" s="27">
        <v>18.637398811382823</v>
      </c>
      <c r="F25" s="27">
        <v>17.994129645291281</v>
      </c>
      <c r="G25" s="27">
        <v>17.526422785861016</v>
      </c>
      <c r="H25" s="27">
        <v>16.2271282884264</v>
      </c>
      <c r="I25" s="27">
        <v>17.764220939818632</v>
      </c>
      <c r="J25" s="27">
        <v>18.025478270877045</v>
      </c>
      <c r="K25" s="27">
        <v>15.106764827912272</v>
      </c>
      <c r="L25" s="27">
        <v>13.681200770600141</v>
      </c>
      <c r="M25" s="27">
        <v>15.511384516563368</v>
      </c>
      <c r="N25" s="27">
        <v>14.369998088006335</v>
      </c>
      <c r="O25" s="27">
        <v>16.033516445309782</v>
      </c>
      <c r="P25" s="27">
        <v>14.847676647175016</v>
      </c>
      <c r="Q25" s="27">
        <v>14.20919935895378</v>
      </c>
      <c r="R25" s="27">
        <v>15.25145632137076</v>
      </c>
      <c r="S25" s="27">
        <v>9.2761186364225079</v>
      </c>
      <c r="T25" s="27">
        <v>8.9743694638183165</v>
      </c>
      <c r="U25" s="27">
        <v>10.238327079050716</v>
      </c>
    </row>
    <row r="26" spans="1:21">
      <c r="A26" s="7" t="s">
        <v>45</v>
      </c>
      <c r="B26" s="7" t="s">
        <v>46</v>
      </c>
      <c r="C26" s="27">
        <v>12.443086651599247</v>
      </c>
      <c r="D26" s="27">
        <v>12.404547027421698</v>
      </c>
      <c r="E26" s="27">
        <v>11.364501865443801</v>
      </c>
      <c r="F26" s="27">
        <v>10.145956849019187</v>
      </c>
      <c r="G26" s="27">
        <v>9.8800458982766717</v>
      </c>
      <c r="H26" s="27">
        <v>10.852224406135766</v>
      </c>
      <c r="I26" s="27">
        <v>11.35035696815646</v>
      </c>
      <c r="J26" s="27">
        <v>9.7862769192847381</v>
      </c>
      <c r="K26" s="27">
        <v>9.5927989712816117</v>
      </c>
      <c r="L26" s="27">
        <v>8.2584703459894548</v>
      </c>
      <c r="M26" s="27">
        <v>8.0909111635200226</v>
      </c>
      <c r="N26" s="27">
        <v>8.080647299261825</v>
      </c>
      <c r="O26" s="27">
        <v>8.4476085213831844</v>
      </c>
      <c r="P26" s="27">
        <v>7.5010420529081596</v>
      </c>
      <c r="Q26" s="27">
        <v>7.3426127998162203</v>
      </c>
      <c r="R26" s="27">
        <v>7.5532889849003828</v>
      </c>
      <c r="S26" s="27">
        <v>6.3917096156968318</v>
      </c>
      <c r="T26" s="27">
        <v>7.3143825719684337</v>
      </c>
      <c r="U26" s="27">
        <v>5.8193732845492949</v>
      </c>
    </row>
    <row r="27" spans="1:21">
      <c r="A27" s="7" t="s">
        <v>65</v>
      </c>
      <c r="B27" s="7" t="s">
        <v>66</v>
      </c>
      <c r="C27" s="27">
        <v>22.033924420228306</v>
      </c>
      <c r="D27" s="27">
        <v>7.1244820347379205</v>
      </c>
      <c r="E27" s="27">
        <v>7.2019802621006113</v>
      </c>
      <c r="F27" s="27">
        <v>8.6404493690744992</v>
      </c>
      <c r="G27" s="27">
        <v>8.4319909588483046</v>
      </c>
      <c r="H27" s="27">
        <v>10.230800936779904</v>
      </c>
      <c r="I27" s="27">
        <v>10.853928176005692</v>
      </c>
      <c r="J27" s="27">
        <v>11.434230943737225</v>
      </c>
      <c r="K27" s="27">
        <v>10.749179180866982</v>
      </c>
      <c r="L27" s="27">
        <v>9.7123922564967859</v>
      </c>
      <c r="M27" s="27">
        <v>16.641904663222824</v>
      </c>
      <c r="N27" s="27">
        <v>6.8546502459835015</v>
      </c>
      <c r="O27" s="27">
        <v>8.4136500790166071</v>
      </c>
      <c r="P27" s="27">
        <v>11.144036112880446</v>
      </c>
      <c r="Q27" s="27">
        <v>11.451002939580684</v>
      </c>
      <c r="R27" s="27">
        <v>11.222497685617663</v>
      </c>
      <c r="S27" s="27">
        <v>6.1002498303953132</v>
      </c>
      <c r="T27" s="27">
        <v>7.9716896695751158</v>
      </c>
      <c r="U27" s="27">
        <v>9.5985501192005547</v>
      </c>
    </row>
    <row r="28" spans="1:21">
      <c r="A28" s="7" t="s">
        <v>67</v>
      </c>
      <c r="B28" s="7" t="s">
        <v>68</v>
      </c>
      <c r="C28" s="27">
        <v>14.402735335721365</v>
      </c>
      <c r="D28" s="27">
        <v>11.329660198298946</v>
      </c>
      <c r="E28" s="27">
        <v>12.952955125287149</v>
      </c>
      <c r="F28" s="27">
        <v>14.585500927592717</v>
      </c>
      <c r="G28" s="27">
        <v>15.442951095778762</v>
      </c>
      <c r="H28" s="27">
        <v>19.81256624772865</v>
      </c>
      <c r="I28" s="27">
        <v>23.121208369444101</v>
      </c>
      <c r="J28" s="27">
        <v>23.988286855680098</v>
      </c>
      <c r="K28" s="27">
        <v>22.690757287592252</v>
      </c>
      <c r="L28" s="27">
        <v>20.769506213432184</v>
      </c>
      <c r="M28" s="27">
        <v>21.06056111082026</v>
      </c>
      <c r="N28" s="27">
        <v>18.814093717488696</v>
      </c>
      <c r="O28" s="27">
        <v>15.006489979828821</v>
      </c>
      <c r="P28" s="27">
        <v>15.121187641736809</v>
      </c>
      <c r="Q28" s="27">
        <v>13.845890624317134</v>
      </c>
      <c r="R28" s="27">
        <v>13.974429920026891</v>
      </c>
      <c r="S28" s="27">
        <v>8.237743340870237</v>
      </c>
      <c r="T28" s="27">
        <v>11.035292996385657</v>
      </c>
      <c r="U28" s="27">
        <v>9.375010817692969</v>
      </c>
    </row>
    <row r="29" spans="1:21">
      <c r="A29" s="7" t="s">
        <v>47</v>
      </c>
      <c r="B29" s="7" t="s">
        <v>48</v>
      </c>
      <c r="C29" s="27">
        <v>11.126631514824691</v>
      </c>
      <c r="D29" s="27">
        <v>8.9346134757838307</v>
      </c>
      <c r="E29" s="27">
        <v>10.527694388419714</v>
      </c>
      <c r="F29" s="27">
        <v>20.06216128890129</v>
      </c>
      <c r="G29" s="27">
        <v>10.40899704404657</v>
      </c>
      <c r="H29" s="27">
        <v>10.726021553001559</v>
      </c>
      <c r="I29" s="27">
        <v>20.415946869700981</v>
      </c>
      <c r="J29" s="27">
        <v>20.604390046530447</v>
      </c>
      <c r="K29" s="27">
        <v>16.600088810506662</v>
      </c>
      <c r="L29" s="27">
        <v>9.0870829381245262</v>
      </c>
      <c r="M29" s="27">
        <v>17.726370578725305</v>
      </c>
      <c r="N29" s="27">
        <v>8.941556253367132</v>
      </c>
      <c r="O29" s="27">
        <v>16.748622926420811</v>
      </c>
      <c r="P29" s="27">
        <v>15.337636906008075</v>
      </c>
      <c r="Q29" s="27">
        <v>9.1949277372435425</v>
      </c>
      <c r="R29" s="27">
        <v>10.924874597977643</v>
      </c>
      <c r="S29" s="27">
        <v>8.097338438560099</v>
      </c>
      <c r="T29" s="27">
        <v>9.5743141745468865</v>
      </c>
      <c r="U29" s="27">
        <v>14.091128330480929</v>
      </c>
    </row>
    <row r="30" spans="1:21">
      <c r="A30" s="7" t="s">
        <v>49</v>
      </c>
      <c r="B30" s="7" t="s">
        <v>50</v>
      </c>
      <c r="C30" s="27">
        <v>14.002615362530532</v>
      </c>
      <c r="D30" s="27">
        <v>14.251350969621807</v>
      </c>
      <c r="E30" s="27">
        <v>15.108195098455344</v>
      </c>
      <c r="F30" s="27">
        <v>13.493942234580681</v>
      </c>
      <c r="G30" s="27">
        <v>13.378156954083876</v>
      </c>
      <c r="H30" s="27">
        <v>13.862090640631319</v>
      </c>
      <c r="I30" s="27">
        <v>13.596800995692785</v>
      </c>
      <c r="J30" s="27">
        <v>14.912503061211337</v>
      </c>
      <c r="K30" s="27">
        <v>13.697076406001532</v>
      </c>
      <c r="L30" s="27">
        <v>11.444163765155993</v>
      </c>
      <c r="M30" s="27">
        <v>12.425306879838056</v>
      </c>
      <c r="N30" s="27">
        <v>11.617718181253387</v>
      </c>
      <c r="O30" s="27">
        <v>12.201549155157494</v>
      </c>
      <c r="P30" s="27">
        <v>11.594058598594904</v>
      </c>
      <c r="Q30" s="27">
        <v>11.140853686263306</v>
      </c>
      <c r="R30" s="27">
        <v>11.969064759830776</v>
      </c>
      <c r="S30" s="27">
        <v>9.7569765903980947</v>
      </c>
      <c r="T30" s="27">
        <v>8.6539362355155394</v>
      </c>
      <c r="U30" s="27">
        <v>8.9809610609455799</v>
      </c>
    </row>
    <row r="31" spans="1:21">
      <c r="A31" s="7" t="s">
        <v>51</v>
      </c>
      <c r="B31" s="7" t="s">
        <v>52</v>
      </c>
      <c r="C31" s="27">
        <v>13.0345321855999</v>
      </c>
      <c r="D31" s="27">
        <v>15.124411348504882</v>
      </c>
      <c r="E31" s="27">
        <v>16.412452622783636</v>
      </c>
      <c r="F31" s="27">
        <v>17.329748934303897</v>
      </c>
      <c r="G31" s="27">
        <v>15.71640362247016</v>
      </c>
      <c r="H31" s="27">
        <v>13.4838262415582</v>
      </c>
      <c r="I31" s="27">
        <v>13.117652230205479</v>
      </c>
      <c r="J31" s="27">
        <v>14.535568543144398</v>
      </c>
      <c r="K31" s="27">
        <v>12.377839786960234</v>
      </c>
      <c r="L31" s="27">
        <v>9.7214875218831232</v>
      </c>
      <c r="M31" s="27">
        <v>12.777801822076995</v>
      </c>
      <c r="N31" s="27">
        <v>10.197445397156473</v>
      </c>
      <c r="O31" s="27">
        <v>11.299654069251183</v>
      </c>
      <c r="P31" s="27">
        <v>8.7663505052383606</v>
      </c>
      <c r="Q31" s="27">
        <v>8.5136616338662368</v>
      </c>
      <c r="R31" s="27">
        <v>8.6363105207805866</v>
      </c>
      <c r="S31" s="27">
        <v>6.4046572761478178</v>
      </c>
      <c r="T31" s="27">
        <v>8.559476491199753</v>
      </c>
      <c r="U31" s="27">
        <v>7.4379602263096718</v>
      </c>
    </row>
    <row r="32" spans="1:21">
      <c r="A32" s="7" t="s">
        <v>53</v>
      </c>
      <c r="B32" s="7" t="s">
        <v>54</v>
      </c>
      <c r="C32" s="27">
        <v>22.009681538373577</v>
      </c>
      <c r="D32" s="27">
        <v>16.001794177691043</v>
      </c>
      <c r="E32" s="27">
        <v>21.969339008400983</v>
      </c>
      <c r="F32" s="27">
        <v>21.047790658501906</v>
      </c>
      <c r="G32" s="27">
        <v>19.693711033934473</v>
      </c>
      <c r="H32" s="27">
        <v>19.199095812284199</v>
      </c>
      <c r="I32" s="27">
        <v>18.785568942722644</v>
      </c>
      <c r="J32" s="27">
        <v>19.508105407624768</v>
      </c>
      <c r="K32" s="27">
        <v>17.247510010261777</v>
      </c>
      <c r="L32" s="27">
        <v>15.036649859648197</v>
      </c>
      <c r="M32" s="27">
        <v>14.294434142293508</v>
      </c>
      <c r="N32" s="27">
        <v>12.661008278512389</v>
      </c>
      <c r="O32" s="27">
        <v>13.342364838103238</v>
      </c>
      <c r="P32" s="27">
        <v>11.924101085120954</v>
      </c>
      <c r="Q32" s="27">
        <v>12.014511051221664</v>
      </c>
      <c r="R32" s="27">
        <v>12.302645719063134</v>
      </c>
      <c r="S32" s="27">
        <v>7.8858415368258914</v>
      </c>
      <c r="T32" s="27">
        <v>9.5708358085644907</v>
      </c>
      <c r="U32" s="27">
        <v>9.6343362356170115</v>
      </c>
    </row>
    <row r="33" spans="1:21">
      <c r="A33" s="7" t="s">
        <v>55</v>
      </c>
      <c r="B33" s="7" t="s">
        <v>56</v>
      </c>
      <c r="C33" s="27">
        <v>14.45822005737474</v>
      </c>
      <c r="D33" s="27">
        <v>9.2578929643920969</v>
      </c>
      <c r="E33" s="27">
        <v>9.8448835044391672</v>
      </c>
      <c r="F33" s="27">
        <v>9.5074611926144463</v>
      </c>
      <c r="G33" s="27">
        <v>9.2904115757790642</v>
      </c>
      <c r="H33" s="27">
        <v>8.5523534724045831</v>
      </c>
      <c r="I33" s="27">
        <v>9.1408239499366211</v>
      </c>
      <c r="J33" s="27">
        <v>10.113078113273815</v>
      </c>
      <c r="K33" s="27">
        <v>9.5461401739830603</v>
      </c>
      <c r="L33" s="27">
        <v>9.2424279311081712</v>
      </c>
      <c r="M33" s="27">
        <v>9.727292101494676</v>
      </c>
      <c r="N33" s="27">
        <v>9.2912473709226298</v>
      </c>
      <c r="O33" s="27">
        <v>10.393606512462643</v>
      </c>
      <c r="P33" s="27">
        <v>8.8281766457257564</v>
      </c>
      <c r="Q33" s="27">
        <v>9.0953103212172408</v>
      </c>
      <c r="R33" s="27">
        <v>9.4975950648224003</v>
      </c>
      <c r="S33" s="27">
        <v>7.8329963399829001</v>
      </c>
      <c r="T33" s="27">
        <v>7.7045014004744132</v>
      </c>
      <c r="U33" s="27">
        <v>7.5271304997431132</v>
      </c>
    </row>
    <row r="34" spans="1:21">
      <c r="A34" s="7" t="s">
        <v>57</v>
      </c>
      <c r="B34" s="7" t="s">
        <v>58</v>
      </c>
      <c r="C34" s="27">
        <v>19.34688943910475</v>
      </c>
      <c r="D34" s="27">
        <v>17.000841199929422</v>
      </c>
      <c r="E34" s="27">
        <v>18.827859690387864</v>
      </c>
      <c r="F34" s="27">
        <v>18.029209236036341</v>
      </c>
      <c r="G34" s="27">
        <v>18.09470096535749</v>
      </c>
      <c r="H34" s="27">
        <v>17.558514544542607</v>
      </c>
      <c r="I34" s="27">
        <v>17.746467125552844</v>
      </c>
      <c r="J34" s="27">
        <v>18.399938660720803</v>
      </c>
      <c r="K34" s="27">
        <v>16.859880530083636</v>
      </c>
      <c r="L34" s="27">
        <v>16.533167001264008</v>
      </c>
      <c r="M34" s="27">
        <v>17.4746110399645</v>
      </c>
      <c r="N34" s="27">
        <v>16.364445218821942</v>
      </c>
      <c r="O34" s="27">
        <v>17.348006556435148</v>
      </c>
      <c r="P34" s="27">
        <v>16.216827935075379</v>
      </c>
      <c r="Q34" s="27">
        <v>16.468931460096687</v>
      </c>
      <c r="R34" s="27">
        <v>17.029797492946706</v>
      </c>
      <c r="S34" s="27">
        <v>9.2767248396047997</v>
      </c>
      <c r="T34" s="27">
        <v>11.415972008751787</v>
      </c>
      <c r="U34" s="27">
        <v>13.115830270181558</v>
      </c>
    </row>
    <row r="35" spans="1:21">
      <c r="A35" s="7" t="s">
        <v>59</v>
      </c>
      <c r="B35" s="7" t="s">
        <v>60</v>
      </c>
      <c r="C35" s="27">
        <v>11.517308134489435</v>
      </c>
      <c r="D35" s="27">
        <v>12.302210705320269</v>
      </c>
      <c r="E35" s="27">
        <v>13.786389031249801</v>
      </c>
      <c r="F35" s="27">
        <v>11.457305214714969</v>
      </c>
      <c r="G35" s="27">
        <v>12.261716160946669</v>
      </c>
      <c r="H35" s="27">
        <v>11.101325462214781</v>
      </c>
      <c r="I35" s="27">
        <v>10.962608685811421</v>
      </c>
      <c r="J35" s="27">
        <v>12.67983634092503</v>
      </c>
      <c r="K35" s="27">
        <v>11.275615533049191</v>
      </c>
      <c r="L35" s="27">
        <v>10.301723375907452</v>
      </c>
      <c r="M35" s="27">
        <v>11.017821321626887</v>
      </c>
      <c r="N35" s="27">
        <v>10.231550877760046</v>
      </c>
      <c r="O35" s="27">
        <v>10.63097961296355</v>
      </c>
      <c r="P35" s="27">
        <v>11.273136734987704</v>
      </c>
      <c r="Q35" s="27">
        <v>10.869708469162696</v>
      </c>
      <c r="R35" s="27">
        <v>10.750052968664239</v>
      </c>
      <c r="S35" s="27">
        <v>6.6945007504764842</v>
      </c>
      <c r="T35" s="27">
        <v>10.673225964208449</v>
      </c>
      <c r="U35" s="27">
        <v>9.3775960563185556</v>
      </c>
    </row>
    <row r="36" spans="1:21">
      <c r="A36" s="7" t="s">
        <v>61</v>
      </c>
      <c r="B36" s="7" t="s">
        <v>62</v>
      </c>
      <c r="C36" s="27">
        <v>15.129332353637123</v>
      </c>
      <c r="D36" s="27">
        <v>14.136316052585876</v>
      </c>
      <c r="E36" s="27">
        <v>17.388972365842019</v>
      </c>
      <c r="F36" s="27">
        <v>16.232527879151377</v>
      </c>
      <c r="G36" s="27">
        <v>16.052531827755342</v>
      </c>
      <c r="H36" s="27">
        <v>14.313942788161841</v>
      </c>
      <c r="I36" s="27">
        <v>13.981335871940789</v>
      </c>
      <c r="J36" s="27">
        <v>14.485409380609108</v>
      </c>
      <c r="K36" s="27">
        <v>13.82028644394426</v>
      </c>
      <c r="L36" s="27">
        <v>12.173539629707467</v>
      </c>
      <c r="M36" s="27">
        <v>12.593909909531265</v>
      </c>
      <c r="N36" s="27">
        <v>12.037824443011875</v>
      </c>
      <c r="O36" s="27">
        <v>12.752759784485768</v>
      </c>
      <c r="P36" s="27">
        <v>14.113415589012396</v>
      </c>
      <c r="Q36" s="27">
        <v>13.460466386011294</v>
      </c>
      <c r="R36" s="27">
        <v>14.1467628060688</v>
      </c>
      <c r="S36" s="27">
        <v>8.4138285213955371</v>
      </c>
      <c r="T36" s="27">
        <v>10.830365958789752</v>
      </c>
      <c r="U36" s="27">
        <v>10.217286971940636</v>
      </c>
    </row>
    <row r="37" spans="1:21">
      <c r="A37" s="7" t="s">
        <v>63</v>
      </c>
      <c r="B37" s="7" t="s">
        <v>64</v>
      </c>
      <c r="C37" s="27">
        <v>13.453811419109114</v>
      </c>
      <c r="D37" s="27">
        <v>14.317283436578593</v>
      </c>
      <c r="E37" s="27">
        <v>16.671438991020445</v>
      </c>
      <c r="F37" s="27">
        <v>15.543358274368879</v>
      </c>
      <c r="G37" s="27">
        <v>14.776988418086356</v>
      </c>
      <c r="H37" s="27">
        <v>15.742382411793015</v>
      </c>
      <c r="I37" s="27">
        <v>15.750005735060594</v>
      </c>
      <c r="J37" s="27">
        <v>17.570372758646844</v>
      </c>
      <c r="K37" s="27">
        <v>15.612140384131681</v>
      </c>
      <c r="L37" s="27">
        <v>13.648135066224077</v>
      </c>
      <c r="M37" s="27">
        <v>15.014542572668615</v>
      </c>
      <c r="N37" s="27">
        <v>15.077888680643333</v>
      </c>
      <c r="O37" s="27">
        <v>14.86052556897303</v>
      </c>
      <c r="P37" s="27">
        <v>14.700141087775009</v>
      </c>
      <c r="Q37" s="27">
        <v>11.497816924749168</v>
      </c>
      <c r="R37" s="27">
        <v>16.149694712440109</v>
      </c>
      <c r="S37" s="27">
        <v>9.4068025769337851</v>
      </c>
      <c r="T37" s="27">
        <v>10.528433971599259</v>
      </c>
      <c r="U37" s="27">
        <v>10.30399800133719</v>
      </c>
    </row>
    <row r="38" spans="1:21">
      <c r="A38" s="7" t="s">
        <v>69</v>
      </c>
      <c r="B38" s="7" t="s">
        <v>70</v>
      </c>
      <c r="C38" s="27">
        <v>12.918399568060842</v>
      </c>
      <c r="D38" s="27">
        <v>12.610352507052971</v>
      </c>
      <c r="E38" s="27">
        <v>12.692501320737126</v>
      </c>
      <c r="F38" s="27">
        <v>11.627571554387089</v>
      </c>
      <c r="G38" s="27">
        <v>11.262127321310565</v>
      </c>
      <c r="H38" s="27">
        <v>11.68506203799428</v>
      </c>
      <c r="I38" s="27">
        <v>12.777584509652604</v>
      </c>
      <c r="J38" s="27">
        <v>11.92767601939773</v>
      </c>
      <c r="K38" s="27">
        <v>11.865053141409904</v>
      </c>
      <c r="L38" s="27">
        <v>11.244909396163369</v>
      </c>
      <c r="M38" s="27">
        <v>12.093712750367773</v>
      </c>
      <c r="N38" s="27">
        <v>12.406307095658379</v>
      </c>
      <c r="O38" s="27">
        <v>12.151914512292901</v>
      </c>
      <c r="P38" s="27">
        <v>11.025834649235859</v>
      </c>
      <c r="Q38" s="27">
        <v>10.119718861793146</v>
      </c>
      <c r="R38" s="27">
        <v>12.23040709067088</v>
      </c>
      <c r="S38" s="27">
        <v>5.9751694256193755</v>
      </c>
      <c r="T38" s="27">
        <v>9.6619096531678217</v>
      </c>
      <c r="U38" s="27">
        <v>9.7666674790115238</v>
      </c>
    </row>
    <row r="39" spans="1:21">
      <c r="A39" s="7" t="s">
        <v>71</v>
      </c>
      <c r="B39" s="7" t="s">
        <v>72</v>
      </c>
      <c r="C39" s="27">
        <v>20.847737241910771</v>
      </c>
      <c r="D39" s="27">
        <v>20.973382740524031</v>
      </c>
      <c r="E39" s="27">
        <v>22.636229502943653</v>
      </c>
      <c r="F39" s="27">
        <v>21.180969276220672</v>
      </c>
      <c r="G39" s="27">
        <v>19.98248050353283</v>
      </c>
      <c r="H39" s="27">
        <v>19.057672913794164</v>
      </c>
      <c r="I39" s="27">
        <v>19.306267757658059</v>
      </c>
      <c r="J39" s="27">
        <v>19.488576288486787</v>
      </c>
      <c r="K39" s="27">
        <v>17.650913433526835</v>
      </c>
      <c r="L39" s="27">
        <v>15.456857990166101</v>
      </c>
      <c r="M39" s="27">
        <v>16.28976350399655</v>
      </c>
      <c r="N39" s="27">
        <v>13.885648810891373</v>
      </c>
      <c r="O39" s="27">
        <v>15.008488898803558</v>
      </c>
      <c r="P39" s="27">
        <v>13.3490152399872</v>
      </c>
      <c r="Q39" s="27">
        <v>13.805615815546247</v>
      </c>
      <c r="R39" s="27">
        <v>14.390962423841291</v>
      </c>
      <c r="S39" s="27">
        <v>9.9897301395628553</v>
      </c>
      <c r="T39" s="27">
        <v>11.847398585303882</v>
      </c>
      <c r="U39" s="27">
        <v>11.363402638466798</v>
      </c>
    </row>
    <row r="40" spans="1:21">
      <c r="A40" s="7" t="s">
        <v>73</v>
      </c>
      <c r="B40" s="7" t="s">
        <v>74</v>
      </c>
      <c r="C40" s="27">
        <v>22.15732579672126</v>
      </c>
      <c r="D40" s="27">
        <v>22.768580344067381</v>
      </c>
      <c r="E40" s="27">
        <v>23.697787075195684</v>
      </c>
      <c r="F40" s="27">
        <v>22.526478084641845</v>
      </c>
      <c r="G40" s="27">
        <v>21.484506494464451</v>
      </c>
      <c r="H40" s="27">
        <v>22.93705983263731</v>
      </c>
      <c r="I40" s="27">
        <v>20.587865552970754</v>
      </c>
      <c r="J40" s="27">
        <v>22.078623916696873</v>
      </c>
      <c r="K40" s="27">
        <v>18.258827686696737</v>
      </c>
      <c r="L40" s="27">
        <v>16.819699279605153</v>
      </c>
      <c r="M40" s="27">
        <v>17.637105284141569</v>
      </c>
      <c r="N40" s="27">
        <v>17.246935345405635</v>
      </c>
      <c r="O40" s="27">
        <v>18.61031174818152</v>
      </c>
      <c r="P40" s="27">
        <v>16.901854863159055</v>
      </c>
      <c r="Q40" s="27">
        <v>16.756942707030273</v>
      </c>
      <c r="R40" s="27">
        <v>17.466674678503285</v>
      </c>
      <c r="S40" s="27">
        <v>12.614864333315326</v>
      </c>
      <c r="T40" s="27">
        <v>15.031033723717529</v>
      </c>
      <c r="U40" s="27">
        <v>14.075771539591999</v>
      </c>
    </row>
    <row r="41" spans="1:21">
      <c r="A41" s="7" t="s">
        <v>75</v>
      </c>
      <c r="B41" s="7" t="s">
        <v>76</v>
      </c>
      <c r="C41" s="27">
        <v>11.39846327805714</v>
      </c>
      <c r="D41" s="27">
        <v>10.772941843315854</v>
      </c>
      <c r="E41" s="27">
        <v>12.932237362036258</v>
      </c>
      <c r="F41" s="27">
        <v>13.047115954590671</v>
      </c>
      <c r="G41" s="27">
        <v>12.576935064360766</v>
      </c>
      <c r="H41" s="27">
        <v>13.315496219651482</v>
      </c>
      <c r="I41" s="27">
        <v>13.306982819904508</v>
      </c>
      <c r="J41" s="27">
        <v>13.903832872480471</v>
      </c>
      <c r="K41" s="27">
        <v>12.391891219616694</v>
      </c>
      <c r="L41" s="27">
        <v>10.410289902274576</v>
      </c>
      <c r="M41" s="27">
        <v>11.756275898772241</v>
      </c>
      <c r="N41" s="27">
        <v>10.609315847599133</v>
      </c>
      <c r="O41" s="27">
        <v>11.291159425538105</v>
      </c>
      <c r="P41" s="27">
        <v>10.584138094515488</v>
      </c>
      <c r="Q41" s="27">
        <v>10.79145897555042</v>
      </c>
      <c r="R41" s="27">
        <v>11.800422748651011</v>
      </c>
      <c r="S41" s="27">
        <v>7.6981405478902714</v>
      </c>
      <c r="T41" s="27">
        <v>8.0787293882673463</v>
      </c>
      <c r="U41" s="27">
        <v>7.7171332526414966</v>
      </c>
    </row>
    <row r="42" spans="1:21">
      <c r="A42" s="7" t="s">
        <v>77</v>
      </c>
      <c r="B42" s="7" t="s">
        <v>78</v>
      </c>
      <c r="C42" s="27">
        <v>12.702587236925359</v>
      </c>
      <c r="D42" s="27">
        <v>13.852892626434615</v>
      </c>
      <c r="E42" s="27">
        <v>15.635673272337527</v>
      </c>
      <c r="F42" s="27">
        <v>12.81767206997505</v>
      </c>
      <c r="G42" s="27">
        <v>13.745832054556519</v>
      </c>
      <c r="H42" s="27">
        <v>14.391242975470744</v>
      </c>
      <c r="I42" s="27">
        <v>13.427746759007006</v>
      </c>
      <c r="J42" s="27">
        <v>16.280422839983316</v>
      </c>
      <c r="K42" s="27">
        <v>14.63992385878857</v>
      </c>
      <c r="L42" s="27">
        <v>14.931352245789931</v>
      </c>
      <c r="M42" s="27">
        <v>13.815644416813356</v>
      </c>
      <c r="N42" s="27">
        <v>15.762357813016687</v>
      </c>
      <c r="O42" s="27">
        <v>16.741244020906652</v>
      </c>
      <c r="P42" s="27">
        <v>15.65912595041185</v>
      </c>
      <c r="Q42" s="27">
        <v>15.195206507000444</v>
      </c>
      <c r="R42" s="27">
        <v>16.043883457721567</v>
      </c>
      <c r="S42" s="27">
        <v>9.8264839295515127</v>
      </c>
      <c r="T42" s="27">
        <v>10.777140421056771</v>
      </c>
      <c r="U42" s="27">
        <v>12.273635996619921</v>
      </c>
    </row>
    <row r="43" spans="1:21">
      <c r="A43" s="7" t="s">
        <v>79</v>
      </c>
      <c r="B43" s="7" t="s">
        <v>80</v>
      </c>
      <c r="C43" s="27">
        <v>26.909417322257667</v>
      </c>
      <c r="D43" s="27">
        <v>27.424038547283143</v>
      </c>
      <c r="E43" s="27">
        <v>29.47320063147323</v>
      </c>
      <c r="F43" s="27">
        <v>25.524579573634526</v>
      </c>
      <c r="G43" s="27">
        <v>26.885326929698998</v>
      </c>
      <c r="H43" s="27">
        <v>26.917300824684581</v>
      </c>
      <c r="I43" s="27">
        <v>26.273506619098026</v>
      </c>
      <c r="J43" s="27">
        <v>26.340008762626283</v>
      </c>
      <c r="K43" s="27">
        <v>24.001822330110073</v>
      </c>
      <c r="L43" s="27">
        <v>20.916352477804075</v>
      </c>
      <c r="M43" s="27">
        <v>22.785128529567736</v>
      </c>
      <c r="N43" s="27">
        <v>19.773132545539866</v>
      </c>
      <c r="O43" s="27">
        <v>21.310914749797863</v>
      </c>
      <c r="P43" s="27">
        <v>20.816978264355161</v>
      </c>
      <c r="Q43" s="27">
        <v>20.228054727059877</v>
      </c>
      <c r="R43" s="27">
        <v>19.839549367589488</v>
      </c>
      <c r="S43" s="27">
        <v>10.070450808982772</v>
      </c>
      <c r="T43" s="27">
        <v>13.57085390997069</v>
      </c>
      <c r="U43" s="27">
        <v>13.51237476106785</v>
      </c>
    </row>
    <row r="44" spans="1:21">
      <c r="A44" s="7" t="s">
        <v>81</v>
      </c>
      <c r="B44" s="7" t="s">
        <v>82</v>
      </c>
      <c r="C44" s="27">
        <v>15.075103600171188</v>
      </c>
      <c r="D44" s="27">
        <v>13.397038068170833</v>
      </c>
      <c r="E44" s="27">
        <v>13.921502503307478</v>
      </c>
      <c r="F44" s="27">
        <v>13.038267085076708</v>
      </c>
      <c r="G44" s="27">
        <v>12.821768804902895</v>
      </c>
      <c r="H44" s="27">
        <v>12.228010236558022</v>
      </c>
      <c r="I44" s="27">
        <v>12.511811290450961</v>
      </c>
      <c r="J44" s="27">
        <v>13.665925937386255</v>
      </c>
      <c r="K44" s="27">
        <v>12.04732915603582</v>
      </c>
      <c r="L44" s="27">
        <v>11.212998394036124</v>
      </c>
      <c r="M44" s="27">
        <v>12.304580707427643</v>
      </c>
      <c r="N44" s="27">
        <v>11.334827228552099</v>
      </c>
      <c r="O44" s="27">
        <v>12.244103379915181</v>
      </c>
      <c r="P44" s="27">
        <v>11.357716460077921</v>
      </c>
      <c r="Q44" s="27">
        <v>11.329653330635203</v>
      </c>
      <c r="R44" s="27">
        <v>11.179347419011473</v>
      </c>
      <c r="S44" s="27">
        <v>6.7032573746882775</v>
      </c>
      <c r="T44" s="27">
        <v>8.3287667768260611</v>
      </c>
      <c r="U44" s="27">
        <v>8.5747877531223811</v>
      </c>
    </row>
    <row r="45" spans="1:21">
      <c r="A45" s="7" t="s">
        <v>83</v>
      </c>
      <c r="B45" s="7" t="s">
        <v>84</v>
      </c>
      <c r="C45" s="27">
        <v>16.265868149467188</v>
      </c>
      <c r="D45" s="27">
        <v>15.257252790230295</v>
      </c>
      <c r="E45" s="27">
        <v>16.963439947790295</v>
      </c>
      <c r="F45" s="27">
        <v>16.073633854484854</v>
      </c>
      <c r="G45" s="27">
        <v>17.486715680662552</v>
      </c>
      <c r="H45" s="27">
        <v>16.156263509575695</v>
      </c>
      <c r="I45" s="27">
        <v>16.309597976047318</v>
      </c>
      <c r="J45" s="27">
        <v>17.573595238830254</v>
      </c>
      <c r="K45" s="27">
        <v>14.485022863526478</v>
      </c>
      <c r="L45" s="27">
        <v>12.583664083249724</v>
      </c>
      <c r="M45" s="27">
        <v>14.339872288694384</v>
      </c>
      <c r="N45" s="27">
        <v>13.057810710732868</v>
      </c>
      <c r="O45" s="27">
        <v>14.018131552061064</v>
      </c>
      <c r="P45" s="27">
        <v>13.301327377527237</v>
      </c>
      <c r="Q45" s="27">
        <v>10.989091557885027</v>
      </c>
      <c r="R45" s="27">
        <v>13.194108025236664</v>
      </c>
      <c r="S45" s="27">
        <v>9.2261251603754477</v>
      </c>
      <c r="T45" s="27">
        <v>11.039512885735844</v>
      </c>
      <c r="U45" s="27">
        <v>10.245125681157312</v>
      </c>
    </row>
    <row r="46" spans="1:21">
      <c r="A46" s="7" t="s">
        <v>85</v>
      </c>
      <c r="B46" s="7" t="s">
        <v>86</v>
      </c>
      <c r="C46" s="27">
        <v>15.869849031772496</v>
      </c>
      <c r="D46" s="27">
        <v>14.603993443055238</v>
      </c>
      <c r="E46" s="27">
        <v>15.872190027470692</v>
      </c>
      <c r="F46" s="27">
        <v>14.698691264848469</v>
      </c>
      <c r="G46" s="27">
        <v>14.765550757238573</v>
      </c>
      <c r="H46" s="27">
        <v>14.21855127224295</v>
      </c>
      <c r="I46" s="27">
        <v>14.353995226251879</v>
      </c>
      <c r="J46" s="27">
        <v>15.382231382724958</v>
      </c>
      <c r="K46" s="27">
        <v>13.605488366938834</v>
      </c>
      <c r="L46" s="27">
        <v>13.195216288620676</v>
      </c>
      <c r="M46" s="27">
        <v>13.474841987154374</v>
      </c>
      <c r="N46" s="27">
        <v>13.90459360579972</v>
      </c>
      <c r="O46" s="27">
        <v>14.517873825148659</v>
      </c>
      <c r="P46" s="27">
        <v>14.118518973786113</v>
      </c>
      <c r="Q46" s="27">
        <v>13.906967269687312</v>
      </c>
      <c r="R46" s="27">
        <v>14.964613483256231</v>
      </c>
      <c r="S46" s="27">
        <v>9.1933884396711623</v>
      </c>
      <c r="T46" s="27">
        <v>12.215970809639586</v>
      </c>
      <c r="U46" s="27">
        <v>12.283663404797958</v>
      </c>
    </row>
    <row r="47" spans="1:21">
      <c r="A47" s="7" t="s">
        <v>87</v>
      </c>
      <c r="B47" s="7" t="s">
        <v>88</v>
      </c>
      <c r="C47" s="27">
        <v>13.858422645700328</v>
      </c>
      <c r="D47" s="27">
        <v>12.955265932637239</v>
      </c>
      <c r="E47" s="27">
        <v>14.954896284713401</v>
      </c>
      <c r="F47" s="27">
        <v>14.805167386857118</v>
      </c>
      <c r="G47" s="27">
        <v>14.82259034279425</v>
      </c>
      <c r="H47" s="27">
        <v>13.515002667549716</v>
      </c>
      <c r="I47" s="27">
        <v>13.213829609365829</v>
      </c>
      <c r="J47" s="27">
        <v>14.019514572456643</v>
      </c>
      <c r="K47" s="27">
        <v>11.854002322221483</v>
      </c>
      <c r="L47" s="27">
        <v>10.711848769377145</v>
      </c>
      <c r="M47" s="27">
        <v>12.584429717304118</v>
      </c>
      <c r="N47" s="27">
        <v>9.4320808349270706</v>
      </c>
      <c r="O47" s="27">
        <v>9.4399428897718494</v>
      </c>
      <c r="P47" s="27">
        <v>9.134650950051693</v>
      </c>
      <c r="Q47" s="27">
        <v>8.76663036703229</v>
      </c>
      <c r="R47" s="27">
        <v>8.9196371443081048</v>
      </c>
      <c r="S47" s="27">
        <v>5.6689350152808533</v>
      </c>
      <c r="T47" s="27">
        <v>6.8213332803511397</v>
      </c>
      <c r="U47" s="27">
        <v>7.3548707768183768</v>
      </c>
    </row>
    <row r="48" spans="1:21">
      <c r="A48" s="7" t="s">
        <v>89</v>
      </c>
      <c r="B48" s="7" t="s">
        <v>90</v>
      </c>
      <c r="C48" s="27">
        <v>11.396648669505577</v>
      </c>
      <c r="D48" s="27">
        <v>9.9345247771889653</v>
      </c>
      <c r="E48" s="27">
        <v>10.365758127393905</v>
      </c>
      <c r="F48" s="27">
        <v>10.186089501707732</v>
      </c>
      <c r="G48" s="27">
        <v>9.6130223712850622</v>
      </c>
      <c r="H48" s="27">
        <v>9.4757951110140191</v>
      </c>
      <c r="I48" s="27">
        <v>9.566950651853503</v>
      </c>
      <c r="J48" s="27">
        <v>10.629937386528605</v>
      </c>
      <c r="K48" s="27">
        <v>8.9448215595150415</v>
      </c>
      <c r="L48" s="27">
        <v>8.2298916010834215</v>
      </c>
      <c r="M48" s="27">
        <v>9.2565728545688817</v>
      </c>
      <c r="N48" s="27">
        <v>9.1184093843668315</v>
      </c>
      <c r="O48" s="27">
        <v>9.2550947913694817</v>
      </c>
      <c r="P48" s="27">
        <v>8.3449262452716724</v>
      </c>
      <c r="Q48" s="27">
        <v>8.5058595409412643</v>
      </c>
      <c r="R48" s="27">
        <v>8.5532047763700181</v>
      </c>
      <c r="S48" s="27">
        <v>5.2289566194103729</v>
      </c>
      <c r="T48" s="27">
        <v>8.7510474052623</v>
      </c>
      <c r="U48" s="27">
        <v>7.6223878120952593</v>
      </c>
    </row>
    <row r="49" spans="1:21">
      <c r="A49" s="7" t="s">
        <v>91</v>
      </c>
      <c r="B49" s="7" t="s">
        <v>92</v>
      </c>
      <c r="C49" s="27">
        <v>12.831894503975777</v>
      </c>
      <c r="D49" s="27">
        <v>11.313130163859196</v>
      </c>
      <c r="E49" s="27">
        <v>13.326337219013043</v>
      </c>
      <c r="F49" s="27">
        <v>12.104521470979886</v>
      </c>
      <c r="G49" s="27">
        <v>12.93254675297954</v>
      </c>
      <c r="H49" s="27">
        <v>13.725262673789224</v>
      </c>
      <c r="I49" s="27">
        <v>13.158238016795462</v>
      </c>
      <c r="J49" s="27">
        <v>13.750843357373357</v>
      </c>
      <c r="K49" s="27">
        <v>12.335652438869563</v>
      </c>
      <c r="L49" s="27">
        <v>11.566420824623016</v>
      </c>
      <c r="M49" s="27">
        <v>12.654767019489904</v>
      </c>
      <c r="N49" s="27">
        <v>12.056314726483606</v>
      </c>
      <c r="O49" s="27">
        <v>13.174472050754559</v>
      </c>
      <c r="P49" s="27">
        <v>12.99982868873867</v>
      </c>
      <c r="Q49" s="27">
        <v>11.364299173840099</v>
      </c>
      <c r="R49" s="27">
        <v>12.335699177979283</v>
      </c>
      <c r="S49" s="27">
        <v>7.8317323208602172</v>
      </c>
      <c r="T49" s="27">
        <v>9.8445200782499054</v>
      </c>
      <c r="U49" s="27">
        <v>7.8540396451775036</v>
      </c>
    </row>
    <row r="50" spans="1:21">
      <c r="A50" s="7" t="s">
        <v>93</v>
      </c>
      <c r="B50" s="7" t="s">
        <v>94</v>
      </c>
      <c r="C50" s="27">
        <v>14.23223541287574</v>
      </c>
      <c r="D50" s="27">
        <v>14.746019692253466</v>
      </c>
      <c r="E50" s="27">
        <v>20.694514786514876</v>
      </c>
      <c r="F50" s="27">
        <v>19.805914196055678</v>
      </c>
      <c r="G50" s="27">
        <v>17.789306414550776</v>
      </c>
      <c r="H50" s="27">
        <v>17.588038414870542</v>
      </c>
      <c r="I50" s="27">
        <v>16.550915947882221</v>
      </c>
      <c r="J50" s="27">
        <v>17.48169548708724</v>
      </c>
      <c r="K50" s="27">
        <v>15.557759377012465</v>
      </c>
      <c r="L50" s="27">
        <v>11.944136204249107</v>
      </c>
      <c r="M50" s="27">
        <v>14.429933352696411</v>
      </c>
      <c r="N50" s="27">
        <v>13.24253987930209</v>
      </c>
      <c r="O50" s="27">
        <v>13.027485131429284</v>
      </c>
      <c r="P50" s="27">
        <v>10.880376504415674</v>
      </c>
      <c r="Q50" s="27">
        <v>10.786590122175452</v>
      </c>
      <c r="R50" s="27">
        <v>11.048969837371338</v>
      </c>
      <c r="S50" s="27">
        <v>9.1739962500727277</v>
      </c>
      <c r="T50" s="27">
        <v>10.196443339566343</v>
      </c>
      <c r="U50" s="27">
        <v>8.5472257175206323</v>
      </c>
    </row>
    <row r="51" spans="1:21">
      <c r="A51" s="7" t="s">
        <v>95</v>
      </c>
      <c r="B51" s="7" t="s">
        <v>96</v>
      </c>
      <c r="C51" s="27">
        <v>22.257176563114431</v>
      </c>
      <c r="D51" s="27">
        <v>20.372981540454585</v>
      </c>
      <c r="E51" s="27">
        <v>23.372112220662057</v>
      </c>
      <c r="F51" s="27">
        <v>22.588513074441842</v>
      </c>
      <c r="G51" s="27">
        <v>20.403766509025687</v>
      </c>
      <c r="H51" s="27">
        <v>20.284120953102601</v>
      </c>
      <c r="I51" s="27">
        <v>20.069298532534276</v>
      </c>
      <c r="J51" s="27">
        <v>21.713459199623266</v>
      </c>
      <c r="K51" s="27">
        <v>17.99083113520669</v>
      </c>
      <c r="L51" s="27">
        <v>16.909482022224804</v>
      </c>
      <c r="M51" s="27">
        <v>18.53574288922993</v>
      </c>
      <c r="N51" s="27">
        <v>15.89854428067239</v>
      </c>
      <c r="O51" s="27">
        <v>20.11049764206415</v>
      </c>
      <c r="P51" s="27">
        <v>15.718763658882368</v>
      </c>
      <c r="Q51" s="27">
        <v>16.092921719203748</v>
      </c>
      <c r="R51" s="27">
        <v>16.54250649004733</v>
      </c>
      <c r="S51" s="27">
        <v>9.5794522954004862</v>
      </c>
      <c r="T51" s="27">
        <v>12.746954708870021</v>
      </c>
      <c r="U51" s="27">
        <v>12.876416862651151</v>
      </c>
    </row>
    <row r="52" spans="1:21">
      <c r="A52" s="7" t="s">
        <v>97</v>
      </c>
      <c r="B52" s="7" t="s">
        <v>98</v>
      </c>
      <c r="C52" s="27">
        <v>17.823507684534565</v>
      </c>
      <c r="D52" s="27">
        <v>17.363377056172883</v>
      </c>
      <c r="E52" s="27">
        <v>19.262061987589778</v>
      </c>
      <c r="F52" s="27">
        <v>17.572498647780609</v>
      </c>
      <c r="G52" s="27">
        <v>18.551209955020312</v>
      </c>
      <c r="H52" s="27">
        <v>16.379134086265861</v>
      </c>
      <c r="I52" s="27">
        <v>17.576203767733389</v>
      </c>
      <c r="J52" s="27">
        <v>18.541607419816607</v>
      </c>
      <c r="K52" s="27">
        <v>16.680606121376762</v>
      </c>
      <c r="L52" s="27">
        <v>15.556980687371016</v>
      </c>
      <c r="M52" s="27">
        <v>16.876912992412489</v>
      </c>
      <c r="N52" s="27">
        <v>15.933940869720328</v>
      </c>
      <c r="O52" s="27">
        <v>16.846230844836633</v>
      </c>
      <c r="P52" s="27">
        <v>16.749225928358996</v>
      </c>
      <c r="Q52" s="27">
        <v>16.063500798666293</v>
      </c>
      <c r="R52" s="27">
        <v>16.787061419779441</v>
      </c>
      <c r="S52" s="27">
        <v>10.149300060393564</v>
      </c>
      <c r="T52" s="27">
        <v>12.916698636475063</v>
      </c>
      <c r="U52" s="27">
        <v>12.757070750176828</v>
      </c>
    </row>
    <row r="53" spans="1:21">
      <c r="A53" s="7" t="s">
        <v>99</v>
      </c>
      <c r="B53" s="7" t="s">
        <v>100</v>
      </c>
      <c r="C53" s="27">
        <v>15.832782222884589</v>
      </c>
      <c r="D53" s="27">
        <v>12.734454989725009</v>
      </c>
      <c r="E53" s="27">
        <v>19.49589798378797</v>
      </c>
      <c r="F53" s="27">
        <v>24.523480277825051</v>
      </c>
      <c r="G53" s="27">
        <v>14.218377259793636</v>
      </c>
      <c r="H53" s="27">
        <v>24.124215550514126</v>
      </c>
      <c r="I53" s="27">
        <v>23.026053504420339</v>
      </c>
      <c r="J53" s="27">
        <v>24.229247275761967</v>
      </c>
      <c r="K53" s="27">
        <v>22.071441324253321</v>
      </c>
      <c r="L53" s="27">
        <v>18.579666369190637</v>
      </c>
      <c r="M53" s="27">
        <v>22.322743157185176</v>
      </c>
      <c r="N53" s="27">
        <v>7.4481287340207407</v>
      </c>
      <c r="O53" s="27">
        <v>11.529791836360971</v>
      </c>
      <c r="P53" s="27">
        <v>20.840022391961103</v>
      </c>
      <c r="Q53" s="27">
        <v>18.16667625655267</v>
      </c>
      <c r="R53" s="27">
        <v>18.972702303905098</v>
      </c>
      <c r="S53" s="27">
        <v>9.4752694486408657</v>
      </c>
      <c r="T53" s="27">
        <v>12.770674121310165</v>
      </c>
      <c r="U53" s="27">
        <v>15.61705607793346</v>
      </c>
    </row>
    <row r="54" spans="1:21">
      <c r="A54" s="7" t="s">
        <v>101</v>
      </c>
      <c r="B54" s="7" t="s">
        <v>102</v>
      </c>
      <c r="C54" s="27">
        <v>20.219086520608986</v>
      </c>
      <c r="D54" s="27">
        <v>16.428761107139209</v>
      </c>
      <c r="E54" s="27">
        <v>19.034705649433345</v>
      </c>
      <c r="F54" s="27">
        <v>17.170306878945343</v>
      </c>
      <c r="G54" s="27">
        <v>16.305519668552591</v>
      </c>
      <c r="H54" s="27">
        <v>16.25503718728871</v>
      </c>
      <c r="I54" s="27">
        <v>16.159884820078961</v>
      </c>
      <c r="J54" s="27">
        <v>16.014201966763114</v>
      </c>
      <c r="K54" s="27">
        <v>14.359350830249676</v>
      </c>
      <c r="L54" s="27">
        <v>11.110393591554271</v>
      </c>
      <c r="M54" s="27">
        <v>12.24617293117613</v>
      </c>
      <c r="N54" s="27">
        <v>11.970355793950551</v>
      </c>
      <c r="O54" s="27">
        <v>12.30468825644369</v>
      </c>
      <c r="P54" s="27">
        <v>10.276433986430352</v>
      </c>
      <c r="Q54" s="27">
        <v>10.302025970215112</v>
      </c>
      <c r="R54" s="27">
        <v>10.965564641097629</v>
      </c>
      <c r="S54" s="27">
        <v>8.201643302129451</v>
      </c>
      <c r="T54" s="27">
        <v>8.3897740245970702</v>
      </c>
      <c r="U54" s="27">
        <v>8.9235426058394971</v>
      </c>
    </row>
    <row r="55" spans="1:21">
      <c r="A55" s="7" t="s">
        <v>103</v>
      </c>
      <c r="B55" s="7" t="s">
        <v>104</v>
      </c>
      <c r="C55" s="27">
        <v>16.099917528525872</v>
      </c>
      <c r="D55" s="27">
        <v>14.16339215509084</v>
      </c>
      <c r="E55" s="27">
        <v>14.929262214815964</v>
      </c>
      <c r="F55" s="27">
        <v>14.542361640642202</v>
      </c>
      <c r="G55" s="27">
        <v>13.990401819883076</v>
      </c>
      <c r="H55" s="27">
        <v>14.412467881698662</v>
      </c>
      <c r="I55" s="27">
        <v>17.828758134511233</v>
      </c>
      <c r="J55" s="27">
        <v>18.68612832237682</v>
      </c>
      <c r="K55" s="27">
        <v>16.207411245241921</v>
      </c>
      <c r="L55" s="27">
        <v>13.002694147957305</v>
      </c>
      <c r="M55" s="27">
        <v>13.251461802511887</v>
      </c>
      <c r="N55" s="27">
        <v>12.928070753163665</v>
      </c>
      <c r="O55" s="27">
        <v>14.061078073796448</v>
      </c>
      <c r="P55" s="27">
        <v>13.162539261181202</v>
      </c>
      <c r="Q55" s="27">
        <v>14.497913581033547</v>
      </c>
      <c r="R55" s="27">
        <v>14.664885503919573</v>
      </c>
      <c r="S55" s="27">
        <v>8.9076891623289374</v>
      </c>
      <c r="T55" s="27">
        <v>10.632751373207002</v>
      </c>
      <c r="U55" s="27">
        <v>10.411021160824506</v>
      </c>
    </row>
    <row r="56" spans="1:21">
      <c r="A56" s="7" t="s">
        <v>105</v>
      </c>
      <c r="B56" s="7" t="s">
        <v>106</v>
      </c>
      <c r="C56" s="27">
        <v>19.320193229589204</v>
      </c>
      <c r="D56" s="27">
        <v>17.162122689696421</v>
      </c>
      <c r="E56" s="27">
        <v>17.671964574759063</v>
      </c>
      <c r="F56" s="27">
        <v>17.053035429560552</v>
      </c>
      <c r="G56" s="27">
        <v>16.028889311247241</v>
      </c>
      <c r="H56" s="27">
        <v>16.81983897918882</v>
      </c>
      <c r="I56" s="27">
        <v>18.109158816110398</v>
      </c>
      <c r="J56" s="27">
        <v>18.937953629634944</v>
      </c>
      <c r="K56" s="27">
        <v>17.1546228396654</v>
      </c>
      <c r="L56" s="27">
        <v>15.323282436195907</v>
      </c>
      <c r="M56" s="27">
        <v>16.151981551734099</v>
      </c>
      <c r="N56" s="27">
        <v>14.668591513934221</v>
      </c>
      <c r="O56" s="27">
        <v>15.928906241133141</v>
      </c>
      <c r="P56" s="27">
        <v>15.108147379346134</v>
      </c>
      <c r="Q56" s="27">
        <v>14.784149460807678</v>
      </c>
      <c r="R56" s="27">
        <v>15.105141099602379</v>
      </c>
      <c r="S56" s="27">
        <v>9.8365132880040687</v>
      </c>
      <c r="T56" s="27">
        <v>11.55055631850893</v>
      </c>
      <c r="U56" s="27">
        <v>12.210956148643106</v>
      </c>
    </row>
    <row r="57" spans="1:21">
      <c r="A57" s="7" t="s">
        <v>107</v>
      </c>
      <c r="B57" s="7" t="s">
        <v>108</v>
      </c>
      <c r="C57" s="27">
        <v>18.173739018350801</v>
      </c>
      <c r="D57" s="27">
        <v>20.420756514768826</v>
      </c>
      <c r="E57" s="27">
        <v>23.300485621189907</v>
      </c>
      <c r="F57" s="27">
        <v>21.780697512021391</v>
      </c>
      <c r="G57" s="27">
        <v>22.098731941566573</v>
      </c>
      <c r="H57" s="27">
        <v>20.611497234060128</v>
      </c>
      <c r="I57" s="27">
        <v>15.423135001997629</v>
      </c>
      <c r="J57" s="27">
        <v>19.895115475695828</v>
      </c>
      <c r="K57" s="27">
        <v>20.479839254199089</v>
      </c>
      <c r="L57" s="27">
        <v>16.28427550863664</v>
      </c>
      <c r="M57" s="27">
        <v>19.242400110867266</v>
      </c>
      <c r="N57" s="27">
        <v>18.524615198737578</v>
      </c>
      <c r="O57" s="27">
        <v>21.969039371291949</v>
      </c>
      <c r="P57" s="27">
        <v>19.065795334145079</v>
      </c>
      <c r="Q57" s="27">
        <v>18.42593086976434</v>
      </c>
      <c r="R57" s="27">
        <v>19.680843293589696</v>
      </c>
      <c r="S57" s="27">
        <v>12.086541711004422</v>
      </c>
      <c r="T57" s="27">
        <v>14.418656745490669</v>
      </c>
      <c r="U57" s="27">
        <v>14.332977792538754</v>
      </c>
    </row>
    <row r="58" spans="1:21">
      <c r="A58" s="7" t="s">
        <v>109</v>
      </c>
      <c r="B58" s="7" t="s">
        <v>110</v>
      </c>
      <c r="C58" s="27">
        <v>12.937051282541665</v>
      </c>
      <c r="D58" s="27">
        <v>9.1749016609229681</v>
      </c>
      <c r="E58" s="27">
        <v>15.254079103244367</v>
      </c>
      <c r="F58" s="27">
        <v>13.345427990691725</v>
      </c>
      <c r="G58" s="27">
        <v>14.586676207022872</v>
      </c>
      <c r="H58" s="27">
        <v>9.2739479347779685</v>
      </c>
      <c r="I58" s="27">
        <v>14.613835918252169</v>
      </c>
      <c r="J58" s="27">
        <v>15.618261401902297</v>
      </c>
      <c r="K58" s="27">
        <v>13.898658944913445</v>
      </c>
      <c r="L58" s="27">
        <v>11.918000870180496</v>
      </c>
      <c r="M58" s="27">
        <v>8.9321776230818539</v>
      </c>
      <c r="N58" s="27">
        <v>8.7892797656274855</v>
      </c>
      <c r="O58" s="27">
        <v>14.190050588990729</v>
      </c>
      <c r="P58" s="27">
        <v>13.066623447863163</v>
      </c>
      <c r="Q58" s="27">
        <v>13.393319635096567</v>
      </c>
      <c r="R58" s="27">
        <v>13.005046628669573</v>
      </c>
      <c r="S58" s="27">
        <v>6.962025316455696</v>
      </c>
      <c r="T58" s="27">
        <v>9.3582327600128572</v>
      </c>
      <c r="U58" s="27">
        <v>7.9979841152736668</v>
      </c>
    </row>
    <row r="59" spans="1:21">
      <c r="A59" s="7" t="s">
        <v>111</v>
      </c>
      <c r="B59" s="7" t="s">
        <v>112</v>
      </c>
      <c r="C59" s="27">
        <v>9.1117792403359275</v>
      </c>
      <c r="D59" s="27">
        <v>8.8186151863592617</v>
      </c>
      <c r="E59" s="27">
        <v>10.662693915246605</v>
      </c>
      <c r="F59" s="27">
        <v>10.690555564051198</v>
      </c>
      <c r="G59" s="27">
        <v>12.429882617848151</v>
      </c>
      <c r="H59" s="27">
        <v>10.976289985809039</v>
      </c>
      <c r="I59" s="27">
        <v>10.294345321628374</v>
      </c>
      <c r="J59" s="27">
        <v>12.340835198740715</v>
      </c>
      <c r="K59" s="27">
        <v>11.022090704971731</v>
      </c>
      <c r="L59" s="27">
        <v>10.790880003012386</v>
      </c>
      <c r="M59" s="27">
        <v>12.014371729625116</v>
      </c>
      <c r="N59" s="27">
        <v>11.282479519965868</v>
      </c>
      <c r="O59" s="27">
        <v>11.637088765039556</v>
      </c>
      <c r="P59" s="27">
        <v>10.686142798102349</v>
      </c>
      <c r="Q59" s="27">
        <v>11.851497455155684</v>
      </c>
      <c r="R59" s="27">
        <v>11.348532203324831</v>
      </c>
      <c r="S59" s="27">
        <v>7.2476491945141843</v>
      </c>
      <c r="T59" s="27">
        <v>10.632000371803979</v>
      </c>
      <c r="U59" s="27">
        <v>9.8337521139171535</v>
      </c>
    </row>
    <row r="60" spans="1:21">
      <c r="A60" s="7" t="s">
        <v>113</v>
      </c>
      <c r="B60" s="7" t="s">
        <v>114</v>
      </c>
      <c r="C60" s="27">
        <v>11.42275120441508</v>
      </c>
      <c r="D60" s="27">
        <v>10.827783063748811</v>
      </c>
      <c r="E60" s="27">
        <v>15.969247629421238</v>
      </c>
      <c r="F60" s="27">
        <v>11.984891114657827</v>
      </c>
      <c r="G60" s="27">
        <v>15.953703434437433</v>
      </c>
      <c r="H60" s="27">
        <v>12.084542733043216</v>
      </c>
      <c r="I60" s="27">
        <v>11.033050389952257</v>
      </c>
      <c r="J60" s="27">
        <v>12.332285362879452</v>
      </c>
      <c r="K60" s="27">
        <v>9.9314660906181107</v>
      </c>
      <c r="L60" s="27">
        <v>9.9636630586720933</v>
      </c>
      <c r="M60" s="27">
        <v>11.404140936663206</v>
      </c>
      <c r="N60" s="27">
        <v>11.879292504076211</v>
      </c>
      <c r="O60" s="27">
        <v>11.823424713726528</v>
      </c>
      <c r="P60" s="27">
        <v>11.258186354343533</v>
      </c>
      <c r="Q60" s="27">
        <v>10.2291902987889</v>
      </c>
      <c r="R60" s="27">
        <v>10.51934294673665</v>
      </c>
      <c r="S60" s="27">
        <v>7.0817929169294356</v>
      </c>
      <c r="T60" s="27">
        <v>8.9313626905347423</v>
      </c>
      <c r="U60" s="27">
        <v>7.295920391576578</v>
      </c>
    </row>
    <row r="61" spans="1:21">
      <c r="A61" s="7" t="s">
        <v>115</v>
      </c>
      <c r="B61" s="7" t="s">
        <v>116</v>
      </c>
      <c r="C61" s="27">
        <v>16.390955164098582</v>
      </c>
      <c r="D61" s="27">
        <v>15.823761284217438</v>
      </c>
      <c r="E61" s="27">
        <v>18.170835971672265</v>
      </c>
      <c r="F61" s="27">
        <v>17.688904866650013</v>
      </c>
      <c r="G61" s="27">
        <v>18.611586177859195</v>
      </c>
      <c r="H61" s="27">
        <v>16.312554253365914</v>
      </c>
      <c r="I61" s="27">
        <v>15.783962510115702</v>
      </c>
      <c r="J61" s="27">
        <v>16.036485781998458</v>
      </c>
      <c r="K61" s="27">
        <v>14.511688154032321</v>
      </c>
      <c r="L61" s="27">
        <v>12.930445904820711</v>
      </c>
      <c r="M61" s="27">
        <v>12.60140046558196</v>
      </c>
      <c r="N61" s="27">
        <v>13.579555344087305</v>
      </c>
      <c r="O61" s="27">
        <v>13.42229270502945</v>
      </c>
      <c r="P61" s="27">
        <v>14.178123556787098</v>
      </c>
      <c r="Q61" s="27">
        <v>11.754885805037086</v>
      </c>
      <c r="R61" s="27">
        <v>12.087986863211489</v>
      </c>
      <c r="S61" s="27">
        <v>9.4678768464139527</v>
      </c>
      <c r="T61" s="27">
        <v>13.057945645653049</v>
      </c>
      <c r="U61" s="27">
        <v>11.861015561921405</v>
      </c>
    </row>
    <row r="62" spans="1:21">
      <c r="A62" s="7" t="s">
        <v>117</v>
      </c>
      <c r="B62" s="7" t="s">
        <v>118</v>
      </c>
      <c r="C62" s="27">
        <v>13.440110952098566</v>
      </c>
      <c r="D62" s="27">
        <v>15.099569122470466</v>
      </c>
      <c r="E62" s="27">
        <v>17.996459117842459</v>
      </c>
      <c r="F62" s="27">
        <v>15.923602950545796</v>
      </c>
      <c r="G62" s="27">
        <v>15.494221506318029</v>
      </c>
      <c r="H62" s="27">
        <v>14.270602448359293</v>
      </c>
      <c r="I62" s="27">
        <v>12.516434904463969</v>
      </c>
      <c r="J62" s="27">
        <v>13.222211255196934</v>
      </c>
      <c r="K62" s="27">
        <v>12.803388428949111</v>
      </c>
      <c r="L62" s="27">
        <v>11.311051112748457</v>
      </c>
      <c r="M62" s="27">
        <v>12.285392605256696</v>
      </c>
      <c r="N62" s="27">
        <v>11.287660495504122</v>
      </c>
      <c r="O62" s="27">
        <v>14.65273281528961</v>
      </c>
      <c r="P62" s="27">
        <v>13.021759902642218</v>
      </c>
      <c r="Q62" s="27">
        <v>12.660531402067548</v>
      </c>
      <c r="R62" s="27">
        <v>13.386071631581459</v>
      </c>
      <c r="S62" s="27">
        <v>7.3927702262504322</v>
      </c>
      <c r="T62" s="27">
        <v>10.413566185124633</v>
      </c>
      <c r="U62" s="27">
        <v>9.8928315378813991</v>
      </c>
    </row>
    <row r="63" spans="1:21">
      <c r="A63" s="7" t="s">
        <v>119</v>
      </c>
      <c r="B63" s="7" t="s">
        <v>120</v>
      </c>
      <c r="C63" s="27">
        <v>18.860931178822817</v>
      </c>
      <c r="D63" s="27">
        <v>16.482602707689111</v>
      </c>
      <c r="E63" s="27">
        <v>19.155986140545629</v>
      </c>
      <c r="F63" s="27">
        <v>17.867820813605835</v>
      </c>
      <c r="G63" s="27">
        <v>17.180199259985663</v>
      </c>
      <c r="H63" s="27">
        <v>17.849493561792286</v>
      </c>
      <c r="I63" s="27">
        <v>17.324953616260217</v>
      </c>
      <c r="J63" s="27">
        <v>21.068646953707137</v>
      </c>
      <c r="K63" s="27">
        <v>18.0778572942308</v>
      </c>
      <c r="L63" s="27">
        <v>14.864133794979598</v>
      </c>
      <c r="M63" s="27">
        <v>16.326451322138734</v>
      </c>
      <c r="N63" s="27">
        <v>16.866570953775195</v>
      </c>
      <c r="O63" s="27">
        <v>14.729283374765428</v>
      </c>
      <c r="P63" s="27">
        <v>13.147327459572605</v>
      </c>
      <c r="Q63" s="27">
        <v>12.188612924050124</v>
      </c>
      <c r="R63" s="27">
        <v>12.608808458195497</v>
      </c>
      <c r="S63" s="27">
        <v>8.0572138184651259</v>
      </c>
      <c r="T63" s="27">
        <v>9.9688869276063876</v>
      </c>
      <c r="U63" s="27">
        <v>11.517057648190631</v>
      </c>
    </row>
    <row r="64" spans="1:21">
      <c r="A64" s="7" t="s">
        <v>121</v>
      </c>
      <c r="B64" s="7" t="s">
        <v>122</v>
      </c>
      <c r="C64" s="27">
        <v>21.278999853451356</v>
      </c>
      <c r="D64" s="27">
        <v>18.872136037650993</v>
      </c>
      <c r="E64" s="27">
        <v>18.944386242036373</v>
      </c>
      <c r="F64" s="27">
        <v>17.410208981952536</v>
      </c>
      <c r="G64" s="27">
        <v>18.161693735438263</v>
      </c>
      <c r="H64" s="27">
        <v>17.526989522321983</v>
      </c>
      <c r="I64" s="27">
        <v>16.335959235252474</v>
      </c>
      <c r="J64" s="27">
        <v>17.182057292106879</v>
      </c>
      <c r="K64" s="27">
        <v>15.453649401037689</v>
      </c>
      <c r="L64" s="27">
        <v>13.350881239104668</v>
      </c>
      <c r="M64" s="27">
        <v>14.38212208373703</v>
      </c>
      <c r="N64" s="27">
        <v>13.727344921532225</v>
      </c>
      <c r="O64" s="27">
        <v>13.284744822735775</v>
      </c>
      <c r="P64" s="27">
        <v>13.886995459264465</v>
      </c>
      <c r="Q64" s="27">
        <v>13.011709440397153</v>
      </c>
      <c r="R64" s="27">
        <v>14.106199434520372</v>
      </c>
      <c r="S64" s="27">
        <v>9.1241680516864783</v>
      </c>
      <c r="T64" s="27">
        <v>10.934930844843707</v>
      </c>
      <c r="U64" s="27">
        <v>10.897023850797119</v>
      </c>
    </row>
    <row r="65" spans="1:21">
      <c r="A65" s="7" t="s">
        <v>123</v>
      </c>
      <c r="B65" s="7" t="s">
        <v>124</v>
      </c>
      <c r="C65" s="27">
        <v>10.274727657638849</v>
      </c>
      <c r="D65" s="27">
        <v>9.7222353396737855</v>
      </c>
      <c r="E65" s="27">
        <v>11.106594842174852</v>
      </c>
      <c r="F65" s="27">
        <v>9.731015061576878</v>
      </c>
      <c r="G65" s="27">
        <v>7.9507959883677577</v>
      </c>
      <c r="H65" s="27">
        <v>9.7167893527093074</v>
      </c>
      <c r="I65" s="27">
        <v>9.4226408292779027</v>
      </c>
      <c r="J65" s="27">
        <v>9.4761239197665272</v>
      </c>
      <c r="K65" s="27">
        <v>8.9987731738620447</v>
      </c>
      <c r="L65" s="27">
        <v>9.3557682289220221</v>
      </c>
      <c r="M65" s="27">
        <v>10.909447079136427</v>
      </c>
      <c r="N65" s="27">
        <v>10.818487596897489</v>
      </c>
      <c r="O65" s="27">
        <v>12.136751406272925</v>
      </c>
      <c r="P65" s="27">
        <v>12.760727498727286</v>
      </c>
      <c r="Q65" s="27">
        <v>12.542123906121997</v>
      </c>
      <c r="R65" s="27">
        <v>13.134650703679229</v>
      </c>
      <c r="S65" s="27">
        <v>5.8328221445997599</v>
      </c>
      <c r="T65" s="27">
        <v>8.7819636474968057</v>
      </c>
      <c r="U65" s="27">
        <v>8.9975907761142651</v>
      </c>
    </row>
    <row r="66" spans="1:21">
      <c r="A66" s="7" t="s">
        <v>125</v>
      </c>
      <c r="B66" s="7" t="s">
        <v>126</v>
      </c>
      <c r="C66" s="27">
        <v>15.736560146558038</v>
      </c>
      <c r="D66" s="27">
        <v>13.400459629755742</v>
      </c>
      <c r="E66" s="27">
        <v>15.44626924048467</v>
      </c>
      <c r="F66" s="27">
        <v>14.387119612419374</v>
      </c>
      <c r="G66" s="27">
        <v>13.444595476460622</v>
      </c>
      <c r="H66" s="27">
        <v>12.927054574789803</v>
      </c>
      <c r="I66" s="27">
        <v>12.36111537285171</v>
      </c>
      <c r="J66" s="27">
        <v>13.717366199049621</v>
      </c>
      <c r="K66" s="27">
        <v>12.009180155421038</v>
      </c>
      <c r="L66" s="27">
        <v>10.09833552072606</v>
      </c>
      <c r="M66" s="27">
        <v>12.32926596354222</v>
      </c>
      <c r="N66" s="27">
        <v>11.286814930695133</v>
      </c>
      <c r="O66" s="27">
        <v>13.170861644040793</v>
      </c>
      <c r="P66" s="27">
        <v>11.131273823811091</v>
      </c>
      <c r="Q66" s="27">
        <v>10.439994570116847</v>
      </c>
      <c r="R66" s="27">
        <v>11.783716877436099</v>
      </c>
      <c r="S66" s="27">
        <v>7.3738433101753946</v>
      </c>
      <c r="T66" s="27">
        <v>9.0836841833568034</v>
      </c>
      <c r="U66" s="27">
        <v>8.4364583214826112</v>
      </c>
    </row>
    <row r="67" spans="1:21">
      <c r="A67" s="7" t="s">
        <v>127</v>
      </c>
      <c r="B67" s="7" t="s">
        <v>128</v>
      </c>
      <c r="C67" s="27">
        <v>16.251620950780595</v>
      </c>
      <c r="D67" s="27">
        <v>14.635501991938346</v>
      </c>
      <c r="E67" s="27">
        <v>16.500771025516819</v>
      </c>
      <c r="F67" s="27">
        <v>14.600094919772596</v>
      </c>
      <c r="G67" s="27">
        <v>16.18432222594188</v>
      </c>
      <c r="H67" s="27">
        <v>14.582760573489683</v>
      </c>
      <c r="I67" s="27">
        <v>14.818731111571958</v>
      </c>
      <c r="J67" s="27">
        <v>16.18192025384592</v>
      </c>
      <c r="K67" s="27">
        <v>14.237624315846857</v>
      </c>
      <c r="L67" s="27">
        <v>12.977586779999051</v>
      </c>
      <c r="M67" s="27">
        <v>13.724287671850849</v>
      </c>
      <c r="N67" s="27">
        <v>13.72491145218418</v>
      </c>
      <c r="O67" s="27">
        <v>14.22503894733183</v>
      </c>
      <c r="P67" s="27">
        <v>14.083017484159221</v>
      </c>
      <c r="Q67" s="27">
        <v>14.577536246080935</v>
      </c>
      <c r="R67" s="27">
        <v>14.434817028548746</v>
      </c>
      <c r="S67" s="27">
        <v>8.670607071195283</v>
      </c>
      <c r="T67" s="27">
        <v>9.3196782943844099</v>
      </c>
      <c r="U67" s="27">
        <v>10.886060432999964</v>
      </c>
    </row>
    <row r="68" spans="1:21">
      <c r="A68" s="7" t="s">
        <v>129</v>
      </c>
      <c r="B68" s="7" t="s">
        <v>130</v>
      </c>
      <c r="C68" s="27">
        <v>13.660125368106632</v>
      </c>
      <c r="D68" s="27">
        <v>11.54559689477979</v>
      </c>
      <c r="E68" s="27">
        <v>12.660557382919047</v>
      </c>
      <c r="F68" s="27">
        <v>11.968057711444569</v>
      </c>
      <c r="G68" s="27">
        <v>11.537533622480744</v>
      </c>
      <c r="H68" s="27">
        <v>11.264887833216862</v>
      </c>
      <c r="I68" s="27">
        <v>11.063320424057016</v>
      </c>
      <c r="J68" s="27">
        <v>12.273786450985495</v>
      </c>
      <c r="K68" s="27">
        <v>13.621520859917128</v>
      </c>
      <c r="L68" s="27">
        <v>12.892314687531977</v>
      </c>
      <c r="M68" s="27">
        <v>13.53067520599836</v>
      </c>
      <c r="N68" s="27">
        <v>12.349118409596679</v>
      </c>
      <c r="O68" s="27">
        <v>13.131350276676526</v>
      </c>
      <c r="P68" s="27">
        <v>14.492357093056524</v>
      </c>
      <c r="Q68" s="27">
        <v>13.583817390652984</v>
      </c>
      <c r="R68" s="27">
        <v>14.832787002213225</v>
      </c>
      <c r="S68" s="27">
        <v>8.9162004933826928</v>
      </c>
      <c r="T68" s="27">
        <v>11.281502204722596</v>
      </c>
      <c r="U68" s="27">
        <v>11.031077357833761</v>
      </c>
    </row>
    <row r="69" spans="1:21">
      <c r="A69" s="7" t="s">
        <v>131</v>
      </c>
      <c r="B69" s="7" t="s">
        <v>132</v>
      </c>
      <c r="C69" s="27">
        <v>11.936743660542344</v>
      </c>
      <c r="D69" s="27">
        <v>11.974750287772455</v>
      </c>
      <c r="E69" s="27">
        <v>13.358717065847737</v>
      </c>
      <c r="F69" s="27">
        <v>13.506607524768647</v>
      </c>
      <c r="G69" s="27">
        <v>13.286291576002487</v>
      </c>
      <c r="H69" s="27">
        <v>13.382074609237945</v>
      </c>
      <c r="I69" s="27">
        <v>13.013511866040908</v>
      </c>
      <c r="J69" s="27">
        <v>14.073703367792959</v>
      </c>
      <c r="K69" s="27">
        <v>11.91819415416469</v>
      </c>
      <c r="L69" s="27">
        <v>11.279764794900785</v>
      </c>
      <c r="M69" s="27">
        <v>11.789230761143266</v>
      </c>
      <c r="N69" s="27">
        <v>11.893687288198898</v>
      </c>
      <c r="O69" s="27">
        <v>12.035363941048132</v>
      </c>
      <c r="P69" s="27">
        <v>11.957800954613706</v>
      </c>
      <c r="Q69" s="27">
        <v>11.382987999471847</v>
      </c>
      <c r="R69" s="27">
        <v>10.959236993191993</v>
      </c>
      <c r="S69" s="27">
        <v>7.4907395422853709</v>
      </c>
      <c r="T69" s="27">
        <v>10.052888952811809</v>
      </c>
      <c r="U69" s="27">
        <v>8.0784477725742274</v>
      </c>
    </row>
    <row r="70" spans="1:21">
      <c r="A70" s="7" t="s">
        <v>133</v>
      </c>
      <c r="B70" s="7" t="s">
        <v>134</v>
      </c>
      <c r="C70" s="27">
        <v>11.287043977821412</v>
      </c>
      <c r="D70" s="27">
        <v>13.247237612250872</v>
      </c>
      <c r="E70" s="27">
        <v>12.266589004276071</v>
      </c>
      <c r="F70" s="27">
        <v>12.018813337686121</v>
      </c>
      <c r="G70" s="27">
        <v>12.388224742117618</v>
      </c>
      <c r="H70" s="27">
        <v>12.643032413435348</v>
      </c>
      <c r="I70" s="27">
        <v>12.116011202957779</v>
      </c>
      <c r="J70" s="27">
        <v>13.560000930408957</v>
      </c>
      <c r="K70" s="27">
        <v>12.049473804439904</v>
      </c>
      <c r="L70" s="27">
        <v>11.657706104790028</v>
      </c>
      <c r="M70" s="27">
        <v>12.542059780226813</v>
      </c>
      <c r="N70" s="27">
        <v>11.737943325436049</v>
      </c>
      <c r="O70" s="27">
        <v>13.23348637229061</v>
      </c>
      <c r="P70" s="27">
        <v>12.412163207321381</v>
      </c>
      <c r="Q70" s="27">
        <v>12.248340046511261</v>
      </c>
      <c r="R70" s="27">
        <v>12.648457324753551</v>
      </c>
      <c r="S70" s="27">
        <v>8.3796814272447886</v>
      </c>
      <c r="T70" s="27">
        <v>11.534962061132671</v>
      </c>
      <c r="U70" s="27">
        <v>9.9184700027004844</v>
      </c>
    </row>
    <row r="71" spans="1:21">
      <c r="A71" s="7" t="s">
        <v>135</v>
      </c>
      <c r="B71" s="7" t="s">
        <v>136</v>
      </c>
      <c r="C71" s="27">
        <v>15.515601208316848</v>
      </c>
      <c r="D71" s="27">
        <v>14.922299806863764</v>
      </c>
      <c r="E71" s="27">
        <v>17.150365925436098</v>
      </c>
      <c r="F71" s="27">
        <v>16.22701516582412</v>
      </c>
      <c r="G71" s="27">
        <v>15.454871465392579</v>
      </c>
      <c r="H71" s="27">
        <v>14.808032076102013</v>
      </c>
      <c r="I71" s="27">
        <v>14.722437753248958</v>
      </c>
      <c r="J71" s="27">
        <v>15.628838648597851</v>
      </c>
      <c r="K71" s="27">
        <v>12.24282898432962</v>
      </c>
      <c r="L71" s="27">
        <v>11.223967695938814</v>
      </c>
      <c r="M71" s="27">
        <v>12.601606249591098</v>
      </c>
      <c r="N71" s="27">
        <v>11.281426180926591</v>
      </c>
      <c r="O71" s="27">
        <v>12.030282450004332</v>
      </c>
      <c r="P71" s="27">
        <v>10.858318799171986</v>
      </c>
      <c r="Q71" s="27">
        <v>10.721466557951272</v>
      </c>
      <c r="R71" s="27">
        <v>11.222145958707834</v>
      </c>
      <c r="S71" s="27">
        <v>7.6225664274336662</v>
      </c>
      <c r="T71" s="27">
        <v>8.7827883879946107</v>
      </c>
      <c r="U71" s="27">
        <v>9.233904933158172</v>
      </c>
    </row>
    <row r="72" spans="1:21">
      <c r="A72" s="7" t="s">
        <v>137</v>
      </c>
      <c r="B72" s="7" t="s">
        <v>138</v>
      </c>
      <c r="C72" s="27">
        <v>16.143976686691342</v>
      </c>
      <c r="D72" s="27">
        <v>12.167113868679595</v>
      </c>
      <c r="E72" s="27">
        <v>13.775376779802166</v>
      </c>
      <c r="F72" s="27">
        <v>8.2118744201440865</v>
      </c>
      <c r="G72" s="27">
        <v>7.7906379956555156</v>
      </c>
      <c r="H72" s="27">
        <v>8.635988318352176</v>
      </c>
      <c r="I72" s="27">
        <v>8.3817499069465757</v>
      </c>
      <c r="J72" s="27">
        <v>8.7960054589173158</v>
      </c>
      <c r="K72" s="27">
        <v>8.1001831284336578</v>
      </c>
      <c r="L72" s="27">
        <v>10.011549056440639</v>
      </c>
      <c r="M72" s="27">
        <v>10.583958490370387</v>
      </c>
      <c r="N72" s="27">
        <v>7.5001289149291797</v>
      </c>
      <c r="O72" s="27">
        <v>7.5372585587677783</v>
      </c>
      <c r="P72" s="27">
        <v>7.5161874049593873</v>
      </c>
      <c r="Q72" s="27">
        <v>7.5335070240330575</v>
      </c>
      <c r="R72" s="27">
        <v>8.2475809313845367</v>
      </c>
      <c r="S72" s="27">
        <v>6.8082397663349852</v>
      </c>
      <c r="T72" s="27">
        <v>9.7581780744355076</v>
      </c>
      <c r="U72" s="27">
        <v>6.7088147561919911</v>
      </c>
    </row>
    <row r="73" spans="1:21">
      <c r="A73" s="7" t="s">
        <v>139</v>
      </c>
      <c r="B73" s="7" t="s">
        <v>140</v>
      </c>
      <c r="C73" s="27">
        <v>12.083473195240003</v>
      </c>
      <c r="D73" s="27">
        <v>10.342071024052819</v>
      </c>
      <c r="E73" s="27">
        <v>10.81553515628085</v>
      </c>
      <c r="F73" s="27">
        <v>10.881495802996028</v>
      </c>
      <c r="G73" s="27">
        <v>12.047761402960926</v>
      </c>
      <c r="H73" s="27">
        <v>10.462665717556542</v>
      </c>
      <c r="I73" s="27">
        <v>9.0225385527876636</v>
      </c>
      <c r="J73" s="27">
        <v>11.085959383961914</v>
      </c>
      <c r="K73" s="27">
        <v>8.2251205690746261</v>
      </c>
      <c r="L73" s="27">
        <v>7.9124233073730341</v>
      </c>
      <c r="M73" s="27">
        <v>9.0861427488989239</v>
      </c>
      <c r="N73" s="27">
        <v>9.3523209970503416</v>
      </c>
      <c r="O73" s="27">
        <v>9.814705618225247</v>
      </c>
      <c r="P73" s="27">
        <v>8.5353097260170028</v>
      </c>
      <c r="Q73" s="27">
        <v>8.2648580229524384</v>
      </c>
      <c r="R73" s="27">
        <v>7.8909987952498426</v>
      </c>
      <c r="S73" s="27">
        <v>6.2333146144048355</v>
      </c>
      <c r="T73" s="27">
        <v>7.583262958801237</v>
      </c>
      <c r="U73" s="27">
        <v>7.8960859486447932</v>
      </c>
    </row>
    <row r="74" spans="1:21">
      <c r="A74" s="7" t="s">
        <v>141</v>
      </c>
      <c r="B74" s="7" t="s">
        <v>142</v>
      </c>
      <c r="C74" s="27">
        <v>12.025866851773959</v>
      </c>
      <c r="D74" s="27">
        <v>13.784217855503123</v>
      </c>
      <c r="E74" s="27">
        <v>14.607021884556328</v>
      </c>
      <c r="F74" s="27">
        <v>16.167523150454024</v>
      </c>
      <c r="G74" s="27">
        <v>14.934192626853489</v>
      </c>
      <c r="H74" s="27">
        <v>12.132053500508084</v>
      </c>
      <c r="I74" s="27">
        <v>12.944686728381068</v>
      </c>
      <c r="J74" s="27">
        <v>14.044411052353048</v>
      </c>
      <c r="K74" s="27">
        <v>12.623596246842572</v>
      </c>
      <c r="L74" s="27">
        <v>11.710028146176422</v>
      </c>
      <c r="M74" s="27">
        <v>12.919805043526647</v>
      </c>
      <c r="N74" s="27">
        <v>12.117763515126082</v>
      </c>
      <c r="O74" s="27">
        <v>14.002853404092907</v>
      </c>
      <c r="P74" s="27">
        <v>12.220295435168577</v>
      </c>
      <c r="Q74" s="27">
        <v>12.855439086481541</v>
      </c>
      <c r="R74" s="27">
        <v>14.735354045546345</v>
      </c>
      <c r="S74" s="27">
        <v>11.092199872576682</v>
      </c>
      <c r="T74" s="27">
        <v>10.327293438691237</v>
      </c>
      <c r="U74" s="27">
        <v>10.337190940774256</v>
      </c>
    </row>
    <row r="75" spans="1:21">
      <c r="A75" s="7" t="s">
        <v>143</v>
      </c>
      <c r="B75" s="7" t="s">
        <v>144</v>
      </c>
      <c r="C75" s="27">
        <v>15.721357074171834</v>
      </c>
      <c r="D75" s="27">
        <v>15.330771887506772</v>
      </c>
      <c r="E75" s="27">
        <v>15.396160085584141</v>
      </c>
      <c r="F75" s="27">
        <v>14.7102691134082</v>
      </c>
      <c r="G75" s="27">
        <v>14.261285097448711</v>
      </c>
      <c r="H75" s="27">
        <v>14.227831909502214</v>
      </c>
      <c r="I75" s="27">
        <v>13.304237745950115</v>
      </c>
      <c r="J75" s="27">
        <v>13.706245405613416</v>
      </c>
      <c r="K75" s="27">
        <v>12.123181530061871</v>
      </c>
      <c r="L75" s="27">
        <v>10.941640806156791</v>
      </c>
      <c r="M75" s="27">
        <v>11.270484197135868</v>
      </c>
      <c r="N75" s="27">
        <v>10.593304052135709</v>
      </c>
      <c r="O75" s="27">
        <v>11.457085437947104</v>
      </c>
      <c r="P75" s="27">
        <v>10.921611475365783</v>
      </c>
      <c r="Q75" s="27">
        <v>10.336988298761133</v>
      </c>
      <c r="R75" s="27">
        <v>11.096249358199909</v>
      </c>
      <c r="S75" s="27">
        <v>7.883347174852859</v>
      </c>
      <c r="T75" s="27">
        <v>10.862984165222434</v>
      </c>
      <c r="U75" s="27">
        <v>9.7691103574223845</v>
      </c>
    </row>
    <row r="76" spans="1:21">
      <c r="A76" s="7" t="s">
        <v>145</v>
      </c>
      <c r="B76" s="7" t="s">
        <v>146</v>
      </c>
      <c r="C76" s="27">
        <v>16.889210863265721</v>
      </c>
      <c r="D76" s="27">
        <v>13.088730624317174</v>
      </c>
      <c r="E76" s="27">
        <v>13.407735296008532</v>
      </c>
      <c r="F76" s="27">
        <v>12.576605045937475</v>
      </c>
      <c r="G76" s="27">
        <v>11.158964070820995</v>
      </c>
      <c r="H76" s="27">
        <v>12.041365517353517</v>
      </c>
      <c r="I76" s="27">
        <v>11.523060971082579</v>
      </c>
      <c r="J76" s="27">
        <v>12.644343946101099</v>
      </c>
      <c r="K76" s="27">
        <v>11.886686200385121</v>
      </c>
      <c r="L76" s="27">
        <v>12.170725824339431</v>
      </c>
      <c r="M76" s="27">
        <v>8.1489558676624405</v>
      </c>
      <c r="N76" s="27">
        <v>10.502880027496877</v>
      </c>
      <c r="O76" s="27">
        <v>11.531253752597252</v>
      </c>
      <c r="P76" s="27">
        <v>10.714268984480764</v>
      </c>
      <c r="Q76" s="27">
        <v>9.6262761323030279</v>
      </c>
      <c r="R76" s="27">
        <v>11.427789509000865</v>
      </c>
      <c r="S76" s="27">
        <v>7.1730048499452082</v>
      </c>
      <c r="T76" s="27">
        <v>9.2012088331409121</v>
      </c>
      <c r="U76" s="27">
        <v>9.4732010408552192</v>
      </c>
    </row>
    <row r="77" spans="1:21">
      <c r="A77" s="7" t="s">
        <v>147</v>
      </c>
      <c r="B77" s="7" t="s">
        <v>148</v>
      </c>
      <c r="C77" s="27">
        <v>20.191619898435714</v>
      </c>
      <c r="D77" s="27">
        <v>19.220053776449493</v>
      </c>
      <c r="E77" s="27">
        <v>20.887986213977026</v>
      </c>
      <c r="F77" s="27">
        <v>20.026456638878166</v>
      </c>
      <c r="G77" s="27">
        <v>18.840590724915803</v>
      </c>
      <c r="H77" s="27">
        <v>17.735163210439666</v>
      </c>
      <c r="I77" s="27">
        <v>17.534538374928992</v>
      </c>
      <c r="J77" s="27">
        <v>18.000489437005378</v>
      </c>
      <c r="K77" s="27">
        <v>15.310650221055564</v>
      </c>
      <c r="L77" s="27">
        <v>15.090913122445352</v>
      </c>
      <c r="M77" s="27">
        <v>15.837665755822893</v>
      </c>
      <c r="N77" s="27">
        <v>15.054966717133489</v>
      </c>
      <c r="O77" s="27">
        <v>16.780231838367328</v>
      </c>
      <c r="P77" s="27">
        <v>15.361531084208039</v>
      </c>
      <c r="Q77" s="27">
        <v>13.915294897707245</v>
      </c>
      <c r="R77" s="27">
        <v>14.994054491176453</v>
      </c>
      <c r="S77" s="27">
        <v>10.441567189797333</v>
      </c>
      <c r="T77" s="27">
        <v>11.62955432193689</v>
      </c>
      <c r="U77" s="27">
        <v>12.16185936688518</v>
      </c>
    </row>
    <row r="78" spans="1:21">
      <c r="A78" s="7" t="s">
        <v>149</v>
      </c>
      <c r="B78" s="7" t="s">
        <v>150</v>
      </c>
      <c r="C78" s="27">
        <v>18.748696338658871</v>
      </c>
      <c r="D78" s="27">
        <v>18.025090489452744</v>
      </c>
      <c r="E78" s="27">
        <v>19.236267041495182</v>
      </c>
      <c r="F78" s="27">
        <v>19.433372926839997</v>
      </c>
      <c r="G78" s="27">
        <v>20.730242124340727</v>
      </c>
      <c r="H78" s="27">
        <v>18.481488485429409</v>
      </c>
      <c r="I78" s="27">
        <v>15.839773415836323</v>
      </c>
      <c r="J78" s="27">
        <v>18.284275579159615</v>
      </c>
      <c r="K78" s="27">
        <v>15.688084534825514</v>
      </c>
      <c r="L78" s="27">
        <v>14.062632758104114</v>
      </c>
      <c r="M78" s="27">
        <v>15.572396598328787</v>
      </c>
      <c r="N78" s="27">
        <v>16.760862436771635</v>
      </c>
      <c r="O78" s="27">
        <v>16.655532383336915</v>
      </c>
      <c r="P78" s="27">
        <v>17.605632936539667</v>
      </c>
      <c r="Q78" s="27">
        <v>17.502845492864381</v>
      </c>
      <c r="R78" s="27">
        <v>17.389462140471561</v>
      </c>
      <c r="S78" s="27">
        <v>10.516308191024377</v>
      </c>
      <c r="T78" s="27">
        <v>12.520361335989055</v>
      </c>
      <c r="U78" s="27">
        <v>12.083729664682256</v>
      </c>
    </row>
    <row r="79" spans="1:21">
      <c r="A79" s="7" t="s">
        <v>151</v>
      </c>
      <c r="B79" s="7" t="s">
        <v>152</v>
      </c>
      <c r="C79" s="27">
        <v>16.575511028532645</v>
      </c>
      <c r="D79" s="27">
        <v>14.718306893964048</v>
      </c>
      <c r="E79" s="27">
        <v>16.28965230347357</v>
      </c>
      <c r="F79" s="27">
        <v>15.260937273585295</v>
      </c>
      <c r="G79" s="27">
        <v>15.478759310600839</v>
      </c>
      <c r="H79" s="27">
        <v>14.352002397527411</v>
      </c>
      <c r="I79" s="27">
        <v>14.091242353610628</v>
      </c>
      <c r="J79" s="27">
        <v>15.409700554320738</v>
      </c>
      <c r="K79" s="27">
        <v>13.317179857896432</v>
      </c>
      <c r="L79" s="27">
        <v>10.953346583222844</v>
      </c>
      <c r="M79" s="27">
        <v>12.331535480031231</v>
      </c>
      <c r="N79" s="27">
        <v>12.381595333144917</v>
      </c>
      <c r="O79" s="27">
        <v>12.960161610005763</v>
      </c>
      <c r="P79" s="27">
        <v>12.018319111249999</v>
      </c>
      <c r="Q79" s="27">
        <v>11.154414255776093</v>
      </c>
      <c r="R79" s="27">
        <v>9.8451286139139143</v>
      </c>
      <c r="S79" s="27">
        <v>6.0638273450765814</v>
      </c>
      <c r="T79" s="27">
        <v>8.1320143112032817</v>
      </c>
      <c r="U79" s="27">
        <v>7.6657237847824868</v>
      </c>
    </row>
    <row r="80" spans="1:21">
      <c r="A80" s="7" t="s">
        <v>153</v>
      </c>
      <c r="B80" s="7" t="s">
        <v>154</v>
      </c>
      <c r="C80" s="27">
        <v>12.093107522458313</v>
      </c>
      <c r="D80" s="27">
        <v>13.290489124302319</v>
      </c>
      <c r="E80" s="27">
        <v>16.031872045681322</v>
      </c>
      <c r="F80" s="27">
        <v>14.923931298248586</v>
      </c>
      <c r="G80" s="27">
        <v>15.891430338457241</v>
      </c>
      <c r="H80" s="27">
        <v>15.239621903944926</v>
      </c>
      <c r="I80" s="27">
        <v>15.761898733681615</v>
      </c>
      <c r="J80" s="27">
        <v>17.2170914342394</v>
      </c>
      <c r="K80" s="27">
        <v>15.399471417821811</v>
      </c>
      <c r="L80" s="27">
        <v>13.358743617704311</v>
      </c>
      <c r="M80" s="27">
        <v>15.481552935189793</v>
      </c>
      <c r="N80" s="27">
        <v>12.418841863460395</v>
      </c>
      <c r="O80" s="27">
        <v>9.0566829923296446</v>
      </c>
      <c r="P80" s="27">
        <v>8.1900305396405653</v>
      </c>
      <c r="Q80" s="27">
        <v>7.7609748327080261</v>
      </c>
      <c r="R80" s="27">
        <v>8.2532268234636774</v>
      </c>
      <c r="S80" s="27">
        <v>8.4442629112469234</v>
      </c>
      <c r="T80" s="27">
        <v>12.240971630833251</v>
      </c>
      <c r="U80" s="27">
        <v>7.9056614813514559</v>
      </c>
    </row>
    <row r="81" spans="1:21">
      <c r="A81" s="7" t="s">
        <v>155</v>
      </c>
      <c r="B81" s="7" t="s">
        <v>156</v>
      </c>
      <c r="C81" s="27">
        <v>16.391181350884189</v>
      </c>
      <c r="D81" s="27">
        <v>14.006741407007899</v>
      </c>
      <c r="E81" s="27">
        <v>15.893336367480645</v>
      </c>
      <c r="F81" s="27">
        <v>14.438637184205207</v>
      </c>
      <c r="G81" s="27">
        <v>15.055209325570567</v>
      </c>
      <c r="H81" s="27">
        <v>13.683495313480028</v>
      </c>
      <c r="I81" s="27">
        <v>12.505437255223612</v>
      </c>
      <c r="J81" s="27">
        <v>12.523016789621449</v>
      </c>
      <c r="K81" s="27">
        <v>10.939230968529694</v>
      </c>
      <c r="L81" s="27">
        <v>10.141880504152772</v>
      </c>
      <c r="M81" s="27">
        <v>10.879357916801215</v>
      </c>
      <c r="N81" s="27">
        <v>11.08643526736309</v>
      </c>
      <c r="O81" s="27">
        <v>11.248831078499988</v>
      </c>
      <c r="P81" s="27">
        <v>10.953175363561469</v>
      </c>
      <c r="Q81" s="27">
        <v>10.378182320415975</v>
      </c>
      <c r="R81" s="27">
        <v>10.154852072193512</v>
      </c>
      <c r="S81" s="27">
        <v>7.1711641028214217</v>
      </c>
      <c r="T81" s="27">
        <v>8.3124269017795172</v>
      </c>
      <c r="U81" s="27">
        <v>7.9011640214725327</v>
      </c>
    </row>
    <row r="82" spans="1:21">
      <c r="A82" s="7" t="s">
        <v>157</v>
      </c>
      <c r="B82" s="7" t="s">
        <v>158</v>
      </c>
      <c r="C82" s="27">
        <v>16.857779309778735</v>
      </c>
      <c r="D82" s="27">
        <v>15.170649968754699</v>
      </c>
      <c r="E82" s="27">
        <v>16.673584081015257</v>
      </c>
      <c r="F82" s="27">
        <v>14.967227419434801</v>
      </c>
      <c r="G82" s="27">
        <v>15.820948004204888</v>
      </c>
      <c r="H82" s="27">
        <v>16.349202892295146</v>
      </c>
      <c r="I82" s="27">
        <v>15.598286647886491</v>
      </c>
      <c r="J82" s="27">
        <v>16.51850286344634</v>
      </c>
      <c r="K82" s="27">
        <v>14.412022878964908</v>
      </c>
      <c r="L82" s="27">
        <v>13.319918378787744</v>
      </c>
      <c r="M82" s="27">
        <v>14.634728354070129</v>
      </c>
      <c r="N82" s="27">
        <v>13.889150608191301</v>
      </c>
      <c r="O82" s="27">
        <v>15.679480754892955</v>
      </c>
      <c r="P82" s="27">
        <v>14.390936633023768</v>
      </c>
      <c r="Q82" s="27">
        <v>14.207603981754039</v>
      </c>
      <c r="R82" s="27">
        <v>14.887121504627729</v>
      </c>
      <c r="S82" s="27">
        <v>9.971896416393438</v>
      </c>
      <c r="T82" s="27">
        <v>9.452174025023691</v>
      </c>
      <c r="U82" s="27">
        <v>11.054459868448848</v>
      </c>
    </row>
    <row r="83" spans="1:21">
      <c r="A83" s="7" t="s">
        <v>159</v>
      </c>
      <c r="B83" s="7" t="s">
        <v>160</v>
      </c>
      <c r="C83" s="27">
        <v>17.484334094031379</v>
      </c>
      <c r="D83" s="27">
        <v>17.991001552434952</v>
      </c>
      <c r="E83" s="27">
        <v>12.207860185414713</v>
      </c>
      <c r="F83" s="27">
        <v>14.71153148730569</v>
      </c>
      <c r="G83" s="27">
        <v>19.61521947828518</v>
      </c>
      <c r="H83" s="27">
        <v>18.238464686071534</v>
      </c>
      <c r="I83" s="27">
        <v>17.706818315405538</v>
      </c>
      <c r="J83" s="27">
        <v>11.547644004252726</v>
      </c>
      <c r="K83" s="27">
        <v>13.479081496068837</v>
      </c>
      <c r="L83" s="27">
        <v>13.145660015801358</v>
      </c>
      <c r="M83" s="27">
        <v>17.257092485869631</v>
      </c>
      <c r="N83" s="27">
        <v>14.111645188290705</v>
      </c>
      <c r="O83" s="27">
        <v>15.349788448136472</v>
      </c>
      <c r="P83" s="27">
        <v>16.819536033367665</v>
      </c>
      <c r="Q83" s="27">
        <v>14.092502491386409</v>
      </c>
      <c r="R83" s="27">
        <v>16.743080131845424</v>
      </c>
      <c r="S83" s="27">
        <v>12.369427946186097</v>
      </c>
      <c r="T83" s="27">
        <v>12.571990054006443</v>
      </c>
      <c r="U83" s="27">
        <v>12.554421384272016</v>
      </c>
    </row>
    <row r="84" spans="1:21">
      <c r="A84" s="7" t="s">
        <v>161</v>
      </c>
      <c r="B84" s="7" t="s">
        <v>162</v>
      </c>
      <c r="C84" s="27">
        <v>9.7536957063141028</v>
      </c>
      <c r="D84" s="27">
        <v>8.8469472409695289</v>
      </c>
      <c r="E84" s="27">
        <v>10.014382705950394</v>
      </c>
      <c r="F84" s="27">
        <v>9.1188563889988856</v>
      </c>
      <c r="G84" s="27">
        <v>9.0746292070513643</v>
      </c>
      <c r="H84" s="27">
        <v>8.4460101249962101</v>
      </c>
      <c r="I84" s="27">
        <v>8.6123202074785219</v>
      </c>
      <c r="J84" s="27">
        <v>8.4972465154937087</v>
      </c>
      <c r="K84" s="27">
        <v>8.3383636300920987</v>
      </c>
      <c r="L84" s="27">
        <v>7.0493444417045792</v>
      </c>
      <c r="M84" s="27">
        <v>8.2477050684692301</v>
      </c>
      <c r="N84" s="27">
        <v>10.100459111777809</v>
      </c>
      <c r="O84" s="27">
        <v>10.226751731629214</v>
      </c>
      <c r="P84" s="27">
        <v>10.316075535614329</v>
      </c>
      <c r="Q84" s="27">
        <v>9.8540076548992097</v>
      </c>
      <c r="R84" s="27">
        <v>9.8693427524155748</v>
      </c>
      <c r="S84" s="27">
        <v>8.5964354749174099</v>
      </c>
      <c r="T84" s="27">
        <v>8.425063565791179</v>
      </c>
      <c r="U84" s="27">
        <v>7.1747833402462424</v>
      </c>
    </row>
    <row r="85" spans="1:21">
      <c r="A85" s="7" t="s">
        <v>163</v>
      </c>
      <c r="B85" s="7" t="s">
        <v>164</v>
      </c>
      <c r="C85" s="27">
        <v>12.634278041367233</v>
      </c>
      <c r="D85" s="27">
        <v>12.142705965309375</v>
      </c>
      <c r="E85" s="27">
        <v>12.733479659243832</v>
      </c>
      <c r="F85" s="27">
        <v>12.107034661682002</v>
      </c>
      <c r="G85" s="27">
        <v>11.975209954765859</v>
      </c>
      <c r="H85" s="27">
        <v>10.761397790891602</v>
      </c>
      <c r="I85" s="27">
        <v>10.540001991173922</v>
      </c>
      <c r="J85" s="27">
        <v>11.108828450640081</v>
      </c>
      <c r="K85" s="27">
        <v>10.758281460845339</v>
      </c>
      <c r="L85" s="27">
        <v>9.8118362492356539</v>
      </c>
      <c r="M85" s="27">
        <v>9.5122298173046094</v>
      </c>
      <c r="N85" s="27">
        <v>8.8022679549957967</v>
      </c>
      <c r="O85" s="27">
        <v>9.8508793758555555</v>
      </c>
      <c r="P85" s="27">
        <v>9.5724205897792451</v>
      </c>
      <c r="Q85" s="27">
        <v>8.1107152126476745</v>
      </c>
      <c r="R85" s="27">
        <v>9.8505980397157593</v>
      </c>
      <c r="S85" s="27">
        <v>6.6420293752600932</v>
      </c>
      <c r="T85" s="27">
        <v>8.0691052808074843</v>
      </c>
      <c r="U85" s="27">
        <v>7.4715899686206511</v>
      </c>
    </row>
    <row r="86" spans="1:21">
      <c r="A86" s="7" t="s">
        <v>165</v>
      </c>
      <c r="B86" s="7" t="s">
        <v>166</v>
      </c>
      <c r="C86" s="27">
        <v>18.383414684953816</v>
      </c>
      <c r="D86" s="27">
        <v>16.008023260301332</v>
      </c>
      <c r="E86" s="27">
        <v>17.632638827802001</v>
      </c>
      <c r="F86" s="27">
        <v>15.41158960063607</v>
      </c>
      <c r="G86" s="27">
        <v>14.367792914200283</v>
      </c>
      <c r="H86" s="27">
        <v>14.310241983794947</v>
      </c>
      <c r="I86" s="27">
        <v>14.898075594315937</v>
      </c>
      <c r="J86" s="27">
        <v>15.735606591350532</v>
      </c>
      <c r="K86" s="27">
        <v>14.78249264082223</v>
      </c>
      <c r="L86" s="27">
        <v>13.861005541047422</v>
      </c>
      <c r="M86" s="27">
        <v>13.201646413638818</v>
      </c>
      <c r="N86" s="27">
        <v>12.436079866567287</v>
      </c>
      <c r="O86" s="27">
        <v>12.257451071598771</v>
      </c>
      <c r="P86" s="27">
        <v>13.052329183182293</v>
      </c>
      <c r="Q86" s="27">
        <v>13.295450587195464</v>
      </c>
      <c r="R86" s="27">
        <v>13.623593676534712</v>
      </c>
      <c r="S86" s="27">
        <v>8.3543925505989147</v>
      </c>
      <c r="T86" s="27">
        <v>10.17335902298368</v>
      </c>
      <c r="U86" s="27">
        <v>10.530773383906954</v>
      </c>
    </row>
    <row r="87" spans="1:21">
      <c r="A87" s="7" t="s">
        <v>167</v>
      </c>
      <c r="B87" s="7" t="s">
        <v>168</v>
      </c>
      <c r="C87" s="27">
        <v>17.948508749630708</v>
      </c>
      <c r="D87" s="27">
        <v>15.632449832410797</v>
      </c>
      <c r="E87" s="27">
        <v>17.468851647756857</v>
      </c>
      <c r="F87" s="27">
        <v>16.312096414627657</v>
      </c>
      <c r="G87" s="27">
        <v>13.213406470003889</v>
      </c>
      <c r="H87" s="27">
        <v>12.293331855927345</v>
      </c>
      <c r="I87" s="27">
        <v>12.214431124180051</v>
      </c>
      <c r="J87" s="27">
        <v>12.792164188331883</v>
      </c>
      <c r="K87" s="27">
        <v>10.999688682408161</v>
      </c>
      <c r="L87" s="27">
        <v>10.245854067452889</v>
      </c>
      <c r="M87" s="27">
        <v>11.230001606875781</v>
      </c>
      <c r="N87" s="27">
        <v>10.43644341971628</v>
      </c>
      <c r="O87" s="27">
        <v>10.232650328415167</v>
      </c>
      <c r="P87" s="27">
        <v>10.142353475124622</v>
      </c>
      <c r="Q87" s="27">
        <v>10.196790897436204</v>
      </c>
      <c r="R87" s="27">
        <v>10.218076160668662</v>
      </c>
      <c r="S87" s="27">
        <v>8.1887565568943366</v>
      </c>
      <c r="T87" s="27">
        <v>8.3310501623809952</v>
      </c>
      <c r="U87" s="27">
        <v>8.5407067921931752</v>
      </c>
    </row>
    <row r="88" spans="1:21">
      <c r="A88" s="7" t="s">
        <v>169</v>
      </c>
      <c r="B88" s="7" t="s">
        <v>170</v>
      </c>
      <c r="C88" s="27">
        <v>14.963003916809972</v>
      </c>
      <c r="D88" s="27">
        <v>13.637050194920217</v>
      </c>
      <c r="E88" s="27">
        <v>15.05702238024447</v>
      </c>
      <c r="F88" s="27">
        <v>14.775775830130852</v>
      </c>
      <c r="G88" s="27">
        <v>16.963344306428414</v>
      </c>
      <c r="H88" s="27">
        <v>14.486112271378641</v>
      </c>
      <c r="I88" s="27">
        <v>14.270009751007709</v>
      </c>
      <c r="J88" s="27">
        <v>16.896281979599351</v>
      </c>
      <c r="K88" s="27">
        <v>15.269787712813418</v>
      </c>
      <c r="L88" s="27">
        <v>13.446359157415898</v>
      </c>
      <c r="M88" s="27">
        <v>15.202763643418498</v>
      </c>
      <c r="N88" s="27">
        <v>15.994685064731792</v>
      </c>
      <c r="O88" s="27">
        <v>16.745853351940429</v>
      </c>
      <c r="P88" s="27">
        <v>15.934932528224477</v>
      </c>
      <c r="Q88" s="27">
        <v>14.570537957872997</v>
      </c>
      <c r="R88" s="27">
        <v>13.930979741694593</v>
      </c>
      <c r="S88" s="27">
        <v>9.5636395070229501</v>
      </c>
      <c r="T88" s="27">
        <v>9.7839834899959897</v>
      </c>
      <c r="U88" s="27">
        <v>10.067779923750351</v>
      </c>
    </row>
    <row r="89" spans="1:21">
      <c r="A89" s="7" t="s">
        <v>171</v>
      </c>
      <c r="B89" s="7" t="s">
        <v>172</v>
      </c>
      <c r="C89" s="27">
        <v>16.956695384264279</v>
      </c>
      <c r="D89" s="27">
        <v>15.157795003786839</v>
      </c>
      <c r="E89" s="27">
        <v>17.771041314894074</v>
      </c>
      <c r="F89" s="27">
        <v>15.588817156288179</v>
      </c>
      <c r="G89" s="27">
        <v>13.965275539931984</v>
      </c>
      <c r="H89" s="27">
        <v>14.190866598884103</v>
      </c>
      <c r="I89" s="27">
        <v>14.11982825917252</v>
      </c>
      <c r="J89" s="27">
        <v>14.936040895772706</v>
      </c>
      <c r="K89" s="27">
        <v>12.604675634610121</v>
      </c>
      <c r="L89" s="27">
        <v>11.399889615012357</v>
      </c>
      <c r="M89" s="27">
        <v>11.264316779113219</v>
      </c>
      <c r="N89" s="27">
        <v>10.770768276120746</v>
      </c>
      <c r="O89" s="27">
        <v>12.144276401136345</v>
      </c>
      <c r="P89" s="27">
        <v>11.492414140580548</v>
      </c>
      <c r="Q89" s="27">
        <v>11.708380411088665</v>
      </c>
      <c r="R89" s="27">
        <v>11.128780742620085</v>
      </c>
      <c r="S89" s="27">
        <v>8.3532156683571834</v>
      </c>
      <c r="T89" s="27">
        <v>9.0900574774868073</v>
      </c>
      <c r="U89" s="27">
        <v>8.7534174697095573</v>
      </c>
    </row>
    <row r="90" spans="1:21">
      <c r="A90" s="7" t="s">
        <v>173</v>
      </c>
      <c r="B90" s="7" t="s">
        <v>174</v>
      </c>
      <c r="C90" s="27">
        <v>16.546150216761532</v>
      </c>
      <c r="D90" s="27">
        <v>13.440566481643836</v>
      </c>
      <c r="E90" s="27">
        <v>15.50508426473279</v>
      </c>
      <c r="F90" s="27">
        <v>15.491660594283863</v>
      </c>
      <c r="G90" s="27">
        <v>11.216526736572652</v>
      </c>
      <c r="H90" s="27">
        <v>12.943300606746275</v>
      </c>
      <c r="I90" s="27">
        <v>11.966645658013078</v>
      </c>
      <c r="J90" s="27">
        <v>12.473595436130495</v>
      </c>
      <c r="K90" s="27">
        <v>11.11452408586678</v>
      </c>
      <c r="L90" s="27">
        <v>10.586129600793964</v>
      </c>
      <c r="M90" s="27">
        <v>11.239082836677856</v>
      </c>
      <c r="N90" s="27">
        <v>10.572800061938281</v>
      </c>
      <c r="O90" s="27">
        <v>10.850049773865782</v>
      </c>
      <c r="P90" s="27">
        <v>9.9891304103719243</v>
      </c>
      <c r="Q90" s="27">
        <v>9.4924445172880052</v>
      </c>
      <c r="R90" s="27">
        <v>10.107204994509303</v>
      </c>
      <c r="S90" s="27">
        <v>7.1818136293072445</v>
      </c>
      <c r="T90" s="27">
        <v>7.763247573985133</v>
      </c>
      <c r="U90" s="27">
        <v>8.2030701314337318</v>
      </c>
    </row>
    <row r="91" spans="1:21">
      <c r="A91" s="7" t="s">
        <v>175</v>
      </c>
      <c r="B91" s="7" t="s">
        <v>176</v>
      </c>
      <c r="C91" s="27">
        <v>19.102272061534855</v>
      </c>
      <c r="D91" s="27">
        <v>10.267902380664417</v>
      </c>
      <c r="E91" s="27">
        <v>11.384595780027814</v>
      </c>
      <c r="F91" s="27">
        <v>10.60242118498528</v>
      </c>
      <c r="G91" s="27">
        <v>10.986667560974801</v>
      </c>
      <c r="H91" s="27">
        <v>9.7999692215100485</v>
      </c>
      <c r="I91" s="27">
        <v>12.010775406037965</v>
      </c>
      <c r="J91" s="27">
        <v>15.052305955940525</v>
      </c>
      <c r="K91" s="27">
        <v>13.878158087926778</v>
      </c>
      <c r="L91" s="27">
        <v>12.096317470880745</v>
      </c>
      <c r="M91" s="27">
        <v>10.697317659588055</v>
      </c>
      <c r="N91" s="27">
        <v>11.958458103485984</v>
      </c>
      <c r="O91" s="27">
        <v>13.009775504233238</v>
      </c>
      <c r="P91" s="27">
        <v>12.394942451350667</v>
      </c>
      <c r="Q91" s="27">
        <v>12.595151705713176</v>
      </c>
      <c r="R91" s="27">
        <v>13.549858901258544</v>
      </c>
      <c r="S91" s="27">
        <v>8.7632564068938894</v>
      </c>
      <c r="T91" s="27">
        <v>11.019227071424332</v>
      </c>
      <c r="U91" s="27">
        <v>10.734202340273235</v>
      </c>
    </row>
    <row r="92" spans="1:21">
      <c r="A92" s="7" t="s">
        <v>177</v>
      </c>
      <c r="B92" s="7" t="s">
        <v>178</v>
      </c>
      <c r="C92" s="27">
        <v>14.34320059720336</v>
      </c>
      <c r="D92" s="27">
        <v>16.300406338128855</v>
      </c>
      <c r="E92" s="27">
        <v>15.066176449445869</v>
      </c>
      <c r="F92" s="27">
        <v>15.272958080899013</v>
      </c>
      <c r="G92" s="27">
        <v>15.398205140675971</v>
      </c>
      <c r="H92" s="27">
        <v>14.24135560723419</v>
      </c>
      <c r="I92" s="27">
        <v>14.818917011010866</v>
      </c>
      <c r="J92" s="27">
        <v>15.556517234876402</v>
      </c>
      <c r="K92" s="27">
        <v>13.894748240026257</v>
      </c>
      <c r="L92" s="27">
        <v>12.958027206181169</v>
      </c>
      <c r="M92" s="27">
        <v>12.624738012796968</v>
      </c>
      <c r="N92" s="27">
        <v>10.622081929358613</v>
      </c>
      <c r="O92" s="27">
        <v>12.475917969359063</v>
      </c>
      <c r="P92" s="27">
        <v>11.765867586961702</v>
      </c>
      <c r="Q92" s="27">
        <v>10.167695764521994</v>
      </c>
      <c r="R92" s="27">
        <v>10.56012527484795</v>
      </c>
      <c r="S92" s="27">
        <v>7.9436574155918942</v>
      </c>
      <c r="T92" s="27">
        <v>8.8005833229602093</v>
      </c>
      <c r="U92" s="27">
        <v>9.4317869154991953</v>
      </c>
    </row>
    <row r="93" spans="1:21">
      <c r="A93" s="7" t="s">
        <v>179</v>
      </c>
      <c r="B93" s="7" t="s">
        <v>180</v>
      </c>
      <c r="C93" s="27">
        <v>13.313210631365003</v>
      </c>
      <c r="D93" s="27">
        <v>11.623987432610342</v>
      </c>
      <c r="E93" s="27">
        <v>14.517585889393128</v>
      </c>
      <c r="F93" s="27">
        <v>14.54508464283003</v>
      </c>
      <c r="G93" s="27">
        <v>14.17088006570336</v>
      </c>
      <c r="H93" s="27">
        <v>13.919389915265015</v>
      </c>
      <c r="I93" s="27">
        <v>13.153696525280232</v>
      </c>
      <c r="J93" s="27">
        <v>13.587244585437899</v>
      </c>
      <c r="K93" s="27">
        <v>13.203945904220793</v>
      </c>
      <c r="L93" s="27">
        <v>11.267053460748034</v>
      </c>
      <c r="M93" s="27">
        <v>13.507144924866443</v>
      </c>
      <c r="N93" s="27">
        <v>13.289732365742649</v>
      </c>
      <c r="O93" s="27">
        <v>13.53866297751134</v>
      </c>
      <c r="P93" s="27">
        <v>13.425052999595177</v>
      </c>
      <c r="Q93" s="27">
        <v>12.328516714906989</v>
      </c>
      <c r="R93" s="27">
        <v>13.667809589073629</v>
      </c>
      <c r="S93" s="27">
        <v>9.5728918063511106</v>
      </c>
      <c r="T93" s="27">
        <v>11.574243139429347</v>
      </c>
      <c r="U93" s="27">
        <v>10.42275637877942</v>
      </c>
    </row>
    <row r="94" spans="1:21">
      <c r="A94" s="7" t="s">
        <v>181</v>
      </c>
      <c r="B94" s="7" t="s">
        <v>182</v>
      </c>
      <c r="C94" s="27">
        <v>22.53472325935661</v>
      </c>
      <c r="D94" s="27">
        <v>21.614835478096683</v>
      </c>
      <c r="E94" s="27">
        <v>25.749889922491455</v>
      </c>
      <c r="F94" s="27">
        <v>24.797711279330478</v>
      </c>
      <c r="G94" s="27">
        <v>20.720933258299802</v>
      </c>
      <c r="H94" s="27">
        <v>23.669046919371592</v>
      </c>
      <c r="I94" s="27">
        <v>23.743007231545914</v>
      </c>
      <c r="J94" s="27">
        <v>20.251680245372434</v>
      </c>
      <c r="K94" s="27">
        <v>15.727454390558934</v>
      </c>
      <c r="L94" s="27">
        <v>19.910494300666244</v>
      </c>
      <c r="M94" s="27">
        <v>20.001696432060278</v>
      </c>
      <c r="N94" s="27">
        <v>19.67667334625143</v>
      </c>
      <c r="O94" s="27">
        <v>19.244363970630328</v>
      </c>
      <c r="P94" s="27">
        <v>18.18947930565016</v>
      </c>
      <c r="Q94" s="27">
        <v>17.08146721132821</v>
      </c>
      <c r="R94" s="27">
        <v>18.56507244144958</v>
      </c>
      <c r="S94" s="27">
        <v>7.8578738874156437</v>
      </c>
      <c r="T94" s="27">
        <v>13.749538374962631</v>
      </c>
      <c r="U94" s="27">
        <v>14.959216669705578</v>
      </c>
    </row>
    <row r="95" spans="1:21">
      <c r="A95" s="7" t="s">
        <v>183</v>
      </c>
      <c r="B95" s="7" t="s">
        <v>184</v>
      </c>
      <c r="C95" s="27">
        <v>15.290775731709042</v>
      </c>
      <c r="D95" s="27">
        <v>12.470955091604834</v>
      </c>
      <c r="E95" s="27">
        <v>14.755344822604657</v>
      </c>
      <c r="F95" s="27">
        <v>12.139291105038875</v>
      </c>
      <c r="G95" s="27">
        <v>14.670176010957148</v>
      </c>
      <c r="H95" s="27">
        <v>11.034477921294526</v>
      </c>
      <c r="I95" s="27">
        <v>10.482776808346436</v>
      </c>
      <c r="J95" s="27">
        <v>10.934483404759458</v>
      </c>
      <c r="K95" s="27">
        <v>9.6354325950319399</v>
      </c>
      <c r="L95" s="27">
        <v>9.1043911107279314</v>
      </c>
      <c r="M95" s="27">
        <v>9.3589163420094383</v>
      </c>
      <c r="N95" s="27">
        <v>8.623232521493625</v>
      </c>
      <c r="O95" s="27">
        <v>9.3178205285828604</v>
      </c>
      <c r="P95" s="27">
        <v>8.8926688523390816</v>
      </c>
      <c r="Q95" s="27">
        <v>8.9907796422743989</v>
      </c>
      <c r="R95" s="27">
        <v>9.2852490476562277</v>
      </c>
      <c r="S95" s="27">
        <v>6.7979232139015853</v>
      </c>
      <c r="T95" s="27">
        <v>8.060649362558916</v>
      </c>
      <c r="U95" s="27">
        <v>7.992079931476459</v>
      </c>
    </row>
    <row r="96" spans="1:21">
      <c r="A96" s="7" t="s">
        <v>185</v>
      </c>
      <c r="B96" s="7" t="s">
        <v>186</v>
      </c>
      <c r="C96" s="27">
        <v>15.012903295469272</v>
      </c>
      <c r="D96" s="27">
        <v>11.791840035203915</v>
      </c>
      <c r="E96" s="27">
        <v>13.927127896081451</v>
      </c>
      <c r="F96" s="27">
        <v>13.592494216544724</v>
      </c>
      <c r="G96" s="27">
        <v>13.795319025098292</v>
      </c>
      <c r="H96" s="27">
        <v>13.423416301287391</v>
      </c>
      <c r="I96" s="27">
        <v>12.727849732052734</v>
      </c>
      <c r="J96" s="27">
        <v>14.314381270903009</v>
      </c>
      <c r="K96" s="27">
        <v>11.953803044276361</v>
      </c>
      <c r="L96" s="27">
        <v>10.379941559833911</v>
      </c>
      <c r="M96" s="27">
        <v>11.734644835958413</v>
      </c>
      <c r="N96" s="27">
        <v>10.824305152664349</v>
      </c>
      <c r="O96" s="27">
        <v>10.740575754723887</v>
      </c>
      <c r="P96" s="27">
        <v>9.6089812211976113</v>
      </c>
      <c r="Q96" s="27">
        <v>10.296511859430499</v>
      </c>
      <c r="R96" s="27">
        <v>10.256610652836331</v>
      </c>
      <c r="S96" s="27">
        <v>7.2661719285143755</v>
      </c>
      <c r="T96" s="27">
        <v>8.5282189288557024</v>
      </c>
      <c r="U96" s="27">
        <v>7.4395988479986448</v>
      </c>
    </row>
    <row r="97" spans="1:21">
      <c r="A97" s="7" t="s">
        <v>187</v>
      </c>
      <c r="B97" s="7" t="s">
        <v>188</v>
      </c>
      <c r="C97" s="27">
        <v>16.446990620470892</v>
      </c>
      <c r="D97" s="27">
        <v>13.610897609789916</v>
      </c>
      <c r="E97" s="27">
        <v>14.590075447419343</v>
      </c>
      <c r="F97" s="27">
        <v>13.709621332747671</v>
      </c>
      <c r="G97" s="27">
        <v>13.614741206404787</v>
      </c>
      <c r="H97" s="27">
        <v>12.563995421761168</v>
      </c>
      <c r="I97" s="27">
        <v>13.051964467333347</v>
      </c>
      <c r="J97" s="27">
        <v>14.713032705749468</v>
      </c>
      <c r="K97" s="27">
        <v>13.385789663187381</v>
      </c>
      <c r="L97" s="27">
        <v>11.678067441681133</v>
      </c>
      <c r="M97" s="27">
        <v>11.758701672791441</v>
      </c>
      <c r="N97" s="27">
        <v>10.059594319798034</v>
      </c>
      <c r="O97" s="27">
        <v>10.946732502191365</v>
      </c>
      <c r="P97" s="27">
        <v>10.318027474078052</v>
      </c>
      <c r="Q97" s="27">
        <v>11.859841109939861</v>
      </c>
      <c r="R97" s="27">
        <v>14.891405489009843</v>
      </c>
      <c r="S97" s="27">
        <v>9.7760819975654414</v>
      </c>
      <c r="T97" s="27">
        <v>12.350236288409121</v>
      </c>
      <c r="U97" s="27">
        <v>11.307281303342188</v>
      </c>
    </row>
    <row r="98" spans="1:21">
      <c r="A98" s="7" t="s">
        <v>189</v>
      </c>
      <c r="B98" s="7" t="s">
        <v>190</v>
      </c>
      <c r="C98" s="27">
        <v>9.8194457854591093</v>
      </c>
      <c r="D98" s="27">
        <v>20.346615006021256</v>
      </c>
      <c r="E98" s="27">
        <v>27.517111033634876</v>
      </c>
      <c r="F98" s="27">
        <v>25.188776879144463</v>
      </c>
      <c r="G98" s="27">
        <v>28.234034158164707</v>
      </c>
      <c r="H98" s="27">
        <v>26.426539160673357</v>
      </c>
      <c r="I98" s="27">
        <v>24.372304374614913</v>
      </c>
      <c r="J98" s="27">
        <v>21.606257082876624</v>
      </c>
      <c r="K98" s="27">
        <v>20.347738440216705</v>
      </c>
      <c r="L98" s="27">
        <v>17.656934447424788</v>
      </c>
      <c r="M98" s="27">
        <v>14.294175312474472</v>
      </c>
      <c r="N98" s="27">
        <v>13.315237599464563</v>
      </c>
      <c r="O98" s="27">
        <v>14.879819683337336</v>
      </c>
      <c r="P98" s="27">
        <v>16.459084453184747</v>
      </c>
      <c r="Q98" s="27">
        <v>14.9104566629592</v>
      </c>
      <c r="R98" s="27">
        <v>15.767983878033821</v>
      </c>
      <c r="S98" s="27">
        <v>11.60692930604435</v>
      </c>
      <c r="T98" s="27">
        <v>9.366014349124816</v>
      </c>
      <c r="U98" s="27">
        <v>13.485642044428392</v>
      </c>
    </row>
    <row r="99" spans="1:21">
      <c r="A99" s="7" t="s">
        <v>191</v>
      </c>
      <c r="B99" s="7" t="s">
        <v>192</v>
      </c>
      <c r="C99" s="27">
        <v>16.795484112540979</v>
      </c>
      <c r="D99" s="27">
        <v>14.281184777789594</v>
      </c>
      <c r="E99" s="27">
        <v>14.562625406905608</v>
      </c>
      <c r="F99" s="27">
        <v>13.217204308212052</v>
      </c>
      <c r="G99" s="27">
        <v>13.099402058482873</v>
      </c>
      <c r="H99" s="27">
        <v>12.809427225003262</v>
      </c>
      <c r="I99" s="27">
        <v>12.874726818837962</v>
      </c>
      <c r="J99" s="27">
        <v>15.248963717811376</v>
      </c>
      <c r="K99" s="27">
        <v>14.355004043766195</v>
      </c>
      <c r="L99" s="27">
        <v>13.147746186966309</v>
      </c>
      <c r="M99" s="27">
        <v>14.12025199714129</v>
      </c>
      <c r="N99" s="27">
        <v>11.355209090848135</v>
      </c>
      <c r="O99" s="27">
        <v>13.329049207392149</v>
      </c>
      <c r="P99" s="27">
        <v>12.968157909415643</v>
      </c>
      <c r="Q99" s="27">
        <v>10.4453372450901</v>
      </c>
      <c r="R99" s="27">
        <v>9.1146939422401676</v>
      </c>
      <c r="S99" s="27">
        <v>6.2176836652111449</v>
      </c>
      <c r="T99" s="27">
        <v>8.7386544970051112</v>
      </c>
      <c r="U99" s="27">
        <v>7.9579862905914025</v>
      </c>
    </row>
    <row r="100" spans="1:21">
      <c r="A100" s="7" t="s">
        <v>193</v>
      </c>
      <c r="B100" s="7" t="s">
        <v>194</v>
      </c>
      <c r="C100" s="27">
        <v>19.565769053926278</v>
      </c>
      <c r="D100" s="27">
        <v>18.946607159178676</v>
      </c>
      <c r="E100" s="27">
        <v>19.29565628491056</v>
      </c>
      <c r="F100" s="27">
        <v>16.565176902916452</v>
      </c>
      <c r="G100" s="27">
        <v>16.909268236648948</v>
      </c>
      <c r="H100" s="27">
        <v>15.838567339569815</v>
      </c>
      <c r="I100" s="27">
        <v>15.890721017943033</v>
      </c>
      <c r="J100" s="27">
        <v>16.287749334297239</v>
      </c>
      <c r="K100" s="27">
        <v>15.373731596383209</v>
      </c>
      <c r="L100" s="27">
        <v>14.41059280761707</v>
      </c>
      <c r="M100" s="27">
        <v>15.010661600534798</v>
      </c>
      <c r="N100" s="27">
        <v>13.561976632595185</v>
      </c>
      <c r="O100" s="27">
        <v>14.317063253218265</v>
      </c>
      <c r="P100" s="27">
        <v>14.009739189676097</v>
      </c>
      <c r="Q100" s="27">
        <v>13.220759042634986</v>
      </c>
      <c r="R100" s="27">
        <v>14.338803318526294</v>
      </c>
      <c r="S100" s="27">
        <v>8.2993767737439903</v>
      </c>
      <c r="T100" s="27">
        <v>10.748680755746207</v>
      </c>
      <c r="U100" s="27">
        <v>9.7161575190857619</v>
      </c>
    </row>
    <row r="101" spans="1:21">
      <c r="A101" s="7" t="s">
        <v>195</v>
      </c>
      <c r="B101" s="7" t="s">
        <v>196</v>
      </c>
      <c r="C101" s="27">
        <v>13.696697827393345</v>
      </c>
      <c r="D101" s="27">
        <v>13.280223271261152</v>
      </c>
      <c r="E101" s="27">
        <v>13.510634123550567</v>
      </c>
      <c r="F101" s="27">
        <v>12.604718277815326</v>
      </c>
      <c r="G101" s="27">
        <v>11.678912229709585</v>
      </c>
      <c r="H101" s="27">
        <v>9.6781428821044244</v>
      </c>
      <c r="I101" s="27">
        <v>12.233420704567109</v>
      </c>
      <c r="J101" s="27">
        <v>12.483575712121967</v>
      </c>
      <c r="K101" s="27">
        <v>12.048779576792738</v>
      </c>
      <c r="L101" s="27">
        <v>11.044971136086144</v>
      </c>
      <c r="M101" s="27">
        <v>11.781126687060519</v>
      </c>
      <c r="N101" s="27">
        <v>10.448694141297752</v>
      </c>
      <c r="O101" s="27">
        <v>11.667940247684909</v>
      </c>
      <c r="P101" s="27">
        <v>11.400758973239961</v>
      </c>
      <c r="Q101" s="27">
        <v>10.230834743638237</v>
      </c>
      <c r="R101" s="27">
        <v>11.652103478738995</v>
      </c>
      <c r="S101" s="27">
        <v>8.9857102154972264</v>
      </c>
      <c r="T101" s="27">
        <v>9.3992698392749947</v>
      </c>
      <c r="U101" s="27">
        <v>9.4635908076294317</v>
      </c>
    </row>
    <row r="102" spans="1:21">
      <c r="A102" s="7" t="s">
        <v>197</v>
      </c>
      <c r="B102" s="7" t="s">
        <v>198</v>
      </c>
      <c r="C102" s="27">
        <v>13.420750039181687</v>
      </c>
      <c r="D102" s="27">
        <v>13.338126941323944</v>
      </c>
      <c r="E102" s="27">
        <v>13.916065187510254</v>
      </c>
      <c r="F102" s="27">
        <v>12.589723702606225</v>
      </c>
      <c r="G102" s="27">
        <v>12.637011608061172</v>
      </c>
      <c r="H102" s="27">
        <v>12.025896562899034</v>
      </c>
      <c r="I102" s="27">
        <v>11.829874390794901</v>
      </c>
      <c r="J102" s="27">
        <v>12.733196813279079</v>
      </c>
      <c r="K102" s="27">
        <v>11.812697109954723</v>
      </c>
      <c r="L102" s="27">
        <v>11.001264856409026</v>
      </c>
      <c r="M102" s="27">
        <v>11.202844916783441</v>
      </c>
      <c r="N102" s="27">
        <v>9.6324351623604212</v>
      </c>
      <c r="O102" s="27">
        <v>11.350790868155579</v>
      </c>
      <c r="P102" s="27">
        <v>10.919811450743506</v>
      </c>
      <c r="Q102" s="27">
        <v>9.7770058691520436</v>
      </c>
      <c r="R102" s="27">
        <v>11.273682851747465</v>
      </c>
      <c r="S102" s="27">
        <v>8.3264538039317095</v>
      </c>
      <c r="T102" s="27">
        <v>8.0915794685166738</v>
      </c>
      <c r="U102" s="27">
        <v>9.0399613893143584</v>
      </c>
    </row>
    <row r="103" spans="1:21">
      <c r="A103" s="7" t="s">
        <v>199</v>
      </c>
      <c r="B103" s="7" t="s">
        <v>200</v>
      </c>
      <c r="C103" s="27">
        <v>12.727249755469947</v>
      </c>
      <c r="D103" s="27">
        <v>11.613372543879223</v>
      </c>
      <c r="E103" s="27">
        <v>14.967730413586475</v>
      </c>
      <c r="F103" s="27">
        <v>12.590301131279666</v>
      </c>
      <c r="G103" s="27">
        <v>12.437899794923256</v>
      </c>
      <c r="H103" s="27">
        <v>11.821909795837108</v>
      </c>
      <c r="I103" s="27">
        <v>11.33875354027815</v>
      </c>
      <c r="J103" s="27">
        <v>12.688865796307338</v>
      </c>
      <c r="K103" s="27">
        <v>11.605220215091441</v>
      </c>
      <c r="L103" s="27">
        <v>11.34697752434545</v>
      </c>
      <c r="M103" s="27">
        <v>11.355537964319092</v>
      </c>
      <c r="N103" s="27">
        <v>10.064116269609679</v>
      </c>
      <c r="O103" s="27">
        <v>11.142842654366989</v>
      </c>
      <c r="P103" s="27">
        <v>10.493639175081425</v>
      </c>
      <c r="Q103" s="27">
        <v>9.9232610490662285</v>
      </c>
      <c r="R103" s="27">
        <v>10.739531641713054</v>
      </c>
      <c r="S103" s="27">
        <v>7.2637996696825464</v>
      </c>
      <c r="T103" s="27">
        <v>8.2274512588954636</v>
      </c>
      <c r="U103" s="27">
        <v>7.8680247795635845</v>
      </c>
    </row>
    <row r="104" spans="1:21" s="2" customFormat="1" ht="12">
      <c r="A104" s="9"/>
      <c r="B104" s="9" t="s">
        <v>201</v>
      </c>
      <c r="C104" s="66">
        <v>15.215110386693013</v>
      </c>
      <c r="D104" s="66">
        <v>13.901630592578512</v>
      </c>
      <c r="E104" s="66">
        <v>15.474942255306523</v>
      </c>
      <c r="F104" s="66">
        <v>14.438564745377619</v>
      </c>
      <c r="G104" s="66">
        <v>14.292044236877089</v>
      </c>
      <c r="H104" s="66">
        <v>13.717567132611194</v>
      </c>
      <c r="I104" s="66">
        <v>13.844221951115273</v>
      </c>
      <c r="J104" s="66">
        <v>14.845317302778922</v>
      </c>
      <c r="K104" s="66">
        <v>13.337144702449544</v>
      </c>
      <c r="L104" s="66">
        <v>12.120852312061851</v>
      </c>
      <c r="M104" s="66">
        <v>12.928068103720575</v>
      </c>
      <c r="N104" s="66">
        <v>12.056504444568171</v>
      </c>
      <c r="O104" s="66">
        <v>12.966902763485558</v>
      </c>
      <c r="P104" s="66">
        <v>12.326137085317344</v>
      </c>
      <c r="Q104" s="66">
        <v>11.743525325878714</v>
      </c>
      <c r="R104" s="66">
        <v>12.357490581441382</v>
      </c>
      <c r="S104" s="66">
        <v>8.1026463640152624</v>
      </c>
      <c r="T104" s="66">
        <v>9.8994756512334341</v>
      </c>
      <c r="U104" s="66">
        <v>9.5877965983232372</v>
      </c>
    </row>
  </sheetData>
  <phoneticPr fontId="21" type="noConversion"/>
  <hyperlinks>
    <hyperlink ref="A2" location="Sommaire!A1" display="Retour au menu &quot;Exploitation des films&quot;" xr:uid="{00000000-0004-0000-1E00-000000000000}"/>
  </hyperlinks>
  <pageMargins left="0.78740157499999996" right="0.78740157499999996" top="0.984251969" bottom="0.984251969" header="0.4921259845" footer="0.492125984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1"/>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313</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v>5</v>
      </c>
      <c r="D8" s="64">
        <v>4</v>
      </c>
      <c r="E8" s="64">
        <v>4</v>
      </c>
      <c r="F8" s="64">
        <v>4</v>
      </c>
      <c r="G8" s="64">
        <v>4</v>
      </c>
      <c r="H8" s="64">
        <v>3</v>
      </c>
      <c r="I8" s="64">
        <v>3</v>
      </c>
      <c r="J8" s="64">
        <v>5</v>
      </c>
      <c r="K8" s="64">
        <v>5</v>
      </c>
      <c r="L8" s="64">
        <v>3</v>
      </c>
      <c r="M8" s="64">
        <v>5</v>
      </c>
      <c r="N8" s="64">
        <v>5</v>
      </c>
      <c r="O8" s="64">
        <v>4</v>
      </c>
      <c r="P8" s="64">
        <v>5</v>
      </c>
      <c r="Q8" s="64">
        <v>5</v>
      </c>
      <c r="R8" s="64">
        <v>5</v>
      </c>
      <c r="S8" s="64">
        <v>1</v>
      </c>
      <c r="T8" s="64">
        <v>1</v>
      </c>
      <c r="U8" s="64">
        <v>2</v>
      </c>
    </row>
    <row r="9" spans="1:21">
      <c r="A9" s="15" t="s">
        <v>11</v>
      </c>
      <c r="B9" s="15" t="s">
        <v>12</v>
      </c>
      <c r="C9" s="64">
        <v>4</v>
      </c>
      <c r="D9" s="64">
        <v>3</v>
      </c>
      <c r="E9" s="64">
        <v>3</v>
      </c>
      <c r="F9" s="64">
        <v>4</v>
      </c>
      <c r="G9" s="64">
        <v>4</v>
      </c>
      <c r="H9" s="64">
        <v>4</v>
      </c>
      <c r="I9" s="64">
        <v>4</v>
      </c>
      <c r="J9" s="64">
        <v>4</v>
      </c>
      <c r="K9" s="64">
        <v>4</v>
      </c>
      <c r="L9" s="64">
        <v>4</v>
      </c>
      <c r="M9" s="64">
        <v>4</v>
      </c>
      <c r="N9" s="64">
        <v>4</v>
      </c>
      <c r="O9" s="64">
        <v>4</v>
      </c>
      <c r="P9" s="64">
        <v>4</v>
      </c>
      <c r="Q9" s="64">
        <v>4</v>
      </c>
      <c r="R9" s="64">
        <v>4</v>
      </c>
      <c r="S9" s="64">
        <v>1</v>
      </c>
      <c r="T9" s="64">
        <v>1</v>
      </c>
      <c r="U9" s="64">
        <v>2</v>
      </c>
    </row>
    <row r="10" spans="1:21">
      <c r="A10" s="15" t="s">
        <v>13</v>
      </c>
      <c r="B10" s="15" t="s">
        <v>14</v>
      </c>
      <c r="C10" s="64">
        <v>6</v>
      </c>
      <c r="D10" s="64">
        <v>4</v>
      </c>
      <c r="E10" s="64">
        <v>3</v>
      </c>
      <c r="F10" s="64">
        <v>4</v>
      </c>
      <c r="G10" s="64">
        <v>4</v>
      </c>
      <c r="H10" s="64">
        <v>4</v>
      </c>
      <c r="I10" s="64">
        <v>3</v>
      </c>
      <c r="J10" s="64">
        <v>3</v>
      </c>
      <c r="K10" s="64">
        <v>3</v>
      </c>
      <c r="L10" s="64">
        <v>3</v>
      </c>
      <c r="M10" s="64">
        <v>3</v>
      </c>
      <c r="N10" s="64">
        <v>3</v>
      </c>
      <c r="O10" s="64">
        <v>3</v>
      </c>
      <c r="P10" s="64">
        <v>3</v>
      </c>
      <c r="Q10" s="64">
        <v>3</v>
      </c>
      <c r="R10" s="64">
        <v>3</v>
      </c>
      <c r="S10" s="64" t="s">
        <v>244</v>
      </c>
      <c r="T10" s="64">
        <v>2</v>
      </c>
      <c r="U10" s="64">
        <v>3</v>
      </c>
    </row>
    <row r="11" spans="1:21">
      <c r="A11" s="15" t="s">
        <v>15</v>
      </c>
      <c r="B11" s="15" t="s">
        <v>16</v>
      </c>
      <c r="C11" s="64">
        <v>4</v>
      </c>
      <c r="D11" s="64">
        <v>4</v>
      </c>
      <c r="E11" s="64">
        <v>2</v>
      </c>
      <c r="F11" s="64">
        <v>2</v>
      </c>
      <c r="G11" s="64">
        <v>2</v>
      </c>
      <c r="H11" s="64">
        <v>2</v>
      </c>
      <c r="I11" s="64">
        <v>3</v>
      </c>
      <c r="J11" s="64">
        <v>3</v>
      </c>
      <c r="K11" s="64">
        <v>2</v>
      </c>
      <c r="L11" s="64">
        <v>2</v>
      </c>
      <c r="M11" s="64">
        <v>2</v>
      </c>
      <c r="N11" s="64">
        <v>2</v>
      </c>
      <c r="O11" s="64">
        <v>3</v>
      </c>
      <c r="P11" s="64">
        <v>3</v>
      </c>
      <c r="Q11" s="64">
        <v>3</v>
      </c>
      <c r="R11" s="64">
        <v>3</v>
      </c>
      <c r="S11" s="64" t="s">
        <v>244</v>
      </c>
      <c r="T11" s="64">
        <v>1</v>
      </c>
      <c r="U11" s="64">
        <v>1</v>
      </c>
    </row>
    <row r="12" spans="1:21">
      <c r="A12" s="15" t="s">
        <v>17</v>
      </c>
      <c r="B12" s="15" t="s">
        <v>18</v>
      </c>
      <c r="C12" s="64">
        <v>1</v>
      </c>
      <c r="D12" s="64">
        <v>1</v>
      </c>
      <c r="E12" s="64">
        <v>1</v>
      </c>
      <c r="F12" s="64">
        <v>1</v>
      </c>
      <c r="G12" s="64">
        <v>1</v>
      </c>
      <c r="H12" s="64">
        <v>1</v>
      </c>
      <c r="I12" s="64">
        <v>1</v>
      </c>
      <c r="J12" s="64">
        <v>1</v>
      </c>
      <c r="K12" s="64">
        <v>1</v>
      </c>
      <c r="L12" s="64">
        <v>1</v>
      </c>
      <c r="M12" s="64">
        <v>1</v>
      </c>
      <c r="N12" s="64">
        <v>1</v>
      </c>
      <c r="O12" s="64">
        <v>1</v>
      </c>
      <c r="P12" s="64">
        <v>1</v>
      </c>
      <c r="Q12" s="64">
        <v>1</v>
      </c>
      <c r="R12" s="64">
        <v>1</v>
      </c>
      <c r="S12" s="64" t="s">
        <v>244</v>
      </c>
      <c r="T12" s="64">
        <v>3</v>
      </c>
      <c r="U12" s="64">
        <v>3</v>
      </c>
    </row>
    <row r="13" spans="1:21">
      <c r="A13" s="15" t="s">
        <v>19</v>
      </c>
      <c r="B13" s="15" t="s">
        <v>20</v>
      </c>
      <c r="C13" s="64">
        <v>8</v>
      </c>
      <c r="D13" s="64">
        <v>11</v>
      </c>
      <c r="E13" s="64">
        <v>11</v>
      </c>
      <c r="F13" s="64">
        <v>11</v>
      </c>
      <c r="G13" s="64">
        <v>11</v>
      </c>
      <c r="H13" s="64">
        <v>2</v>
      </c>
      <c r="I13" s="64">
        <v>2</v>
      </c>
      <c r="J13" s="64">
        <v>2</v>
      </c>
      <c r="K13" s="64">
        <v>2</v>
      </c>
      <c r="L13" s="64">
        <v>2</v>
      </c>
      <c r="M13" s="64">
        <v>2</v>
      </c>
      <c r="N13" s="64">
        <v>3</v>
      </c>
      <c r="O13" s="64">
        <v>5</v>
      </c>
      <c r="P13" s="64">
        <v>9</v>
      </c>
      <c r="Q13" s="64">
        <v>10</v>
      </c>
      <c r="R13" s="64">
        <v>9</v>
      </c>
      <c r="S13" s="64">
        <v>14</v>
      </c>
      <c r="T13" s="64">
        <v>16</v>
      </c>
      <c r="U13" s="64">
        <v>15</v>
      </c>
    </row>
    <row r="14" spans="1:21">
      <c r="A14" s="15" t="s">
        <v>21</v>
      </c>
      <c r="B14" s="15" t="s">
        <v>22</v>
      </c>
      <c r="C14" s="64">
        <v>2</v>
      </c>
      <c r="D14" s="64">
        <v>3</v>
      </c>
      <c r="E14" s="64">
        <v>2</v>
      </c>
      <c r="F14" s="64">
        <v>2</v>
      </c>
      <c r="G14" s="64">
        <v>2</v>
      </c>
      <c r="H14" s="64">
        <v>2</v>
      </c>
      <c r="I14" s="64">
        <v>2</v>
      </c>
      <c r="J14" s="64">
        <v>2</v>
      </c>
      <c r="K14" s="64">
        <v>2</v>
      </c>
      <c r="L14" s="64">
        <v>2</v>
      </c>
      <c r="M14" s="64">
        <v>2</v>
      </c>
      <c r="N14" s="64">
        <v>2</v>
      </c>
      <c r="O14" s="64">
        <v>2</v>
      </c>
      <c r="P14" s="64">
        <v>2</v>
      </c>
      <c r="Q14" s="64">
        <v>2</v>
      </c>
      <c r="R14" s="64">
        <v>2</v>
      </c>
      <c r="S14" s="64" t="s">
        <v>244</v>
      </c>
      <c r="T14" s="64" t="s">
        <v>244</v>
      </c>
      <c r="U14" s="64">
        <v>1</v>
      </c>
    </row>
    <row r="15" spans="1:21">
      <c r="A15" s="15" t="s">
        <v>23</v>
      </c>
      <c r="B15" s="15" t="s">
        <v>24</v>
      </c>
      <c r="C15" s="64">
        <v>1</v>
      </c>
      <c r="D15" s="64">
        <v>1</v>
      </c>
      <c r="E15" s="64">
        <v>1</v>
      </c>
      <c r="F15" s="64">
        <v>1</v>
      </c>
      <c r="G15" s="64">
        <v>1</v>
      </c>
      <c r="H15" s="64">
        <v>1</v>
      </c>
      <c r="I15" s="64">
        <v>1</v>
      </c>
      <c r="J15" s="64">
        <v>1</v>
      </c>
      <c r="K15" s="64">
        <v>1</v>
      </c>
      <c r="L15" s="64">
        <v>1</v>
      </c>
      <c r="M15" s="64">
        <v>1</v>
      </c>
      <c r="N15" s="64">
        <v>1</v>
      </c>
      <c r="O15" s="64">
        <v>1</v>
      </c>
      <c r="P15" s="64">
        <v>1</v>
      </c>
      <c r="Q15" s="64">
        <v>1</v>
      </c>
      <c r="R15" s="64">
        <v>1</v>
      </c>
      <c r="S15" s="64">
        <v>1</v>
      </c>
      <c r="T15" s="64">
        <v>1</v>
      </c>
      <c r="U15" s="64">
        <v>1</v>
      </c>
    </row>
    <row r="16" spans="1:21">
      <c r="A16" s="15" t="s">
        <v>25</v>
      </c>
      <c r="B16" s="15" t="s">
        <v>26</v>
      </c>
      <c r="C16" s="64" t="s">
        <v>244</v>
      </c>
      <c r="D16" s="64" t="s">
        <v>244</v>
      </c>
      <c r="E16" s="64" t="s">
        <v>244</v>
      </c>
      <c r="F16" s="64" t="s">
        <v>244</v>
      </c>
      <c r="G16" s="64" t="s">
        <v>244</v>
      </c>
      <c r="H16" s="64" t="s">
        <v>244</v>
      </c>
      <c r="I16" s="64" t="s">
        <v>244</v>
      </c>
      <c r="J16" s="64" t="s">
        <v>244</v>
      </c>
      <c r="K16" s="64" t="s">
        <v>244</v>
      </c>
      <c r="L16" s="64" t="s">
        <v>244</v>
      </c>
      <c r="M16" s="64" t="s">
        <v>244</v>
      </c>
      <c r="N16" s="64" t="s">
        <v>244</v>
      </c>
      <c r="O16" s="64" t="s">
        <v>244</v>
      </c>
      <c r="P16" s="64" t="s">
        <v>244</v>
      </c>
      <c r="Q16" s="64" t="s">
        <v>244</v>
      </c>
      <c r="R16" s="64" t="s">
        <v>244</v>
      </c>
      <c r="S16" s="64" t="s">
        <v>244</v>
      </c>
      <c r="T16" s="64" t="s">
        <v>244</v>
      </c>
      <c r="U16" s="64" t="s">
        <v>244</v>
      </c>
    </row>
    <row r="17" spans="1:21">
      <c r="A17" s="15" t="s">
        <v>27</v>
      </c>
      <c r="B17" s="15" t="s">
        <v>28</v>
      </c>
      <c r="C17" s="64" t="s">
        <v>244</v>
      </c>
      <c r="D17" s="64" t="s">
        <v>244</v>
      </c>
      <c r="E17" s="64" t="s">
        <v>244</v>
      </c>
      <c r="F17" s="64" t="s">
        <v>244</v>
      </c>
      <c r="G17" s="64" t="s">
        <v>244</v>
      </c>
      <c r="H17" s="64" t="s">
        <v>244</v>
      </c>
      <c r="I17" s="64" t="s">
        <v>244</v>
      </c>
      <c r="J17" s="64" t="s">
        <v>244</v>
      </c>
      <c r="K17" s="64" t="s">
        <v>244</v>
      </c>
      <c r="L17" s="64" t="s">
        <v>244</v>
      </c>
      <c r="M17" s="64" t="s">
        <v>244</v>
      </c>
      <c r="N17" s="64" t="s">
        <v>244</v>
      </c>
      <c r="O17" s="64" t="s">
        <v>244</v>
      </c>
      <c r="P17" s="64">
        <v>1</v>
      </c>
      <c r="Q17" s="64" t="s">
        <v>244</v>
      </c>
      <c r="R17" s="64" t="s">
        <v>244</v>
      </c>
      <c r="S17" s="64">
        <v>1</v>
      </c>
      <c r="T17" s="64">
        <v>1</v>
      </c>
      <c r="U17" s="64">
        <v>1</v>
      </c>
    </row>
    <row r="18" spans="1:21">
      <c r="A18" s="15" t="s">
        <v>29</v>
      </c>
      <c r="B18" s="15" t="s">
        <v>30</v>
      </c>
      <c r="C18" s="64">
        <v>2</v>
      </c>
      <c r="D18" s="64">
        <v>2</v>
      </c>
      <c r="E18" s="64">
        <v>3</v>
      </c>
      <c r="F18" s="64">
        <v>3</v>
      </c>
      <c r="G18" s="64">
        <v>2</v>
      </c>
      <c r="H18" s="64">
        <v>2</v>
      </c>
      <c r="I18" s="64">
        <v>2</v>
      </c>
      <c r="J18" s="64">
        <v>2</v>
      </c>
      <c r="K18" s="64">
        <v>2</v>
      </c>
      <c r="L18" s="64">
        <v>2</v>
      </c>
      <c r="M18" s="64">
        <v>2</v>
      </c>
      <c r="N18" s="64">
        <v>2</v>
      </c>
      <c r="O18" s="64">
        <v>2</v>
      </c>
      <c r="P18" s="64">
        <v>2</v>
      </c>
      <c r="Q18" s="64">
        <v>2</v>
      </c>
      <c r="R18" s="64">
        <v>2</v>
      </c>
      <c r="S18" s="64">
        <v>2</v>
      </c>
      <c r="T18" s="64">
        <v>2</v>
      </c>
      <c r="U18" s="64">
        <v>2</v>
      </c>
    </row>
    <row r="19" spans="1:21">
      <c r="A19" s="15" t="s">
        <v>31</v>
      </c>
      <c r="B19" s="15" t="s">
        <v>32</v>
      </c>
      <c r="C19" s="64">
        <v>4</v>
      </c>
      <c r="D19" s="64">
        <v>3</v>
      </c>
      <c r="E19" s="64">
        <v>5</v>
      </c>
      <c r="F19" s="64">
        <v>3</v>
      </c>
      <c r="G19" s="64">
        <v>3</v>
      </c>
      <c r="H19" s="64">
        <v>3</v>
      </c>
      <c r="I19" s="64">
        <v>3</v>
      </c>
      <c r="J19" s="64">
        <v>2</v>
      </c>
      <c r="K19" s="64">
        <v>2</v>
      </c>
      <c r="L19" s="64">
        <v>1</v>
      </c>
      <c r="M19" s="64">
        <v>2</v>
      </c>
      <c r="N19" s="64">
        <v>2</v>
      </c>
      <c r="O19" s="64">
        <v>3</v>
      </c>
      <c r="P19" s="64">
        <v>3</v>
      </c>
      <c r="Q19" s="64">
        <v>3</v>
      </c>
      <c r="R19" s="64">
        <v>3</v>
      </c>
      <c r="S19" s="64">
        <v>1</v>
      </c>
      <c r="T19" s="64">
        <v>1</v>
      </c>
      <c r="U19" s="64">
        <v>1</v>
      </c>
    </row>
    <row r="20" spans="1:21">
      <c r="A20" s="15" t="s">
        <v>33</v>
      </c>
      <c r="B20" s="15" t="s">
        <v>34</v>
      </c>
      <c r="C20" s="64">
        <v>10</v>
      </c>
      <c r="D20" s="64">
        <v>6</v>
      </c>
      <c r="E20" s="64">
        <v>6</v>
      </c>
      <c r="F20" s="64">
        <v>5</v>
      </c>
      <c r="G20" s="64">
        <v>6</v>
      </c>
      <c r="H20" s="64">
        <v>10</v>
      </c>
      <c r="I20" s="64">
        <v>9</v>
      </c>
      <c r="J20" s="64">
        <v>7</v>
      </c>
      <c r="K20" s="64">
        <v>7</v>
      </c>
      <c r="L20" s="64">
        <v>11</v>
      </c>
      <c r="M20" s="64">
        <v>16</v>
      </c>
      <c r="N20" s="64">
        <v>17</v>
      </c>
      <c r="O20" s="64">
        <v>16</v>
      </c>
      <c r="P20" s="64">
        <v>16</v>
      </c>
      <c r="Q20" s="64">
        <v>16</v>
      </c>
      <c r="R20" s="64">
        <v>16</v>
      </c>
      <c r="S20" s="64">
        <v>17</v>
      </c>
      <c r="T20" s="64">
        <v>15</v>
      </c>
      <c r="U20" s="64">
        <v>12</v>
      </c>
    </row>
    <row r="21" spans="1:21">
      <c r="A21" s="15" t="s">
        <v>35</v>
      </c>
      <c r="B21" s="15" t="s">
        <v>36</v>
      </c>
      <c r="C21" s="64">
        <v>6</v>
      </c>
      <c r="D21" s="64">
        <v>6</v>
      </c>
      <c r="E21" s="64">
        <v>6</v>
      </c>
      <c r="F21" s="64">
        <v>6</v>
      </c>
      <c r="G21" s="64">
        <v>6</v>
      </c>
      <c r="H21" s="64">
        <v>4</v>
      </c>
      <c r="I21" s="64">
        <v>4</v>
      </c>
      <c r="J21" s="64">
        <v>4</v>
      </c>
      <c r="K21" s="64">
        <v>6</v>
      </c>
      <c r="L21" s="64">
        <v>4</v>
      </c>
      <c r="M21" s="64">
        <v>5</v>
      </c>
      <c r="N21" s="64">
        <v>4</v>
      </c>
      <c r="O21" s="64">
        <v>6</v>
      </c>
      <c r="P21" s="64">
        <v>4</v>
      </c>
      <c r="Q21" s="64">
        <v>5</v>
      </c>
      <c r="R21" s="64">
        <v>5</v>
      </c>
      <c r="S21" s="64">
        <v>2</v>
      </c>
      <c r="T21" s="64">
        <v>3</v>
      </c>
      <c r="U21" s="64">
        <v>4</v>
      </c>
    </row>
    <row r="22" spans="1:21">
      <c r="A22" s="15" t="s">
        <v>37</v>
      </c>
      <c r="B22" s="15" t="s">
        <v>38</v>
      </c>
      <c r="C22" s="64">
        <v>1</v>
      </c>
      <c r="D22" s="64">
        <v>1</v>
      </c>
      <c r="E22" s="64">
        <v>1</v>
      </c>
      <c r="F22" s="64">
        <v>1</v>
      </c>
      <c r="G22" s="64">
        <v>1</v>
      </c>
      <c r="H22" s="64">
        <v>1</v>
      </c>
      <c r="I22" s="64">
        <v>1</v>
      </c>
      <c r="J22" s="64">
        <v>1</v>
      </c>
      <c r="K22" s="64">
        <v>1</v>
      </c>
      <c r="L22" s="64">
        <v>1</v>
      </c>
      <c r="M22" s="64">
        <v>1</v>
      </c>
      <c r="N22" s="64">
        <v>1</v>
      </c>
      <c r="O22" s="64">
        <v>1</v>
      </c>
      <c r="P22" s="64">
        <v>1</v>
      </c>
      <c r="Q22" s="64">
        <v>1</v>
      </c>
      <c r="R22" s="64">
        <v>1</v>
      </c>
      <c r="S22" s="64" t="s">
        <v>244</v>
      </c>
      <c r="T22" s="64">
        <v>1</v>
      </c>
      <c r="U22" s="64">
        <v>1</v>
      </c>
    </row>
    <row r="23" spans="1:21">
      <c r="A23" s="15" t="s">
        <v>39</v>
      </c>
      <c r="B23" s="15" t="s">
        <v>40</v>
      </c>
      <c r="C23" s="64">
        <v>1</v>
      </c>
      <c r="D23" s="64">
        <v>2</v>
      </c>
      <c r="E23" s="64">
        <v>2</v>
      </c>
      <c r="F23" s="64">
        <v>2</v>
      </c>
      <c r="G23" s="64">
        <v>2</v>
      </c>
      <c r="H23" s="64">
        <v>1</v>
      </c>
      <c r="I23" s="64">
        <v>1</v>
      </c>
      <c r="J23" s="64">
        <v>1</v>
      </c>
      <c r="K23" s="64">
        <v>2</v>
      </c>
      <c r="L23" s="64">
        <v>2</v>
      </c>
      <c r="M23" s="64">
        <v>2</v>
      </c>
      <c r="N23" s="64">
        <v>2</v>
      </c>
      <c r="O23" s="64">
        <v>3</v>
      </c>
      <c r="P23" s="64">
        <v>3</v>
      </c>
      <c r="Q23" s="64">
        <v>3</v>
      </c>
      <c r="R23" s="64">
        <v>3</v>
      </c>
      <c r="S23" s="64">
        <v>4</v>
      </c>
      <c r="T23" s="64">
        <v>2</v>
      </c>
      <c r="U23" s="64">
        <v>2</v>
      </c>
    </row>
    <row r="24" spans="1:21">
      <c r="A24" s="15" t="s">
        <v>41</v>
      </c>
      <c r="B24" s="15" t="s">
        <v>42</v>
      </c>
      <c r="C24" s="64">
        <v>5</v>
      </c>
      <c r="D24" s="64">
        <v>9</v>
      </c>
      <c r="E24" s="64">
        <v>7</v>
      </c>
      <c r="F24" s="64">
        <v>8</v>
      </c>
      <c r="G24" s="64">
        <v>7</v>
      </c>
      <c r="H24" s="64">
        <v>7</v>
      </c>
      <c r="I24" s="64">
        <v>8</v>
      </c>
      <c r="J24" s="64">
        <v>7</v>
      </c>
      <c r="K24" s="64">
        <v>7</v>
      </c>
      <c r="L24" s="64">
        <v>5</v>
      </c>
      <c r="M24" s="64">
        <v>5</v>
      </c>
      <c r="N24" s="64">
        <v>6</v>
      </c>
      <c r="O24" s="64">
        <v>8</v>
      </c>
      <c r="P24" s="64">
        <v>6</v>
      </c>
      <c r="Q24" s="64">
        <v>5</v>
      </c>
      <c r="R24" s="64">
        <v>5</v>
      </c>
      <c r="S24" s="64">
        <v>5</v>
      </c>
      <c r="T24" s="64">
        <v>6</v>
      </c>
      <c r="U24" s="64">
        <v>4</v>
      </c>
    </row>
    <row r="25" spans="1:21">
      <c r="A25" s="15" t="s">
        <v>43</v>
      </c>
      <c r="B25" s="15" t="s">
        <v>44</v>
      </c>
      <c r="C25" s="64" t="s">
        <v>244</v>
      </c>
      <c r="D25" s="64">
        <v>1</v>
      </c>
      <c r="E25" s="64">
        <v>1</v>
      </c>
      <c r="F25" s="64">
        <v>2</v>
      </c>
      <c r="G25" s="64">
        <v>1</v>
      </c>
      <c r="H25" s="64">
        <v>1</v>
      </c>
      <c r="I25" s="64">
        <v>1</v>
      </c>
      <c r="J25" s="64">
        <v>1</v>
      </c>
      <c r="K25" s="64">
        <v>1</v>
      </c>
      <c r="L25" s="64">
        <v>2</v>
      </c>
      <c r="M25" s="64">
        <v>1</v>
      </c>
      <c r="N25" s="64">
        <v>1</v>
      </c>
      <c r="O25" s="64">
        <v>1</v>
      </c>
      <c r="P25" s="64">
        <v>1</v>
      </c>
      <c r="Q25" s="64">
        <v>2</v>
      </c>
      <c r="R25" s="64">
        <v>1</v>
      </c>
      <c r="S25" s="64">
        <v>1</v>
      </c>
      <c r="T25" s="64">
        <v>1</v>
      </c>
      <c r="U25" s="64">
        <v>2</v>
      </c>
    </row>
    <row r="26" spans="1:21">
      <c r="A26" s="15" t="s">
        <v>45</v>
      </c>
      <c r="B26" s="15" t="s">
        <v>46</v>
      </c>
      <c r="C26" s="64">
        <v>2</v>
      </c>
      <c r="D26" s="64">
        <v>1</v>
      </c>
      <c r="E26" s="64">
        <v>2</v>
      </c>
      <c r="F26" s="64">
        <v>2</v>
      </c>
      <c r="G26" s="64">
        <v>2</v>
      </c>
      <c r="H26" s="64">
        <v>1</v>
      </c>
      <c r="I26" s="64">
        <v>1</v>
      </c>
      <c r="J26" s="64">
        <v>2</v>
      </c>
      <c r="K26" s="64">
        <v>1</v>
      </c>
      <c r="L26" s="64">
        <v>1</v>
      </c>
      <c r="M26" s="64">
        <v>2</v>
      </c>
      <c r="N26" s="64">
        <v>2</v>
      </c>
      <c r="O26" s="64">
        <v>2</v>
      </c>
      <c r="P26" s="64">
        <v>2</v>
      </c>
      <c r="Q26" s="64">
        <v>2</v>
      </c>
      <c r="R26" s="64">
        <v>2</v>
      </c>
      <c r="S26" s="64">
        <v>1</v>
      </c>
      <c r="T26" s="64">
        <v>1</v>
      </c>
      <c r="U26" s="64">
        <v>2</v>
      </c>
    </row>
    <row r="27" spans="1:21">
      <c r="A27" s="15" t="s">
        <v>65</v>
      </c>
      <c r="B27" s="15" t="s">
        <v>66</v>
      </c>
      <c r="C27" s="64">
        <v>5</v>
      </c>
      <c r="D27" s="64" t="s">
        <v>244</v>
      </c>
      <c r="E27" s="64" t="s">
        <v>244</v>
      </c>
      <c r="F27" s="64" t="s">
        <v>244</v>
      </c>
      <c r="G27" s="64" t="s">
        <v>244</v>
      </c>
      <c r="H27" s="64" t="s">
        <v>244</v>
      </c>
      <c r="I27" s="64" t="s">
        <v>244</v>
      </c>
      <c r="J27" s="64" t="s">
        <v>244</v>
      </c>
      <c r="K27" s="64" t="s">
        <v>244</v>
      </c>
      <c r="L27" s="64" t="s">
        <v>244</v>
      </c>
      <c r="M27" s="64">
        <v>7</v>
      </c>
      <c r="N27" s="64">
        <v>1</v>
      </c>
      <c r="O27" s="64">
        <v>1</v>
      </c>
      <c r="P27" s="64">
        <v>1</v>
      </c>
      <c r="Q27" s="64">
        <v>1</v>
      </c>
      <c r="R27" s="64">
        <v>1</v>
      </c>
      <c r="S27" s="64">
        <v>1</v>
      </c>
      <c r="T27" s="64">
        <v>1</v>
      </c>
      <c r="U27" s="64">
        <v>2</v>
      </c>
    </row>
    <row r="28" spans="1:21">
      <c r="A28" s="15" t="s">
        <v>67</v>
      </c>
      <c r="B28" s="15" t="s">
        <v>68</v>
      </c>
      <c r="C28" s="64">
        <v>1</v>
      </c>
      <c r="D28" s="64">
        <v>2</v>
      </c>
      <c r="E28" s="64">
        <v>2</v>
      </c>
      <c r="F28" s="64">
        <v>2</v>
      </c>
      <c r="G28" s="64">
        <v>2</v>
      </c>
      <c r="H28" s="64">
        <v>2</v>
      </c>
      <c r="I28" s="64">
        <v>2</v>
      </c>
      <c r="J28" s="64">
        <v>2</v>
      </c>
      <c r="K28" s="64" t="s">
        <v>244</v>
      </c>
      <c r="L28" s="64" t="s">
        <v>244</v>
      </c>
      <c r="M28" s="64">
        <v>1</v>
      </c>
      <c r="N28" s="64">
        <v>2</v>
      </c>
      <c r="O28" s="64">
        <v>1</v>
      </c>
      <c r="P28" s="64">
        <v>1</v>
      </c>
      <c r="Q28" s="64">
        <v>1</v>
      </c>
      <c r="R28" s="64">
        <v>1</v>
      </c>
      <c r="S28" s="64" t="s">
        <v>244</v>
      </c>
      <c r="T28" s="64" t="s">
        <v>244</v>
      </c>
      <c r="U28" s="64">
        <v>1</v>
      </c>
    </row>
    <row r="29" spans="1:21">
      <c r="A29" s="15" t="s">
        <v>47</v>
      </c>
      <c r="B29" s="15" t="s">
        <v>48</v>
      </c>
      <c r="C29" s="64">
        <v>1</v>
      </c>
      <c r="D29" s="64" t="s">
        <v>244</v>
      </c>
      <c r="E29" s="64">
        <v>1</v>
      </c>
      <c r="F29" s="64">
        <v>6</v>
      </c>
      <c r="G29" s="64">
        <v>1</v>
      </c>
      <c r="H29" s="64">
        <v>1</v>
      </c>
      <c r="I29" s="64">
        <v>3</v>
      </c>
      <c r="J29" s="64">
        <v>3</v>
      </c>
      <c r="K29" s="64">
        <v>1</v>
      </c>
      <c r="L29" s="64">
        <v>1</v>
      </c>
      <c r="M29" s="64">
        <v>1</v>
      </c>
      <c r="N29" s="64">
        <v>1</v>
      </c>
      <c r="O29" s="64">
        <v>1</v>
      </c>
      <c r="P29" s="64">
        <v>1</v>
      </c>
      <c r="Q29" s="64">
        <v>1</v>
      </c>
      <c r="R29" s="64">
        <v>1</v>
      </c>
      <c r="S29" s="64">
        <v>2</v>
      </c>
      <c r="T29" s="64">
        <v>4</v>
      </c>
      <c r="U29" s="64">
        <v>5</v>
      </c>
    </row>
    <row r="30" spans="1:21">
      <c r="A30" s="15" t="s">
        <v>49</v>
      </c>
      <c r="B30" s="15" t="s">
        <v>50</v>
      </c>
      <c r="C30" s="64">
        <v>6</v>
      </c>
      <c r="D30" s="64">
        <v>4</v>
      </c>
      <c r="E30" s="64">
        <v>5</v>
      </c>
      <c r="F30" s="64">
        <v>4</v>
      </c>
      <c r="G30" s="64">
        <v>4</v>
      </c>
      <c r="H30" s="64">
        <v>3</v>
      </c>
      <c r="I30" s="64">
        <v>3</v>
      </c>
      <c r="J30" s="64">
        <v>3</v>
      </c>
      <c r="K30" s="64">
        <v>3</v>
      </c>
      <c r="L30" s="64">
        <v>3</v>
      </c>
      <c r="M30" s="64">
        <v>3</v>
      </c>
      <c r="N30" s="64">
        <v>3</v>
      </c>
      <c r="O30" s="64">
        <v>3</v>
      </c>
      <c r="P30" s="64">
        <v>4</v>
      </c>
      <c r="Q30" s="64">
        <v>4</v>
      </c>
      <c r="R30" s="64">
        <v>4</v>
      </c>
      <c r="S30" s="64">
        <v>1</v>
      </c>
      <c r="T30" s="64">
        <v>3</v>
      </c>
      <c r="U30" s="64">
        <v>4</v>
      </c>
    </row>
    <row r="31" spans="1:21">
      <c r="A31" s="15" t="s">
        <v>51</v>
      </c>
      <c r="B31" s="15" t="s">
        <v>52</v>
      </c>
      <c r="C31" s="64">
        <v>1</v>
      </c>
      <c r="D31" s="64" t="s">
        <v>244</v>
      </c>
      <c r="E31" s="64">
        <v>1</v>
      </c>
      <c r="F31" s="64" t="s">
        <v>244</v>
      </c>
      <c r="G31" s="64">
        <v>1</v>
      </c>
      <c r="H31" s="64">
        <v>1</v>
      </c>
      <c r="I31" s="64">
        <v>1</v>
      </c>
      <c r="J31" s="64">
        <v>1</v>
      </c>
      <c r="K31" s="64">
        <v>1</v>
      </c>
      <c r="L31" s="64">
        <v>1</v>
      </c>
      <c r="M31" s="64">
        <v>1</v>
      </c>
      <c r="N31" s="64">
        <v>1</v>
      </c>
      <c r="O31" s="64">
        <v>1</v>
      </c>
      <c r="P31" s="64">
        <v>1</v>
      </c>
      <c r="Q31" s="64">
        <v>1</v>
      </c>
      <c r="R31" s="64">
        <v>1</v>
      </c>
      <c r="S31" s="64" t="s">
        <v>244</v>
      </c>
      <c r="T31" s="64" t="s">
        <v>244</v>
      </c>
      <c r="U31" s="64" t="s">
        <v>244</v>
      </c>
    </row>
    <row r="32" spans="1:21">
      <c r="A32" s="15" t="s">
        <v>53</v>
      </c>
      <c r="B32" s="15" t="s">
        <v>54</v>
      </c>
      <c r="C32" s="64">
        <v>3</v>
      </c>
      <c r="D32" s="64">
        <v>2</v>
      </c>
      <c r="E32" s="64">
        <v>3</v>
      </c>
      <c r="F32" s="64">
        <v>3</v>
      </c>
      <c r="G32" s="64">
        <v>3</v>
      </c>
      <c r="H32" s="64">
        <v>3</v>
      </c>
      <c r="I32" s="64">
        <v>3</v>
      </c>
      <c r="J32" s="64">
        <v>3</v>
      </c>
      <c r="K32" s="64">
        <v>3</v>
      </c>
      <c r="L32" s="64">
        <v>3</v>
      </c>
      <c r="M32" s="64">
        <v>3</v>
      </c>
      <c r="N32" s="64">
        <v>3</v>
      </c>
      <c r="O32" s="64">
        <v>3</v>
      </c>
      <c r="P32" s="64">
        <v>3</v>
      </c>
      <c r="Q32" s="64">
        <v>3</v>
      </c>
      <c r="R32" s="64">
        <v>3</v>
      </c>
      <c r="S32" s="64">
        <v>1</v>
      </c>
      <c r="T32" s="64">
        <v>1</v>
      </c>
      <c r="U32" s="64">
        <v>3</v>
      </c>
    </row>
    <row r="33" spans="1:21">
      <c r="A33" s="15" t="s">
        <v>55</v>
      </c>
      <c r="B33" s="15" t="s">
        <v>56</v>
      </c>
      <c r="C33" s="64">
        <v>3</v>
      </c>
      <c r="D33" s="64">
        <v>3</v>
      </c>
      <c r="E33" s="64">
        <v>5</v>
      </c>
      <c r="F33" s="64">
        <v>4</v>
      </c>
      <c r="G33" s="64">
        <v>2</v>
      </c>
      <c r="H33" s="64">
        <v>1</v>
      </c>
      <c r="I33" s="64">
        <v>1</v>
      </c>
      <c r="J33" s="64">
        <v>1</v>
      </c>
      <c r="K33" s="64">
        <v>4</v>
      </c>
      <c r="L33" s="64">
        <v>5</v>
      </c>
      <c r="M33" s="64">
        <v>3</v>
      </c>
      <c r="N33" s="64">
        <v>3</v>
      </c>
      <c r="O33" s="64">
        <v>3</v>
      </c>
      <c r="P33" s="64">
        <v>4</v>
      </c>
      <c r="Q33" s="64">
        <v>4</v>
      </c>
      <c r="R33" s="64">
        <v>4</v>
      </c>
      <c r="S33" s="64">
        <v>5</v>
      </c>
      <c r="T33" s="64">
        <v>4</v>
      </c>
      <c r="U33" s="64">
        <v>6</v>
      </c>
    </row>
    <row r="34" spans="1:21">
      <c r="A34" s="15" t="s">
        <v>57</v>
      </c>
      <c r="B34" s="15" t="s">
        <v>58</v>
      </c>
      <c r="C34" s="64">
        <v>6</v>
      </c>
      <c r="D34" s="64">
        <v>6</v>
      </c>
      <c r="E34" s="64">
        <v>4</v>
      </c>
      <c r="F34" s="64">
        <v>5</v>
      </c>
      <c r="G34" s="64">
        <v>5</v>
      </c>
      <c r="H34" s="64">
        <v>4</v>
      </c>
      <c r="I34" s="64">
        <v>4</v>
      </c>
      <c r="J34" s="64">
        <v>4</v>
      </c>
      <c r="K34" s="64">
        <v>4</v>
      </c>
      <c r="L34" s="64">
        <v>4</v>
      </c>
      <c r="M34" s="64">
        <v>4</v>
      </c>
      <c r="N34" s="64">
        <v>4</v>
      </c>
      <c r="O34" s="64">
        <v>4</v>
      </c>
      <c r="P34" s="64">
        <v>4</v>
      </c>
      <c r="Q34" s="64">
        <v>4</v>
      </c>
      <c r="R34" s="64">
        <v>5</v>
      </c>
      <c r="S34" s="64">
        <v>1</v>
      </c>
      <c r="T34" s="64">
        <v>6</v>
      </c>
      <c r="U34" s="64">
        <v>4</v>
      </c>
    </row>
    <row r="35" spans="1:21">
      <c r="A35" s="15" t="s">
        <v>59</v>
      </c>
      <c r="B35" s="15" t="s">
        <v>60</v>
      </c>
      <c r="C35" s="64">
        <v>2</v>
      </c>
      <c r="D35" s="64">
        <v>2</v>
      </c>
      <c r="E35" s="64">
        <v>2</v>
      </c>
      <c r="F35" s="64">
        <v>2</v>
      </c>
      <c r="G35" s="64">
        <v>2</v>
      </c>
      <c r="H35" s="64">
        <v>2</v>
      </c>
      <c r="I35" s="64">
        <v>2</v>
      </c>
      <c r="J35" s="64">
        <v>2</v>
      </c>
      <c r="K35" s="64">
        <v>2</v>
      </c>
      <c r="L35" s="64">
        <v>2</v>
      </c>
      <c r="M35" s="64">
        <v>2</v>
      </c>
      <c r="N35" s="64">
        <v>2</v>
      </c>
      <c r="O35" s="64">
        <v>2</v>
      </c>
      <c r="P35" s="64">
        <v>2</v>
      </c>
      <c r="Q35" s="64">
        <v>2</v>
      </c>
      <c r="R35" s="64">
        <v>3</v>
      </c>
      <c r="S35" s="64">
        <v>1</v>
      </c>
      <c r="T35" s="64">
        <v>1</v>
      </c>
      <c r="U35" s="64">
        <v>2</v>
      </c>
    </row>
    <row r="36" spans="1:21">
      <c r="A36" s="15" t="s">
        <v>61</v>
      </c>
      <c r="B36" s="15" t="s">
        <v>62</v>
      </c>
      <c r="C36" s="64">
        <v>2</v>
      </c>
      <c r="D36" s="64">
        <v>2</v>
      </c>
      <c r="E36" s="64">
        <v>2</v>
      </c>
      <c r="F36" s="64">
        <v>2</v>
      </c>
      <c r="G36" s="64">
        <v>2</v>
      </c>
      <c r="H36" s="64">
        <v>2</v>
      </c>
      <c r="I36" s="64">
        <v>2</v>
      </c>
      <c r="J36" s="64">
        <v>2</v>
      </c>
      <c r="K36" s="64">
        <v>2</v>
      </c>
      <c r="L36" s="64">
        <v>2</v>
      </c>
      <c r="M36" s="64">
        <v>2</v>
      </c>
      <c r="N36" s="64">
        <v>2</v>
      </c>
      <c r="O36" s="64">
        <v>2</v>
      </c>
      <c r="P36" s="64">
        <v>1</v>
      </c>
      <c r="Q36" s="64">
        <v>1</v>
      </c>
      <c r="R36" s="64">
        <v>1</v>
      </c>
      <c r="S36" s="64">
        <v>2</v>
      </c>
      <c r="T36" s="64">
        <v>2</v>
      </c>
      <c r="U36" s="64">
        <v>2</v>
      </c>
    </row>
    <row r="37" spans="1:21">
      <c r="A37" s="15" t="s">
        <v>63</v>
      </c>
      <c r="B37" s="15" t="s">
        <v>64</v>
      </c>
      <c r="C37" s="64">
        <v>3</v>
      </c>
      <c r="D37" s="64">
        <v>4</v>
      </c>
      <c r="E37" s="64">
        <v>4</v>
      </c>
      <c r="F37" s="64">
        <v>5</v>
      </c>
      <c r="G37" s="64">
        <v>11</v>
      </c>
      <c r="H37" s="64">
        <v>7</v>
      </c>
      <c r="I37" s="64">
        <v>8</v>
      </c>
      <c r="J37" s="64">
        <v>7</v>
      </c>
      <c r="K37" s="64">
        <v>8</v>
      </c>
      <c r="L37" s="64">
        <v>8</v>
      </c>
      <c r="M37" s="64">
        <v>8</v>
      </c>
      <c r="N37" s="64">
        <v>7</v>
      </c>
      <c r="O37" s="64">
        <v>6</v>
      </c>
      <c r="P37" s="64">
        <v>6</v>
      </c>
      <c r="Q37" s="64">
        <v>6</v>
      </c>
      <c r="R37" s="64">
        <v>6</v>
      </c>
      <c r="S37" s="64">
        <v>5</v>
      </c>
      <c r="T37" s="64">
        <v>5</v>
      </c>
      <c r="U37" s="64">
        <v>7</v>
      </c>
    </row>
    <row r="38" spans="1:21">
      <c r="A38" s="15" t="s">
        <v>69</v>
      </c>
      <c r="B38" s="15" t="s">
        <v>70</v>
      </c>
      <c r="C38" s="64">
        <v>5</v>
      </c>
      <c r="D38" s="64">
        <v>3</v>
      </c>
      <c r="E38" s="64">
        <v>2</v>
      </c>
      <c r="F38" s="64">
        <v>2</v>
      </c>
      <c r="G38" s="64">
        <v>2</v>
      </c>
      <c r="H38" s="64">
        <v>3</v>
      </c>
      <c r="I38" s="64">
        <v>3</v>
      </c>
      <c r="J38" s="64">
        <v>4</v>
      </c>
      <c r="K38" s="64">
        <v>2</v>
      </c>
      <c r="L38" s="64">
        <v>2</v>
      </c>
      <c r="M38" s="64">
        <v>2</v>
      </c>
      <c r="N38" s="64">
        <v>3</v>
      </c>
      <c r="O38" s="64">
        <v>3</v>
      </c>
      <c r="P38" s="64">
        <v>2</v>
      </c>
      <c r="Q38" s="64">
        <v>3</v>
      </c>
      <c r="R38" s="64">
        <v>1</v>
      </c>
      <c r="S38" s="64">
        <v>3</v>
      </c>
      <c r="T38" s="64">
        <v>1</v>
      </c>
      <c r="U38" s="64">
        <v>1</v>
      </c>
    </row>
    <row r="39" spans="1:21">
      <c r="A39" s="15" t="s">
        <v>71</v>
      </c>
      <c r="B39" s="15" t="s">
        <v>72</v>
      </c>
      <c r="C39" s="64">
        <v>4</v>
      </c>
      <c r="D39" s="64">
        <v>4</v>
      </c>
      <c r="E39" s="64">
        <v>4</v>
      </c>
      <c r="F39" s="64">
        <v>2</v>
      </c>
      <c r="G39" s="64">
        <v>3</v>
      </c>
      <c r="H39" s="64">
        <v>4</v>
      </c>
      <c r="I39" s="64">
        <v>4</v>
      </c>
      <c r="J39" s="64">
        <v>5</v>
      </c>
      <c r="K39" s="64">
        <v>4</v>
      </c>
      <c r="L39" s="64">
        <v>3</v>
      </c>
      <c r="M39" s="64">
        <v>4</v>
      </c>
      <c r="N39" s="64">
        <v>3</v>
      </c>
      <c r="O39" s="64">
        <v>3</v>
      </c>
      <c r="P39" s="64">
        <v>4</v>
      </c>
      <c r="Q39" s="64">
        <v>4</v>
      </c>
      <c r="R39" s="64">
        <v>4</v>
      </c>
      <c r="S39" s="64">
        <v>7</v>
      </c>
      <c r="T39" s="64">
        <v>11</v>
      </c>
      <c r="U39" s="64">
        <v>12</v>
      </c>
    </row>
    <row r="40" spans="1:21">
      <c r="A40" s="15" t="s">
        <v>73</v>
      </c>
      <c r="B40" s="15" t="s">
        <v>74</v>
      </c>
      <c r="C40" s="64">
        <v>1</v>
      </c>
      <c r="D40" s="64">
        <v>2</v>
      </c>
      <c r="E40" s="64">
        <v>2</v>
      </c>
      <c r="F40" s="64">
        <v>2</v>
      </c>
      <c r="G40" s="64">
        <v>2</v>
      </c>
      <c r="H40" s="64">
        <v>1</v>
      </c>
      <c r="I40" s="64">
        <v>2</v>
      </c>
      <c r="J40" s="64">
        <v>1</v>
      </c>
      <c r="K40" s="64">
        <v>1</v>
      </c>
      <c r="L40" s="64">
        <v>1</v>
      </c>
      <c r="M40" s="64">
        <v>1</v>
      </c>
      <c r="N40" s="64">
        <v>1</v>
      </c>
      <c r="O40" s="64">
        <v>1</v>
      </c>
      <c r="P40" s="64">
        <v>1</v>
      </c>
      <c r="Q40" s="64">
        <v>1</v>
      </c>
      <c r="R40" s="64">
        <v>1</v>
      </c>
      <c r="S40" s="64" t="s">
        <v>244</v>
      </c>
      <c r="T40" s="64" t="s">
        <v>244</v>
      </c>
      <c r="U40" s="64">
        <v>1</v>
      </c>
    </row>
    <row r="41" spans="1:21">
      <c r="A41" s="15" t="s">
        <v>75</v>
      </c>
      <c r="B41" s="15" t="s">
        <v>76</v>
      </c>
      <c r="C41" s="64">
        <v>5</v>
      </c>
      <c r="D41" s="64">
        <v>5</v>
      </c>
      <c r="E41" s="64">
        <v>5</v>
      </c>
      <c r="F41" s="64">
        <v>6</v>
      </c>
      <c r="G41" s="64">
        <v>5</v>
      </c>
      <c r="H41" s="64">
        <v>5</v>
      </c>
      <c r="I41" s="64">
        <v>4</v>
      </c>
      <c r="J41" s="64">
        <v>5</v>
      </c>
      <c r="K41" s="64">
        <v>6</v>
      </c>
      <c r="L41" s="64">
        <v>5</v>
      </c>
      <c r="M41" s="64">
        <v>6</v>
      </c>
      <c r="N41" s="64">
        <v>6</v>
      </c>
      <c r="O41" s="64">
        <v>7</v>
      </c>
      <c r="P41" s="64">
        <v>8</v>
      </c>
      <c r="Q41" s="64">
        <v>8</v>
      </c>
      <c r="R41" s="64">
        <v>9</v>
      </c>
      <c r="S41" s="64">
        <v>3</v>
      </c>
      <c r="T41" s="64">
        <v>11</v>
      </c>
      <c r="U41" s="64">
        <v>10</v>
      </c>
    </row>
    <row r="42" spans="1:21">
      <c r="A42" s="15" t="s">
        <v>77</v>
      </c>
      <c r="B42" s="15" t="s">
        <v>78</v>
      </c>
      <c r="C42" s="64">
        <v>7</v>
      </c>
      <c r="D42" s="64">
        <v>7</v>
      </c>
      <c r="E42" s="64">
        <v>6</v>
      </c>
      <c r="F42" s="64">
        <v>3</v>
      </c>
      <c r="G42" s="64">
        <v>3</v>
      </c>
      <c r="H42" s="64">
        <v>3</v>
      </c>
      <c r="I42" s="64">
        <v>3</v>
      </c>
      <c r="J42" s="64">
        <v>3</v>
      </c>
      <c r="K42" s="64">
        <v>4</v>
      </c>
      <c r="L42" s="64">
        <v>3</v>
      </c>
      <c r="M42" s="64">
        <v>6</v>
      </c>
      <c r="N42" s="64">
        <v>5</v>
      </c>
      <c r="O42" s="64">
        <v>5</v>
      </c>
      <c r="P42" s="64">
        <v>6</v>
      </c>
      <c r="Q42" s="64">
        <v>7</v>
      </c>
      <c r="R42" s="64">
        <v>7</v>
      </c>
      <c r="S42" s="64">
        <v>8</v>
      </c>
      <c r="T42" s="64">
        <v>6</v>
      </c>
      <c r="U42" s="64">
        <v>10</v>
      </c>
    </row>
    <row r="43" spans="1:21">
      <c r="A43" s="15" t="s">
        <v>79</v>
      </c>
      <c r="B43" s="15" t="s">
        <v>80</v>
      </c>
      <c r="C43" s="64">
        <v>4</v>
      </c>
      <c r="D43" s="64">
        <v>7</v>
      </c>
      <c r="E43" s="64">
        <v>6</v>
      </c>
      <c r="F43" s="64">
        <v>4</v>
      </c>
      <c r="G43" s="64">
        <v>7</v>
      </c>
      <c r="H43" s="64">
        <v>9</v>
      </c>
      <c r="I43" s="64">
        <v>5</v>
      </c>
      <c r="J43" s="64">
        <v>5</v>
      </c>
      <c r="K43" s="64">
        <v>5</v>
      </c>
      <c r="L43" s="64">
        <v>8</v>
      </c>
      <c r="M43" s="64">
        <v>5</v>
      </c>
      <c r="N43" s="64">
        <v>5</v>
      </c>
      <c r="O43" s="64">
        <v>5</v>
      </c>
      <c r="P43" s="64">
        <v>5</v>
      </c>
      <c r="Q43" s="64">
        <v>5</v>
      </c>
      <c r="R43" s="64">
        <v>9</v>
      </c>
      <c r="S43" s="64">
        <v>8</v>
      </c>
      <c r="T43" s="64">
        <v>6</v>
      </c>
      <c r="U43" s="64">
        <v>9</v>
      </c>
    </row>
    <row r="44" spans="1:21">
      <c r="A44" s="15" t="s">
        <v>81</v>
      </c>
      <c r="B44" s="15" t="s">
        <v>82</v>
      </c>
      <c r="C44" s="64">
        <v>1</v>
      </c>
      <c r="D44" s="64">
        <v>1</v>
      </c>
      <c r="E44" s="64">
        <v>1</v>
      </c>
      <c r="F44" s="64">
        <v>1</v>
      </c>
      <c r="G44" s="64">
        <v>1</v>
      </c>
      <c r="H44" s="64">
        <v>1</v>
      </c>
      <c r="I44" s="64">
        <v>1</v>
      </c>
      <c r="J44" s="64">
        <v>1</v>
      </c>
      <c r="K44" s="64">
        <v>1</v>
      </c>
      <c r="L44" s="64">
        <v>1</v>
      </c>
      <c r="M44" s="64">
        <v>1</v>
      </c>
      <c r="N44" s="64">
        <v>1</v>
      </c>
      <c r="O44" s="64">
        <v>1</v>
      </c>
      <c r="P44" s="64">
        <v>1</v>
      </c>
      <c r="Q44" s="64">
        <v>1</v>
      </c>
      <c r="R44" s="64">
        <v>1</v>
      </c>
      <c r="S44" s="64" t="s">
        <v>244</v>
      </c>
      <c r="T44" s="64">
        <v>1</v>
      </c>
      <c r="U44" s="64">
        <v>1</v>
      </c>
    </row>
    <row r="45" spans="1:21">
      <c r="A45" s="15" t="s">
        <v>83</v>
      </c>
      <c r="B45" s="15" t="s">
        <v>84</v>
      </c>
      <c r="C45" s="64">
        <v>1</v>
      </c>
      <c r="D45" s="64" t="s">
        <v>244</v>
      </c>
      <c r="E45" s="64" t="s">
        <v>244</v>
      </c>
      <c r="F45" s="64" t="s">
        <v>244</v>
      </c>
      <c r="G45" s="64" t="s">
        <v>244</v>
      </c>
      <c r="H45" s="64" t="s">
        <v>244</v>
      </c>
      <c r="I45" s="64" t="s">
        <v>244</v>
      </c>
      <c r="J45" s="64" t="s">
        <v>244</v>
      </c>
      <c r="K45" s="64" t="s">
        <v>244</v>
      </c>
      <c r="L45" s="64" t="s">
        <v>244</v>
      </c>
      <c r="M45" s="64" t="s">
        <v>244</v>
      </c>
      <c r="N45" s="64" t="s">
        <v>244</v>
      </c>
      <c r="O45" s="64" t="s">
        <v>244</v>
      </c>
      <c r="P45" s="64" t="s">
        <v>244</v>
      </c>
      <c r="Q45" s="64" t="s">
        <v>244</v>
      </c>
      <c r="R45" s="64" t="s">
        <v>244</v>
      </c>
      <c r="S45" s="64">
        <v>4</v>
      </c>
      <c r="T45" s="64" t="s">
        <v>244</v>
      </c>
      <c r="U45" s="64" t="s">
        <v>244</v>
      </c>
    </row>
    <row r="46" spans="1:21">
      <c r="A46" s="15" t="s">
        <v>85</v>
      </c>
      <c r="B46" s="15" t="s">
        <v>86</v>
      </c>
      <c r="C46" s="64">
        <v>8</v>
      </c>
      <c r="D46" s="64">
        <v>7</v>
      </c>
      <c r="E46" s="64">
        <v>7</v>
      </c>
      <c r="F46" s="64">
        <v>8</v>
      </c>
      <c r="G46" s="64">
        <v>8</v>
      </c>
      <c r="H46" s="64">
        <v>6</v>
      </c>
      <c r="I46" s="64">
        <v>6</v>
      </c>
      <c r="J46" s="64">
        <v>6</v>
      </c>
      <c r="K46" s="64">
        <v>9</v>
      </c>
      <c r="L46" s="64">
        <v>3</v>
      </c>
      <c r="M46" s="64">
        <v>4</v>
      </c>
      <c r="N46" s="64">
        <v>3</v>
      </c>
      <c r="O46" s="64">
        <v>4</v>
      </c>
      <c r="P46" s="64">
        <v>4</v>
      </c>
      <c r="Q46" s="64">
        <v>4</v>
      </c>
      <c r="R46" s="64">
        <v>4</v>
      </c>
      <c r="S46" s="64">
        <v>10</v>
      </c>
      <c r="T46" s="64">
        <v>10</v>
      </c>
      <c r="U46" s="64">
        <v>7</v>
      </c>
    </row>
    <row r="47" spans="1:21">
      <c r="A47" s="15" t="s">
        <v>87</v>
      </c>
      <c r="B47" s="15" t="s">
        <v>88</v>
      </c>
      <c r="C47" s="64">
        <v>4</v>
      </c>
      <c r="D47" s="64">
        <v>4</v>
      </c>
      <c r="E47" s="64">
        <v>4</v>
      </c>
      <c r="F47" s="64">
        <v>4</v>
      </c>
      <c r="G47" s="64">
        <v>4</v>
      </c>
      <c r="H47" s="64">
        <v>4</v>
      </c>
      <c r="I47" s="64">
        <v>4</v>
      </c>
      <c r="J47" s="64">
        <v>4</v>
      </c>
      <c r="K47" s="64">
        <v>4</v>
      </c>
      <c r="L47" s="64">
        <v>4</v>
      </c>
      <c r="M47" s="64">
        <v>2</v>
      </c>
      <c r="N47" s="64">
        <v>2</v>
      </c>
      <c r="O47" s="64">
        <v>2</v>
      </c>
      <c r="P47" s="64">
        <v>2</v>
      </c>
      <c r="Q47" s="64">
        <v>2</v>
      </c>
      <c r="R47" s="64">
        <v>2</v>
      </c>
      <c r="S47" s="64" t="s">
        <v>244</v>
      </c>
      <c r="T47" s="64">
        <v>1</v>
      </c>
      <c r="U47" s="64">
        <v>2</v>
      </c>
    </row>
    <row r="48" spans="1:21">
      <c r="A48" s="15" t="s">
        <v>89</v>
      </c>
      <c r="B48" s="15" t="s">
        <v>90</v>
      </c>
      <c r="C48" s="64">
        <v>2</v>
      </c>
      <c r="D48" s="64">
        <v>3</v>
      </c>
      <c r="E48" s="64">
        <v>3</v>
      </c>
      <c r="F48" s="64">
        <v>3</v>
      </c>
      <c r="G48" s="64">
        <v>3</v>
      </c>
      <c r="H48" s="64">
        <v>3</v>
      </c>
      <c r="I48" s="64">
        <v>3</v>
      </c>
      <c r="J48" s="64">
        <v>3</v>
      </c>
      <c r="K48" s="64">
        <v>3</v>
      </c>
      <c r="L48" s="64">
        <v>3</v>
      </c>
      <c r="M48" s="64">
        <v>3</v>
      </c>
      <c r="N48" s="64">
        <v>4</v>
      </c>
      <c r="O48" s="64">
        <v>4</v>
      </c>
      <c r="P48" s="64">
        <v>4</v>
      </c>
      <c r="Q48" s="64">
        <v>3</v>
      </c>
      <c r="R48" s="64">
        <v>4</v>
      </c>
      <c r="S48" s="64" t="s">
        <v>244</v>
      </c>
      <c r="T48" s="64">
        <v>3</v>
      </c>
      <c r="U48" s="64">
        <v>4</v>
      </c>
    </row>
    <row r="49" spans="1:21">
      <c r="A49" s="15" t="s">
        <v>91</v>
      </c>
      <c r="B49" s="15" t="s">
        <v>92</v>
      </c>
      <c r="C49" s="64">
        <v>2</v>
      </c>
      <c r="D49" s="64">
        <v>2</v>
      </c>
      <c r="E49" s="64">
        <v>2</v>
      </c>
      <c r="F49" s="64">
        <v>2</v>
      </c>
      <c r="G49" s="64">
        <v>2</v>
      </c>
      <c r="H49" s="64">
        <v>2</v>
      </c>
      <c r="I49" s="64">
        <v>2</v>
      </c>
      <c r="J49" s="64">
        <v>2</v>
      </c>
      <c r="K49" s="64">
        <v>2</v>
      </c>
      <c r="L49" s="64">
        <v>2</v>
      </c>
      <c r="M49" s="64">
        <v>2</v>
      </c>
      <c r="N49" s="64">
        <v>2</v>
      </c>
      <c r="O49" s="64">
        <v>2</v>
      </c>
      <c r="P49" s="64">
        <v>2</v>
      </c>
      <c r="Q49" s="64">
        <v>2</v>
      </c>
      <c r="R49" s="64">
        <v>2</v>
      </c>
      <c r="S49" s="64">
        <v>1</v>
      </c>
      <c r="T49" s="64">
        <v>1</v>
      </c>
      <c r="U49" s="64">
        <v>3</v>
      </c>
    </row>
    <row r="50" spans="1:21">
      <c r="A50" s="15" t="s">
        <v>93</v>
      </c>
      <c r="B50" s="15" t="s">
        <v>94</v>
      </c>
      <c r="C50" s="64">
        <v>8</v>
      </c>
      <c r="D50" s="64">
        <v>9</v>
      </c>
      <c r="E50" s="64">
        <v>10</v>
      </c>
      <c r="F50" s="64">
        <v>11</v>
      </c>
      <c r="G50" s="64">
        <v>7</v>
      </c>
      <c r="H50" s="64">
        <v>7</v>
      </c>
      <c r="I50" s="64">
        <v>8</v>
      </c>
      <c r="J50" s="64">
        <v>7</v>
      </c>
      <c r="K50" s="64">
        <v>7</v>
      </c>
      <c r="L50" s="64">
        <v>6</v>
      </c>
      <c r="M50" s="64">
        <v>8</v>
      </c>
      <c r="N50" s="64">
        <v>4</v>
      </c>
      <c r="O50" s="64">
        <v>5</v>
      </c>
      <c r="P50" s="64">
        <v>4</v>
      </c>
      <c r="Q50" s="64">
        <v>5</v>
      </c>
      <c r="R50" s="64">
        <v>4</v>
      </c>
      <c r="S50" s="64">
        <v>6</v>
      </c>
      <c r="T50" s="64">
        <v>8</v>
      </c>
      <c r="U50" s="64">
        <v>7</v>
      </c>
    </row>
    <row r="51" spans="1:21">
      <c r="A51" s="15" t="s">
        <v>95</v>
      </c>
      <c r="B51" s="15" t="s">
        <v>96</v>
      </c>
      <c r="C51" s="64">
        <v>1</v>
      </c>
      <c r="D51" s="64">
        <v>2</v>
      </c>
      <c r="E51" s="64">
        <v>2</v>
      </c>
      <c r="F51" s="64">
        <v>2</v>
      </c>
      <c r="G51" s="64">
        <v>2</v>
      </c>
      <c r="H51" s="64">
        <v>1</v>
      </c>
      <c r="I51" s="64">
        <v>1</v>
      </c>
      <c r="J51" s="64">
        <v>1</v>
      </c>
      <c r="K51" s="64">
        <v>1</v>
      </c>
      <c r="L51" s="64">
        <v>1</v>
      </c>
      <c r="M51" s="64">
        <v>1</v>
      </c>
      <c r="N51" s="64">
        <v>1</v>
      </c>
      <c r="O51" s="64">
        <v>1</v>
      </c>
      <c r="P51" s="64">
        <v>1</v>
      </c>
      <c r="Q51" s="64">
        <v>1</v>
      </c>
      <c r="R51" s="64">
        <v>1</v>
      </c>
      <c r="S51" s="64" t="s">
        <v>244</v>
      </c>
      <c r="T51" s="64">
        <v>1</v>
      </c>
      <c r="U51" s="64">
        <v>1</v>
      </c>
    </row>
    <row r="52" spans="1:21">
      <c r="A52" s="15" t="s">
        <v>97</v>
      </c>
      <c r="B52" s="15" t="s">
        <v>98</v>
      </c>
      <c r="C52" s="64">
        <v>5</v>
      </c>
      <c r="D52" s="64">
        <v>5</v>
      </c>
      <c r="E52" s="64">
        <v>5</v>
      </c>
      <c r="F52" s="64">
        <v>6</v>
      </c>
      <c r="G52" s="64">
        <v>8</v>
      </c>
      <c r="H52" s="64">
        <v>8</v>
      </c>
      <c r="I52" s="64">
        <v>7</v>
      </c>
      <c r="J52" s="64">
        <v>7</v>
      </c>
      <c r="K52" s="64">
        <v>7</v>
      </c>
      <c r="L52" s="64">
        <v>8</v>
      </c>
      <c r="M52" s="64">
        <v>6</v>
      </c>
      <c r="N52" s="64">
        <v>6</v>
      </c>
      <c r="O52" s="64">
        <v>8</v>
      </c>
      <c r="P52" s="64">
        <v>8</v>
      </c>
      <c r="Q52" s="64">
        <v>11</v>
      </c>
      <c r="R52" s="64">
        <v>10</v>
      </c>
      <c r="S52" s="64">
        <v>10</v>
      </c>
      <c r="T52" s="64">
        <v>9</v>
      </c>
      <c r="U52" s="64">
        <v>9</v>
      </c>
    </row>
    <row r="53" spans="1:21">
      <c r="A53" s="15" t="s">
        <v>99</v>
      </c>
      <c r="B53" s="15" t="s">
        <v>100</v>
      </c>
      <c r="C53" s="64">
        <v>1</v>
      </c>
      <c r="D53" s="64">
        <v>3</v>
      </c>
      <c r="E53" s="64">
        <v>1</v>
      </c>
      <c r="F53" s="64">
        <v>4</v>
      </c>
      <c r="G53" s="64">
        <v>2</v>
      </c>
      <c r="H53" s="64">
        <v>3</v>
      </c>
      <c r="I53" s="64">
        <v>3</v>
      </c>
      <c r="J53" s="64">
        <v>3</v>
      </c>
      <c r="K53" s="64">
        <v>3</v>
      </c>
      <c r="L53" s="64">
        <v>3</v>
      </c>
      <c r="M53" s="64">
        <v>3</v>
      </c>
      <c r="N53" s="64">
        <v>2</v>
      </c>
      <c r="O53" s="64">
        <v>2</v>
      </c>
      <c r="P53" s="64">
        <v>2</v>
      </c>
      <c r="Q53" s="64">
        <v>2</v>
      </c>
      <c r="R53" s="64">
        <v>2</v>
      </c>
      <c r="S53" s="64">
        <v>3</v>
      </c>
      <c r="T53" s="64">
        <v>3</v>
      </c>
      <c r="U53" s="64">
        <v>1</v>
      </c>
    </row>
    <row r="54" spans="1:21">
      <c r="A54" s="15" t="s">
        <v>101</v>
      </c>
      <c r="B54" s="15" t="s">
        <v>102</v>
      </c>
      <c r="C54" s="64">
        <v>2</v>
      </c>
      <c r="D54" s="64">
        <v>2</v>
      </c>
      <c r="E54" s="64">
        <v>2</v>
      </c>
      <c r="F54" s="64">
        <v>2</v>
      </c>
      <c r="G54" s="64">
        <v>2</v>
      </c>
      <c r="H54" s="64">
        <v>2</v>
      </c>
      <c r="I54" s="64">
        <v>2</v>
      </c>
      <c r="J54" s="64">
        <v>2</v>
      </c>
      <c r="K54" s="64">
        <v>2</v>
      </c>
      <c r="L54" s="64">
        <v>2</v>
      </c>
      <c r="M54" s="64">
        <v>2</v>
      </c>
      <c r="N54" s="64">
        <v>2</v>
      </c>
      <c r="O54" s="64">
        <v>1</v>
      </c>
      <c r="P54" s="64">
        <v>1</v>
      </c>
      <c r="Q54" s="64">
        <v>1</v>
      </c>
      <c r="R54" s="64">
        <v>1</v>
      </c>
      <c r="S54" s="64" t="s">
        <v>244</v>
      </c>
      <c r="T54" s="64">
        <v>1</v>
      </c>
      <c r="U54" s="64">
        <v>1</v>
      </c>
    </row>
    <row r="55" spans="1:21">
      <c r="A55" s="15" t="s">
        <v>103</v>
      </c>
      <c r="B55" s="15" t="s">
        <v>104</v>
      </c>
      <c r="C55" s="64">
        <v>1</v>
      </c>
      <c r="D55" s="64">
        <v>1</v>
      </c>
      <c r="E55" s="64">
        <v>1</v>
      </c>
      <c r="F55" s="64">
        <v>1</v>
      </c>
      <c r="G55" s="64">
        <v>1</v>
      </c>
      <c r="H55" s="64">
        <v>1</v>
      </c>
      <c r="I55" s="64">
        <v>2</v>
      </c>
      <c r="J55" s="64">
        <v>2</v>
      </c>
      <c r="K55" s="64">
        <v>2</v>
      </c>
      <c r="L55" s="64">
        <v>2</v>
      </c>
      <c r="M55" s="64">
        <v>2</v>
      </c>
      <c r="N55" s="64">
        <v>2</v>
      </c>
      <c r="O55" s="64">
        <v>3</v>
      </c>
      <c r="P55" s="64">
        <v>3</v>
      </c>
      <c r="Q55" s="64">
        <v>3</v>
      </c>
      <c r="R55" s="64">
        <v>3</v>
      </c>
      <c r="S55" s="64">
        <v>1</v>
      </c>
      <c r="T55" s="64">
        <v>1</v>
      </c>
      <c r="U55" s="64">
        <v>2</v>
      </c>
    </row>
    <row r="56" spans="1:21">
      <c r="A56" s="15" t="s">
        <v>105</v>
      </c>
      <c r="B56" s="15" t="s">
        <v>106</v>
      </c>
      <c r="C56" s="64" t="s">
        <v>244</v>
      </c>
      <c r="D56" s="64" t="s">
        <v>244</v>
      </c>
      <c r="E56" s="64" t="s">
        <v>244</v>
      </c>
      <c r="F56" s="64" t="s">
        <v>244</v>
      </c>
      <c r="G56" s="64" t="s">
        <v>244</v>
      </c>
      <c r="H56" s="64" t="s">
        <v>244</v>
      </c>
      <c r="I56" s="64" t="s">
        <v>244</v>
      </c>
      <c r="J56" s="64" t="s">
        <v>244</v>
      </c>
      <c r="K56" s="64" t="s">
        <v>244</v>
      </c>
      <c r="L56" s="64" t="s">
        <v>244</v>
      </c>
      <c r="M56" s="64" t="s">
        <v>244</v>
      </c>
      <c r="N56" s="64" t="s">
        <v>244</v>
      </c>
      <c r="O56" s="64" t="s">
        <v>244</v>
      </c>
      <c r="P56" s="64" t="s">
        <v>244</v>
      </c>
      <c r="Q56" s="64" t="s">
        <v>244</v>
      </c>
      <c r="R56" s="64" t="s">
        <v>244</v>
      </c>
      <c r="S56" s="64" t="s">
        <v>244</v>
      </c>
      <c r="T56" s="64" t="s">
        <v>244</v>
      </c>
      <c r="U56" s="64" t="s">
        <v>244</v>
      </c>
    </row>
    <row r="57" spans="1:21">
      <c r="A57" s="15" t="s">
        <v>107</v>
      </c>
      <c r="B57" s="15" t="s">
        <v>108</v>
      </c>
      <c r="C57" s="64">
        <v>4</v>
      </c>
      <c r="D57" s="64">
        <v>4</v>
      </c>
      <c r="E57" s="64">
        <v>2</v>
      </c>
      <c r="F57" s="64">
        <v>4</v>
      </c>
      <c r="G57" s="64">
        <v>4</v>
      </c>
      <c r="H57" s="64">
        <v>4</v>
      </c>
      <c r="I57" s="64">
        <v>2</v>
      </c>
      <c r="J57" s="64">
        <v>2</v>
      </c>
      <c r="K57" s="64">
        <v>4</v>
      </c>
      <c r="L57" s="64">
        <v>4</v>
      </c>
      <c r="M57" s="64">
        <v>3</v>
      </c>
      <c r="N57" s="64">
        <v>3</v>
      </c>
      <c r="O57" s="64">
        <v>4</v>
      </c>
      <c r="P57" s="64">
        <v>4</v>
      </c>
      <c r="Q57" s="64">
        <v>4</v>
      </c>
      <c r="R57" s="64">
        <v>4</v>
      </c>
      <c r="S57" s="64">
        <v>5</v>
      </c>
      <c r="T57" s="64">
        <v>3</v>
      </c>
      <c r="U57" s="64">
        <v>4</v>
      </c>
    </row>
    <row r="58" spans="1:21">
      <c r="A58" s="15" t="s">
        <v>109</v>
      </c>
      <c r="B58" s="15" t="s">
        <v>110</v>
      </c>
      <c r="C58" s="64">
        <v>7</v>
      </c>
      <c r="D58" s="64">
        <v>4</v>
      </c>
      <c r="E58" s="64">
        <v>6</v>
      </c>
      <c r="F58" s="64">
        <v>5</v>
      </c>
      <c r="G58" s="64">
        <v>5</v>
      </c>
      <c r="H58" s="64">
        <v>3</v>
      </c>
      <c r="I58" s="64">
        <v>5</v>
      </c>
      <c r="J58" s="64">
        <v>6</v>
      </c>
      <c r="K58" s="64">
        <v>5</v>
      </c>
      <c r="L58" s="64">
        <v>5</v>
      </c>
      <c r="M58" s="64">
        <v>4</v>
      </c>
      <c r="N58" s="64">
        <v>4</v>
      </c>
      <c r="O58" s="64">
        <v>6</v>
      </c>
      <c r="P58" s="64">
        <v>6</v>
      </c>
      <c r="Q58" s="64">
        <v>5</v>
      </c>
      <c r="R58" s="64">
        <v>6</v>
      </c>
      <c r="S58" s="64">
        <v>2</v>
      </c>
      <c r="T58" s="64">
        <v>2</v>
      </c>
      <c r="U58" s="64">
        <v>3</v>
      </c>
    </row>
    <row r="59" spans="1:21">
      <c r="A59" s="15" t="s">
        <v>111</v>
      </c>
      <c r="B59" s="15" t="s">
        <v>112</v>
      </c>
      <c r="C59" s="64">
        <v>4</v>
      </c>
      <c r="D59" s="64">
        <v>4</v>
      </c>
      <c r="E59" s="64">
        <v>4</v>
      </c>
      <c r="F59" s="64">
        <v>4</v>
      </c>
      <c r="G59" s="64">
        <v>4</v>
      </c>
      <c r="H59" s="64">
        <v>4</v>
      </c>
      <c r="I59" s="64">
        <v>4</v>
      </c>
      <c r="J59" s="64">
        <v>4</v>
      </c>
      <c r="K59" s="64">
        <v>4</v>
      </c>
      <c r="L59" s="64">
        <v>4</v>
      </c>
      <c r="M59" s="64">
        <v>4</v>
      </c>
      <c r="N59" s="64">
        <v>4</v>
      </c>
      <c r="O59" s="64">
        <v>4</v>
      </c>
      <c r="P59" s="64">
        <v>3</v>
      </c>
      <c r="Q59" s="64">
        <v>2</v>
      </c>
      <c r="R59" s="64">
        <v>4</v>
      </c>
      <c r="S59" s="64">
        <v>4</v>
      </c>
      <c r="T59" s="64">
        <v>3</v>
      </c>
      <c r="U59" s="64">
        <v>3</v>
      </c>
    </row>
    <row r="60" spans="1:21">
      <c r="A60" s="15" t="s">
        <v>113</v>
      </c>
      <c r="B60" s="15" t="s">
        <v>114</v>
      </c>
      <c r="C60" s="64">
        <v>3</v>
      </c>
      <c r="D60" s="64">
        <v>1</v>
      </c>
      <c r="E60" s="64">
        <v>3</v>
      </c>
      <c r="F60" s="64">
        <v>1</v>
      </c>
      <c r="G60" s="64">
        <v>3</v>
      </c>
      <c r="H60" s="64">
        <v>1</v>
      </c>
      <c r="I60" s="64">
        <v>1</v>
      </c>
      <c r="J60" s="64">
        <v>1</v>
      </c>
      <c r="K60" s="64">
        <v>2</v>
      </c>
      <c r="L60" s="64">
        <v>2</v>
      </c>
      <c r="M60" s="64">
        <v>2</v>
      </c>
      <c r="N60" s="64">
        <v>2</v>
      </c>
      <c r="O60" s="64">
        <v>2</v>
      </c>
      <c r="P60" s="64">
        <v>2</v>
      </c>
      <c r="Q60" s="64">
        <v>2</v>
      </c>
      <c r="R60" s="64">
        <v>2</v>
      </c>
      <c r="S60" s="64" t="s">
        <v>244</v>
      </c>
      <c r="T60" s="64">
        <v>2</v>
      </c>
      <c r="U60" s="64">
        <v>2</v>
      </c>
    </row>
    <row r="61" spans="1:21">
      <c r="A61" s="15" t="s">
        <v>115</v>
      </c>
      <c r="B61" s="15" t="s">
        <v>116</v>
      </c>
      <c r="C61" s="64">
        <v>1</v>
      </c>
      <c r="D61" s="64">
        <v>1</v>
      </c>
      <c r="E61" s="64">
        <v>1</v>
      </c>
      <c r="F61" s="64">
        <v>1</v>
      </c>
      <c r="G61" s="64">
        <v>1</v>
      </c>
      <c r="H61" s="64">
        <v>1</v>
      </c>
      <c r="I61" s="64">
        <v>1</v>
      </c>
      <c r="J61" s="64">
        <v>1</v>
      </c>
      <c r="K61" s="64">
        <v>1</v>
      </c>
      <c r="L61" s="64">
        <v>1</v>
      </c>
      <c r="M61" s="64">
        <v>2</v>
      </c>
      <c r="N61" s="64">
        <v>2</v>
      </c>
      <c r="O61" s="64">
        <v>2</v>
      </c>
      <c r="P61" s="64">
        <v>1</v>
      </c>
      <c r="Q61" s="64">
        <v>3</v>
      </c>
      <c r="R61" s="64">
        <v>3</v>
      </c>
      <c r="S61" s="64">
        <v>1</v>
      </c>
      <c r="T61" s="64">
        <v>1</v>
      </c>
      <c r="U61" s="64">
        <v>1</v>
      </c>
    </row>
    <row r="62" spans="1:21">
      <c r="A62" s="15" t="s">
        <v>117</v>
      </c>
      <c r="B62" s="15" t="s">
        <v>118</v>
      </c>
      <c r="C62" s="64">
        <v>1</v>
      </c>
      <c r="D62" s="64">
        <v>1</v>
      </c>
      <c r="E62" s="64">
        <v>1</v>
      </c>
      <c r="F62" s="64">
        <v>1</v>
      </c>
      <c r="G62" s="64">
        <v>1</v>
      </c>
      <c r="H62" s="64">
        <v>1</v>
      </c>
      <c r="I62" s="64">
        <v>1</v>
      </c>
      <c r="J62" s="64">
        <v>1</v>
      </c>
      <c r="K62" s="64">
        <v>1</v>
      </c>
      <c r="L62" s="64">
        <v>1</v>
      </c>
      <c r="M62" s="64">
        <v>1</v>
      </c>
      <c r="N62" s="64">
        <v>4</v>
      </c>
      <c r="O62" s="64">
        <v>1</v>
      </c>
      <c r="P62" s="64">
        <v>4</v>
      </c>
      <c r="Q62" s="64">
        <v>4</v>
      </c>
      <c r="R62" s="64">
        <v>1</v>
      </c>
      <c r="S62" s="64">
        <v>6</v>
      </c>
      <c r="T62" s="64">
        <v>6</v>
      </c>
      <c r="U62" s="64">
        <v>3</v>
      </c>
    </row>
    <row r="63" spans="1:21">
      <c r="A63" s="15" t="s">
        <v>119</v>
      </c>
      <c r="B63" s="15" t="s">
        <v>120</v>
      </c>
      <c r="C63" s="64">
        <v>2</v>
      </c>
      <c r="D63" s="64">
        <v>2</v>
      </c>
      <c r="E63" s="64">
        <v>2</v>
      </c>
      <c r="F63" s="64">
        <v>2</v>
      </c>
      <c r="G63" s="64">
        <v>2</v>
      </c>
      <c r="H63" s="64">
        <v>2</v>
      </c>
      <c r="I63" s="64">
        <v>2</v>
      </c>
      <c r="J63" s="64">
        <v>2</v>
      </c>
      <c r="K63" s="64">
        <v>2</v>
      </c>
      <c r="L63" s="64">
        <v>2</v>
      </c>
      <c r="M63" s="64">
        <v>2</v>
      </c>
      <c r="N63" s="64">
        <v>2</v>
      </c>
      <c r="O63" s="64">
        <v>2</v>
      </c>
      <c r="P63" s="64">
        <v>2</v>
      </c>
      <c r="Q63" s="64">
        <v>2</v>
      </c>
      <c r="R63" s="64">
        <v>2</v>
      </c>
      <c r="S63" s="64" t="s">
        <v>244</v>
      </c>
      <c r="T63" s="64">
        <v>1</v>
      </c>
      <c r="U63" s="64">
        <v>2</v>
      </c>
    </row>
    <row r="64" spans="1:21">
      <c r="A64" s="15" t="s">
        <v>121</v>
      </c>
      <c r="B64" s="15" t="s">
        <v>122</v>
      </c>
      <c r="C64" s="64">
        <v>3</v>
      </c>
      <c r="D64" s="64">
        <v>3</v>
      </c>
      <c r="E64" s="64">
        <v>3</v>
      </c>
      <c r="F64" s="64">
        <v>3</v>
      </c>
      <c r="G64" s="64">
        <v>3</v>
      </c>
      <c r="H64" s="64">
        <v>4</v>
      </c>
      <c r="I64" s="64">
        <v>4</v>
      </c>
      <c r="J64" s="64">
        <v>4</v>
      </c>
      <c r="K64" s="64">
        <v>4</v>
      </c>
      <c r="L64" s="64">
        <v>4</v>
      </c>
      <c r="M64" s="64">
        <v>4</v>
      </c>
      <c r="N64" s="64">
        <v>5</v>
      </c>
      <c r="O64" s="64">
        <v>5</v>
      </c>
      <c r="P64" s="64">
        <v>5</v>
      </c>
      <c r="Q64" s="64">
        <v>5</v>
      </c>
      <c r="R64" s="64">
        <v>5</v>
      </c>
      <c r="S64" s="64">
        <v>3</v>
      </c>
      <c r="T64" s="64">
        <v>4</v>
      </c>
      <c r="U64" s="64">
        <v>5</v>
      </c>
    </row>
    <row r="65" spans="1:21">
      <c r="A65" s="15" t="s">
        <v>123</v>
      </c>
      <c r="B65" s="15" t="s">
        <v>124</v>
      </c>
      <c r="C65" s="64">
        <v>6</v>
      </c>
      <c r="D65" s="64">
        <v>6</v>
      </c>
      <c r="E65" s="64">
        <v>6</v>
      </c>
      <c r="F65" s="64">
        <v>6</v>
      </c>
      <c r="G65" s="64">
        <v>6</v>
      </c>
      <c r="H65" s="64">
        <v>6</v>
      </c>
      <c r="I65" s="64">
        <v>6</v>
      </c>
      <c r="J65" s="64">
        <v>5</v>
      </c>
      <c r="K65" s="64">
        <v>6</v>
      </c>
      <c r="L65" s="64">
        <v>6</v>
      </c>
      <c r="M65" s="64">
        <v>6</v>
      </c>
      <c r="N65" s="64">
        <v>6</v>
      </c>
      <c r="O65" s="64">
        <v>6</v>
      </c>
      <c r="P65" s="64">
        <v>6</v>
      </c>
      <c r="Q65" s="64">
        <v>7</v>
      </c>
      <c r="R65" s="64">
        <v>5</v>
      </c>
      <c r="S65" s="64">
        <v>3</v>
      </c>
      <c r="T65" s="64">
        <v>6</v>
      </c>
      <c r="U65" s="64">
        <v>7</v>
      </c>
    </row>
    <row r="66" spans="1:21">
      <c r="A66" s="15" t="s">
        <v>125</v>
      </c>
      <c r="B66" s="15" t="s">
        <v>126</v>
      </c>
      <c r="C66" s="64">
        <v>1</v>
      </c>
      <c r="D66" s="64">
        <v>1</v>
      </c>
      <c r="E66" s="64">
        <v>1</v>
      </c>
      <c r="F66" s="64">
        <v>1</v>
      </c>
      <c r="G66" s="64">
        <v>1</v>
      </c>
      <c r="H66" s="64">
        <v>1</v>
      </c>
      <c r="I66" s="64">
        <v>1</v>
      </c>
      <c r="J66" s="64">
        <v>1</v>
      </c>
      <c r="K66" s="64">
        <v>1</v>
      </c>
      <c r="L66" s="64">
        <v>1</v>
      </c>
      <c r="M66" s="64">
        <v>1</v>
      </c>
      <c r="N66" s="64">
        <v>1</v>
      </c>
      <c r="O66" s="64">
        <v>1</v>
      </c>
      <c r="P66" s="64">
        <v>1</v>
      </c>
      <c r="Q66" s="64">
        <v>1</v>
      </c>
      <c r="R66" s="64">
        <v>1</v>
      </c>
      <c r="S66" s="64">
        <v>1</v>
      </c>
      <c r="T66" s="64">
        <v>1</v>
      </c>
      <c r="U66" s="64">
        <v>1</v>
      </c>
    </row>
    <row r="67" spans="1:21">
      <c r="A67" s="15" t="s">
        <v>127</v>
      </c>
      <c r="B67" s="15" t="s">
        <v>128</v>
      </c>
      <c r="C67" s="64">
        <v>6</v>
      </c>
      <c r="D67" s="64">
        <v>5</v>
      </c>
      <c r="E67" s="64">
        <v>6</v>
      </c>
      <c r="F67" s="64">
        <v>6</v>
      </c>
      <c r="G67" s="64">
        <v>6</v>
      </c>
      <c r="H67" s="64">
        <v>7</v>
      </c>
      <c r="I67" s="64">
        <v>6</v>
      </c>
      <c r="J67" s="64">
        <v>7</v>
      </c>
      <c r="K67" s="64">
        <v>7</v>
      </c>
      <c r="L67" s="64">
        <v>7</v>
      </c>
      <c r="M67" s="64">
        <v>8</v>
      </c>
      <c r="N67" s="64">
        <v>10</v>
      </c>
      <c r="O67" s="64">
        <v>10</v>
      </c>
      <c r="P67" s="64">
        <v>10</v>
      </c>
      <c r="Q67" s="64">
        <v>10</v>
      </c>
      <c r="R67" s="64">
        <v>10</v>
      </c>
      <c r="S67" s="64">
        <v>9</v>
      </c>
      <c r="T67" s="64">
        <v>7</v>
      </c>
      <c r="U67" s="64">
        <v>14</v>
      </c>
    </row>
    <row r="68" spans="1:21">
      <c r="A68" s="15" t="s">
        <v>129</v>
      </c>
      <c r="B68" s="15" t="s">
        <v>130</v>
      </c>
      <c r="C68" s="64">
        <v>2</v>
      </c>
      <c r="D68" s="64">
        <v>3</v>
      </c>
      <c r="E68" s="64">
        <v>2</v>
      </c>
      <c r="F68" s="64">
        <v>3</v>
      </c>
      <c r="G68" s="64">
        <v>1</v>
      </c>
      <c r="H68" s="64">
        <v>1</v>
      </c>
      <c r="I68" s="64">
        <v>1</v>
      </c>
      <c r="J68" s="64">
        <v>1</v>
      </c>
      <c r="K68" s="64">
        <v>1</v>
      </c>
      <c r="L68" s="64">
        <v>2</v>
      </c>
      <c r="M68" s="64">
        <v>3</v>
      </c>
      <c r="N68" s="64">
        <v>2</v>
      </c>
      <c r="O68" s="64">
        <v>3</v>
      </c>
      <c r="P68" s="64">
        <v>4</v>
      </c>
      <c r="Q68" s="64">
        <v>5</v>
      </c>
      <c r="R68" s="64">
        <v>4</v>
      </c>
      <c r="S68" s="64">
        <v>4</v>
      </c>
      <c r="T68" s="64">
        <v>4</v>
      </c>
      <c r="U68" s="64">
        <v>6</v>
      </c>
    </row>
    <row r="69" spans="1:21">
      <c r="A69" s="15" t="s">
        <v>131</v>
      </c>
      <c r="B69" s="15" t="s">
        <v>132</v>
      </c>
      <c r="C69" s="64">
        <v>2</v>
      </c>
      <c r="D69" s="64">
        <v>1</v>
      </c>
      <c r="E69" s="64">
        <v>2</v>
      </c>
      <c r="F69" s="64">
        <v>1</v>
      </c>
      <c r="G69" s="64">
        <v>1</v>
      </c>
      <c r="H69" s="64">
        <v>1</v>
      </c>
      <c r="I69" s="64">
        <v>1</v>
      </c>
      <c r="J69" s="64">
        <v>2</v>
      </c>
      <c r="K69" s="64">
        <v>2</v>
      </c>
      <c r="L69" s="64">
        <v>1</v>
      </c>
      <c r="M69" s="64">
        <v>2</v>
      </c>
      <c r="N69" s="64">
        <v>2</v>
      </c>
      <c r="O69" s="64">
        <v>2</v>
      </c>
      <c r="P69" s="64">
        <v>2</v>
      </c>
      <c r="Q69" s="64">
        <v>2</v>
      </c>
      <c r="R69" s="64">
        <v>2</v>
      </c>
      <c r="S69" s="64">
        <v>1</v>
      </c>
      <c r="T69" s="64">
        <v>1</v>
      </c>
      <c r="U69" s="64">
        <v>1</v>
      </c>
    </row>
    <row r="70" spans="1:21">
      <c r="A70" s="15" t="s">
        <v>133</v>
      </c>
      <c r="B70" s="15" t="s">
        <v>134</v>
      </c>
      <c r="C70" s="64">
        <v>4</v>
      </c>
      <c r="D70" s="64">
        <v>6</v>
      </c>
      <c r="E70" s="64">
        <v>6</v>
      </c>
      <c r="F70" s="64">
        <v>7</v>
      </c>
      <c r="G70" s="64">
        <v>4</v>
      </c>
      <c r="H70" s="64">
        <v>4</v>
      </c>
      <c r="I70" s="64">
        <v>4</v>
      </c>
      <c r="J70" s="64">
        <v>4</v>
      </c>
      <c r="K70" s="64">
        <v>4</v>
      </c>
      <c r="L70" s="64">
        <v>6</v>
      </c>
      <c r="M70" s="64">
        <v>5</v>
      </c>
      <c r="N70" s="64">
        <v>5</v>
      </c>
      <c r="O70" s="64">
        <v>5</v>
      </c>
      <c r="P70" s="64">
        <v>5</v>
      </c>
      <c r="Q70" s="64">
        <v>5</v>
      </c>
      <c r="R70" s="64">
        <v>5</v>
      </c>
      <c r="S70" s="64">
        <v>5</v>
      </c>
      <c r="T70" s="64">
        <v>8</v>
      </c>
      <c r="U70" s="64">
        <v>10</v>
      </c>
    </row>
    <row r="71" spans="1:21">
      <c r="A71" s="15" t="s">
        <v>135</v>
      </c>
      <c r="B71" s="15" t="s">
        <v>136</v>
      </c>
      <c r="C71" s="64" t="s">
        <v>244</v>
      </c>
      <c r="D71" s="64" t="s">
        <v>244</v>
      </c>
      <c r="E71" s="64" t="s">
        <v>244</v>
      </c>
      <c r="F71" s="64">
        <v>5</v>
      </c>
      <c r="G71" s="64">
        <v>4</v>
      </c>
      <c r="H71" s="64">
        <v>2</v>
      </c>
      <c r="I71" s="64">
        <v>2</v>
      </c>
      <c r="J71" s="64" t="s">
        <v>244</v>
      </c>
      <c r="K71" s="64">
        <v>4</v>
      </c>
      <c r="L71" s="64">
        <v>5</v>
      </c>
      <c r="M71" s="64" t="s">
        <v>244</v>
      </c>
      <c r="N71" s="64">
        <v>3</v>
      </c>
      <c r="O71" s="64">
        <v>3</v>
      </c>
      <c r="P71" s="64">
        <v>3</v>
      </c>
      <c r="Q71" s="64">
        <v>3</v>
      </c>
      <c r="R71" s="64">
        <v>4</v>
      </c>
      <c r="S71" s="64">
        <v>7</v>
      </c>
      <c r="T71" s="64">
        <v>7</v>
      </c>
      <c r="U71" s="64">
        <v>5</v>
      </c>
    </row>
    <row r="72" spans="1:21">
      <c r="A72" s="15" t="s">
        <v>137</v>
      </c>
      <c r="B72" s="15" t="s">
        <v>138</v>
      </c>
      <c r="C72" s="64">
        <v>7</v>
      </c>
      <c r="D72" s="64">
        <v>7</v>
      </c>
      <c r="E72" s="64">
        <v>8</v>
      </c>
      <c r="F72" s="64">
        <v>7</v>
      </c>
      <c r="G72" s="64">
        <v>7</v>
      </c>
      <c r="H72" s="64">
        <v>7</v>
      </c>
      <c r="I72" s="64">
        <v>7</v>
      </c>
      <c r="J72" s="64">
        <v>7</v>
      </c>
      <c r="K72" s="64">
        <v>7</v>
      </c>
      <c r="L72" s="64">
        <v>8</v>
      </c>
      <c r="M72" s="64">
        <v>8</v>
      </c>
      <c r="N72" s="64">
        <v>7</v>
      </c>
      <c r="O72" s="64">
        <v>7</v>
      </c>
      <c r="P72" s="64">
        <v>7</v>
      </c>
      <c r="Q72" s="64">
        <v>6</v>
      </c>
      <c r="R72" s="64">
        <v>6</v>
      </c>
      <c r="S72" s="64">
        <v>5</v>
      </c>
      <c r="T72" s="64">
        <v>7</v>
      </c>
      <c r="U72" s="64">
        <v>7</v>
      </c>
    </row>
    <row r="73" spans="1:21">
      <c r="A73" s="15" t="s">
        <v>139</v>
      </c>
      <c r="B73" s="15" t="s">
        <v>140</v>
      </c>
      <c r="C73" s="64">
        <v>1</v>
      </c>
      <c r="D73" s="64">
        <v>1</v>
      </c>
      <c r="E73" s="64">
        <v>1</v>
      </c>
      <c r="F73" s="64">
        <v>1</v>
      </c>
      <c r="G73" s="64">
        <v>1</v>
      </c>
      <c r="H73" s="64">
        <v>1</v>
      </c>
      <c r="I73" s="64">
        <v>1</v>
      </c>
      <c r="J73" s="64">
        <v>1</v>
      </c>
      <c r="K73" s="64">
        <v>1</v>
      </c>
      <c r="L73" s="64">
        <v>1</v>
      </c>
      <c r="M73" s="64">
        <v>1</v>
      </c>
      <c r="N73" s="64">
        <v>1</v>
      </c>
      <c r="O73" s="64">
        <v>1</v>
      </c>
      <c r="P73" s="64">
        <v>1</v>
      </c>
      <c r="Q73" s="64">
        <v>1</v>
      </c>
      <c r="R73" s="64">
        <v>1</v>
      </c>
      <c r="S73" s="64">
        <v>1</v>
      </c>
      <c r="T73" s="64">
        <v>1</v>
      </c>
      <c r="U73" s="64">
        <v>1</v>
      </c>
    </row>
    <row r="74" spans="1:21">
      <c r="A74" s="15" t="s">
        <v>141</v>
      </c>
      <c r="B74" s="15" t="s">
        <v>142</v>
      </c>
      <c r="C74" s="64">
        <v>3</v>
      </c>
      <c r="D74" s="64">
        <v>2</v>
      </c>
      <c r="E74" s="64">
        <v>3</v>
      </c>
      <c r="F74" s="64">
        <v>2</v>
      </c>
      <c r="G74" s="64">
        <v>2</v>
      </c>
      <c r="H74" s="64">
        <v>2</v>
      </c>
      <c r="I74" s="64">
        <v>2</v>
      </c>
      <c r="J74" s="64">
        <v>2</v>
      </c>
      <c r="K74" s="64">
        <v>2</v>
      </c>
      <c r="L74" s="64">
        <v>2</v>
      </c>
      <c r="M74" s="64">
        <v>2</v>
      </c>
      <c r="N74" s="64">
        <v>2</v>
      </c>
      <c r="O74" s="64">
        <v>2</v>
      </c>
      <c r="P74" s="64">
        <v>2</v>
      </c>
      <c r="Q74" s="64">
        <v>2</v>
      </c>
      <c r="R74" s="64">
        <v>2</v>
      </c>
      <c r="S74" s="64">
        <v>2</v>
      </c>
      <c r="T74" s="64">
        <v>2</v>
      </c>
      <c r="U74" s="64">
        <v>2</v>
      </c>
    </row>
    <row r="75" spans="1:21">
      <c r="A75" s="15" t="s">
        <v>143</v>
      </c>
      <c r="B75" s="15" t="s">
        <v>144</v>
      </c>
      <c r="C75" s="64">
        <v>2</v>
      </c>
      <c r="D75" s="64">
        <v>1</v>
      </c>
      <c r="E75" s="64">
        <v>2</v>
      </c>
      <c r="F75" s="64">
        <v>1</v>
      </c>
      <c r="G75" s="64">
        <v>2</v>
      </c>
      <c r="H75" s="64">
        <v>2</v>
      </c>
      <c r="I75" s="64">
        <v>2</v>
      </c>
      <c r="J75" s="64">
        <v>3</v>
      </c>
      <c r="K75" s="64">
        <v>2</v>
      </c>
      <c r="L75" s="64">
        <v>1</v>
      </c>
      <c r="M75" s="64">
        <v>2</v>
      </c>
      <c r="N75" s="64">
        <v>2</v>
      </c>
      <c r="O75" s="64">
        <v>2</v>
      </c>
      <c r="P75" s="64">
        <v>2</v>
      </c>
      <c r="Q75" s="64">
        <v>2</v>
      </c>
      <c r="R75" s="64">
        <v>2</v>
      </c>
      <c r="S75" s="64">
        <v>8</v>
      </c>
      <c r="T75" s="64">
        <v>6</v>
      </c>
      <c r="U75" s="64">
        <v>3</v>
      </c>
    </row>
    <row r="76" spans="1:21">
      <c r="A76" s="15" t="s">
        <v>145</v>
      </c>
      <c r="B76" s="15" t="s">
        <v>146</v>
      </c>
      <c r="C76" s="64">
        <v>2</v>
      </c>
      <c r="D76" s="64">
        <v>2</v>
      </c>
      <c r="E76" s="64">
        <v>2</v>
      </c>
      <c r="F76" s="64">
        <v>1</v>
      </c>
      <c r="G76" s="64">
        <v>3</v>
      </c>
      <c r="H76" s="64">
        <v>4</v>
      </c>
      <c r="I76" s="64">
        <v>4</v>
      </c>
      <c r="J76" s="64">
        <v>4</v>
      </c>
      <c r="K76" s="64">
        <v>4</v>
      </c>
      <c r="L76" s="64">
        <v>3</v>
      </c>
      <c r="M76" s="64">
        <v>4</v>
      </c>
      <c r="N76" s="64">
        <v>5</v>
      </c>
      <c r="O76" s="64">
        <v>5</v>
      </c>
      <c r="P76" s="64">
        <v>5</v>
      </c>
      <c r="Q76" s="64">
        <v>3</v>
      </c>
      <c r="R76" s="64">
        <v>4</v>
      </c>
      <c r="S76" s="64">
        <v>2</v>
      </c>
      <c r="T76" s="64">
        <v>2</v>
      </c>
      <c r="U76" s="64">
        <v>5</v>
      </c>
    </row>
    <row r="77" spans="1:21">
      <c r="A77" s="15" t="s">
        <v>147</v>
      </c>
      <c r="B77" s="15" t="s">
        <v>148</v>
      </c>
      <c r="C77" s="64">
        <v>10</v>
      </c>
      <c r="D77" s="64">
        <v>12</v>
      </c>
      <c r="E77" s="64">
        <v>12</v>
      </c>
      <c r="F77" s="64">
        <v>13</v>
      </c>
      <c r="G77" s="64">
        <v>12</v>
      </c>
      <c r="H77" s="64">
        <v>13</v>
      </c>
      <c r="I77" s="64">
        <v>13</v>
      </c>
      <c r="J77" s="64">
        <v>12</v>
      </c>
      <c r="K77" s="64">
        <v>12</v>
      </c>
      <c r="L77" s="64">
        <v>11</v>
      </c>
      <c r="M77" s="64">
        <v>11</v>
      </c>
      <c r="N77" s="64">
        <v>11</v>
      </c>
      <c r="O77" s="64">
        <v>14</v>
      </c>
      <c r="P77" s="64">
        <v>13</v>
      </c>
      <c r="Q77" s="64">
        <v>11</v>
      </c>
      <c r="R77" s="64">
        <v>11</v>
      </c>
      <c r="S77" s="64">
        <v>12</v>
      </c>
      <c r="T77" s="64">
        <v>10</v>
      </c>
      <c r="U77" s="64">
        <v>8</v>
      </c>
    </row>
    <row r="78" spans="1:21">
      <c r="A78" s="15" t="s">
        <v>149</v>
      </c>
      <c r="B78" s="15" t="s">
        <v>150</v>
      </c>
      <c r="C78" s="64">
        <v>1</v>
      </c>
      <c r="D78" s="64">
        <v>1</v>
      </c>
      <c r="E78" s="64">
        <v>1</v>
      </c>
      <c r="F78" s="64">
        <v>1</v>
      </c>
      <c r="G78" s="64">
        <v>1</v>
      </c>
      <c r="H78" s="64">
        <v>1</v>
      </c>
      <c r="I78" s="64">
        <v>1</v>
      </c>
      <c r="J78" s="64">
        <v>1</v>
      </c>
      <c r="K78" s="64">
        <v>1</v>
      </c>
      <c r="L78" s="64">
        <v>1</v>
      </c>
      <c r="M78" s="64">
        <v>1</v>
      </c>
      <c r="N78" s="64">
        <v>1</v>
      </c>
      <c r="O78" s="64">
        <v>1</v>
      </c>
      <c r="P78" s="64">
        <v>1</v>
      </c>
      <c r="Q78" s="64">
        <v>1</v>
      </c>
      <c r="R78" s="64">
        <v>1</v>
      </c>
      <c r="S78" s="64">
        <v>1</v>
      </c>
      <c r="T78" s="64">
        <v>1</v>
      </c>
      <c r="U78" s="64">
        <v>1</v>
      </c>
    </row>
    <row r="79" spans="1:21">
      <c r="A79" s="15" t="s">
        <v>151</v>
      </c>
      <c r="B79" s="15" t="s">
        <v>152</v>
      </c>
      <c r="C79" s="64">
        <v>5</v>
      </c>
      <c r="D79" s="64">
        <v>5</v>
      </c>
      <c r="E79" s="64">
        <v>4</v>
      </c>
      <c r="F79" s="64">
        <v>4</v>
      </c>
      <c r="G79" s="64">
        <v>5</v>
      </c>
      <c r="H79" s="64">
        <v>3</v>
      </c>
      <c r="I79" s="64">
        <v>5</v>
      </c>
      <c r="J79" s="64">
        <v>4</v>
      </c>
      <c r="K79" s="64">
        <v>3</v>
      </c>
      <c r="L79" s="64">
        <v>3</v>
      </c>
      <c r="M79" s="64">
        <v>2</v>
      </c>
      <c r="N79" s="64">
        <v>2</v>
      </c>
      <c r="O79" s="64">
        <v>2</v>
      </c>
      <c r="P79" s="64">
        <v>2</v>
      </c>
      <c r="Q79" s="64">
        <v>2</v>
      </c>
      <c r="R79" s="64" t="s">
        <v>244</v>
      </c>
      <c r="S79" s="64">
        <v>2</v>
      </c>
      <c r="T79" s="64">
        <v>2</v>
      </c>
      <c r="U79" s="64">
        <v>2</v>
      </c>
    </row>
    <row r="80" spans="1:21">
      <c r="A80" s="15" t="s">
        <v>153</v>
      </c>
      <c r="B80" s="15" t="s">
        <v>154</v>
      </c>
      <c r="C80" s="64">
        <v>4</v>
      </c>
      <c r="D80" s="64">
        <v>4</v>
      </c>
      <c r="E80" s="64">
        <v>4</v>
      </c>
      <c r="F80" s="64">
        <v>2</v>
      </c>
      <c r="G80" s="64">
        <v>2</v>
      </c>
      <c r="H80" s="64">
        <v>2</v>
      </c>
      <c r="I80" s="64">
        <v>2</v>
      </c>
      <c r="J80" s="64">
        <v>2</v>
      </c>
      <c r="K80" s="64">
        <v>2</v>
      </c>
      <c r="L80" s="64">
        <v>2</v>
      </c>
      <c r="M80" s="64" t="s">
        <v>244</v>
      </c>
      <c r="N80" s="64">
        <v>4</v>
      </c>
      <c r="O80" s="64">
        <v>1</v>
      </c>
      <c r="P80" s="64">
        <v>1</v>
      </c>
      <c r="Q80" s="64">
        <v>1</v>
      </c>
      <c r="R80" s="64">
        <v>1</v>
      </c>
      <c r="S80" s="64">
        <v>2</v>
      </c>
      <c r="T80" s="64">
        <v>6</v>
      </c>
      <c r="U80" s="64">
        <v>1</v>
      </c>
    </row>
    <row r="81" spans="1:21">
      <c r="A81" s="15" t="s">
        <v>155</v>
      </c>
      <c r="B81" s="15" t="s">
        <v>156</v>
      </c>
      <c r="C81" s="64">
        <v>5</v>
      </c>
      <c r="D81" s="64">
        <v>5</v>
      </c>
      <c r="E81" s="64">
        <v>6</v>
      </c>
      <c r="F81" s="64">
        <v>6</v>
      </c>
      <c r="G81" s="64">
        <v>6</v>
      </c>
      <c r="H81" s="64">
        <v>6</v>
      </c>
      <c r="I81" s="64">
        <v>6</v>
      </c>
      <c r="J81" s="64">
        <v>5</v>
      </c>
      <c r="K81" s="64">
        <v>7</v>
      </c>
      <c r="L81" s="64">
        <v>4</v>
      </c>
      <c r="M81" s="64">
        <v>4</v>
      </c>
      <c r="N81" s="64">
        <v>4</v>
      </c>
      <c r="O81" s="64">
        <v>4</v>
      </c>
      <c r="P81" s="64">
        <v>4</v>
      </c>
      <c r="Q81" s="64">
        <v>1</v>
      </c>
      <c r="R81" s="64">
        <v>3</v>
      </c>
      <c r="S81" s="64">
        <v>2</v>
      </c>
      <c r="T81" s="64">
        <v>2</v>
      </c>
      <c r="U81" s="64">
        <v>3</v>
      </c>
    </row>
    <row r="82" spans="1:21">
      <c r="A82" s="15" t="s">
        <v>157</v>
      </c>
      <c r="B82" s="15" t="s">
        <v>158</v>
      </c>
      <c r="C82" s="64">
        <v>11</v>
      </c>
      <c r="D82" s="64">
        <v>5</v>
      </c>
      <c r="E82" s="64">
        <v>9</v>
      </c>
      <c r="F82" s="64">
        <v>10</v>
      </c>
      <c r="G82" s="64">
        <v>10</v>
      </c>
      <c r="H82" s="64">
        <v>9</v>
      </c>
      <c r="I82" s="64">
        <v>9</v>
      </c>
      <c r="J82" s="64">
        <v>8</v>
      </c>
      <c r="K82" s="64">
        <v>8</v>
      </c>
      <c r="L82" s="64">
        <v>8</v>
      </c>
      <c r="M82" s="64">
        <v>8</v>
      </c>
      <c r="N82" s="64">
        <v>8</v>
      </c>
      <c r="O82" s="64">
        <v>8</v>
      </c>
      <c r="P82" s="64">
        <v>8</v>
      </c>
      <c r="Q82" s="64">
        <v>8</v>
      </c>
      <c r="R82" s="64">
        <v>9</v>
      </c>
      <c r="S82" s="64">
        <v>9</v>
      </c>
      <c r="T82" s="64">
        <v>10</v>
      </c>
      <c r="U82" s="64">
        <v>11</v>
      </c>
    </row>
    <row r="83" spans="1:21">
      <c r="A83" s="15" t="s">
        <v>159</v>
      </c>
      <c r="B83" s="15" t="s">
        <v>160</v>
      </c>
      <c r="C83" s="64">
        <v>32</v>
      </c>
      <c r="D83" s="64">
        <v>35</v>
      </c>
      <c r="E83" s="64">
        <v>23</v>
      </c>
      <c r="F83" s="64">
        <v>35</v>
      </c>
      <c r="G83" s="64">
        <v>37</v>
      </c>
      <c r="H83" s="64">
        <v>38</v>
      </c>
      <c r="I83" s="64">
        <v>35</v>
      </c>
      <c r="J83" s="64">
        <v>35</v>
      </c>
      <c r="K83" s="64">
        <v>30</v>
      </c>
      <c r="L83" s="64">
        <v>34</v>
      </c>
      <c r="M83" s="64">
        <v>33</v>
      </c>
      <c r="N83" s="64">
        <v>33</v>
      </c>
      <c r="O83" s="64">
        <v>39</v>
      </c>
      <c r="P83" s="64">
        <v>41</v>
      </c>
      <c r="Q83" s="64">
        <v>33</v>
      </c>
      <c r="R83" s="64">
        <v>37</v>
      </c>
      <c r="S83" s="64">
        <v>61</v>
      </c>
      <c r="T83" s="64">
        <v>51</v>
      </c>
      <c r="U83" s="64">
        <v>35</v>
      </c>
    </row>
    <row r="84" spans="1:21">
      <c r="A84" s="15" t="s">
        <v>161</v>
      </c>
      <c r="B84" s="15" t="s">
        <v>162</v>
      </c>
      <c r="C84" s="64">
        <v>7</v>
      </c>
      <c r="D84" s="64">
        <v>7</v>
      </c>
      <c r="E84" s="64">
        <v>7</v>
      </c>
      <c r="F84" s="64">
        <v>7</v>
      </c>
      <c r="G84" s="64">
        <v>7</v>
      </c>
      <c r="H84" s="64">
        <v>9</v>
      </c>
      <c r="I84" s="64">
        <v>5</v>
      </c>
      <c r="J84" s="64">
        <v>8</v>
      </c>
      <c r="K84" s="64">
        <v>4</v>
      </c>
      <c r="L84" s="64">
        <v>5</v>
      </c>
      <c r="M84" s="64">
        <v>6</v>
      </c>
      <c r="N84" s="64">
        <v>6</v>
      </c>
      <c r="O84" s="64">
        <v>7</v>
      </c>
      <c r="P84" s="64">
        <v>8</v>
      </c>
      <c r="Q84" s="64">
        <v>8</v>
      </c>
      <c r="R84" s="64">
        <v>8</v>
      </c>
      <c r="S84" s="64">
        <v>7</v>
      </c>
      <c r="T84" s="64">
        <v>5</v>
      </c>
      <c r="U84" s="64">
        <v>9</v>
      </c>
    </row>
    <row r="85" spans="1:21">
      <c r="A85" s="15" t="s">
        <v>163</v>
      </c>
      <c r="B85" s="15" t="s">
        <v>164</v>
      </c>
      <c r="C85" s="64">
        <v>4</v>
      </c>
      <c r="D85" s="64">
        <v>6</v>
      </c>
      <c r="E85" s="64">
        <v>3</v>
      </c>
      <c r="F85" s="64">
        <v>3</v>
      </c>
      <c r="G85" s="64">
        <v>3</v>
      </c>
      <c r="H85" s="64">
        <v>3</v>
      </c>
      <c r="I85" s="64">
        <v>4</v>
      </c>
      <c r="J85" s="64">
        <v>6</v>
      </c>
      <c r="K85" s="64">
        <v>5</v>
      </c>
      <c r="L85" s="64">
        <v>5</v>
      </c>
      <c r="M85" s="64">
        <v>6</v>
      </c>
      <c r="N85" s="64">
        <v>7</v>
      </c>
      <c r="O85" s="64">
        <v>8</v>
      </c>
      <c r="P85" s="64">
        <v>8</v>
      </c>
      <c r="Q85" s="64">
        <v>7</v>
      </c>
      <c r="R85" s="64">
        <v>8</v>
      </c>
      <c r="S85" s="64">
        <v>6</v>
      </c>
      <c r="T85" s="64">
        <v>6</v>
      </c>
      <c r="U85" s="64">
        <v>6</v>
      </c>
    </row>
    <row r="86" spans="1:21">
      <c r="A86" s="15" t="s">
        <v>165</v>
      </c>
      <c r="B86" s="15" t="s">
        <v>166</v>
      </c>
      <c r="C86" s="64">
        <v>10</v>
      </c>
      <c r="D86" s="64">
        <v>10</v>
      </c>
      <c r="E86" s="64">
        <v>10</v>
      </c>
      <c r="F86" s="64">
        <v>10</v>
      </c>
      <c r="G86" s="64">
        <v>8</v>
      </c>
      <c r="H86" s="64">
        <v>7</v>
      </c>
      <c r="I86" s="64">
        <v>6</v>
      </c>
      <c r="J86" s="64">
        <v>6</v>
      </c>
      <c r="K86" s="64">
        <v>5</v>
      </c>
      <c r="L86" s="64">
        <v>7</v>
      </c>
      <c r="M86" s="64">
        <v>7</v>
      </c>
      <c r="N86" s="64">
        <v>6</v>
      </c>
      <c r="O86" s="64">
        <v>7</v>
      </c>
      <c r="P86" s="64">
        <v>6</v>
      </c>
      <c r="Q86" s="64">
        <v>6</v>
      </c>
      <c r="R86" s="64">
        <v>6</v>
      </c>
      <c r="S86" s="64">
        <v>6</v>
      </c>
      <c r="T86" s="64">
        <v>5</v>
      </c>
      <c r="U86" s="64">
        <v>7</v>
      </c>
    </row>
    <row r="87" spans="1:21">
      <c r="A87" s="15" t="s">
        <v>167</v>
      </c>
      <c r="B87" s="15" t="s">
        <v>168</v>
      </c>
      <c r="C87" s="64">
        <v>3</v>
      </c>
      <c r="D87" s="64">
        <v>3</v>
      </c>
      <c r="E87" s="64">
        <v>3</v>
      </c>
      <c r="F87" s="64">
        <v>3</v>
      </c>
      <c r="G87" s="64">
        <v>1</v>
      </c>
      <c r="H87" s="64" t="s">
        <v>244</v>
      </c>
      <c r="I87" s="64" t="s">
        <v>244</v>
      </c>
      <c r="J87" s="64" t="s">
        <v>244</v>
      </c>
      <c r="K87" s="64" t="s">
        <v>244</v>
      </c>
      <c r="L87" s="64">
        <v>1</v>
      </c>
      <c r="M87" s="64">
        <v>1</v>
      </c>
      <c r="N87" s="64">
        <v>1</v>
      </c>
      <c r="O87" s="64">
        <v>1</v>
      </c>
      <c r="P87" s="64">
        <v>1</v>
      </c>
      <c r="Q87" s="64">
        <v>2</v>
      </c>
      <c r="R87" s="64">
        <v>1</v>
      </c>
      <c r="S87" s="64">
        <v>1</v>
      </c>
      <c r="T87" s="64">
        <v>2</v>
      </c>
      <c r="U87" s="64">
        <v>2</v>
      </c>
    </row>
    <row r="88" spans="1:21">
      <c r="A88" s="15" t="s">
        <v>169</v>
      </c>
      <c r="B88" s="15" t="s">
        <v>170</v>
      </c>
      <c r="C88" s="64">
        <v>1</v>
      </c>
      <c r="D88" s="64" t="s">
        <v>244</v>
      </c>
      <c r="E88" s="64">
        <v>1</v>
      </c>
      <c r="F88" s="64">
        <v>1</v>
      </c>
      <c r="G88" s="64">
        <v>1</v>
      </c>
      <c r="H88" s="64">
        <v>1</v>
      </c>
      <c r="I88" s="64">
        <v>1</v>
      </c>
      <c r="J88" s="64">
        <v>1</v>
      </c>
      <c r="K88" s="64">
        <v>1</v>
      </c>
      <c r="L88" s="64">
        <v>1</v>
      </c>
      <c r="M88" s="64">
        <v>1</v>
      </c>
      <c r="N88" s="64">
        <v>1</v>
      </c>
      <c r="O88" s="64">
        <v>1</v>
      </c>
      <c r="P88" s="64">
        <v>1</v>
      </c>
      <c r="Q88" s="64">
        <v>1</v>
      </c>
      <c r="R88" s="64">
        <v>1</v>
      </c>
      <c r="S88" s="64">
        <v>3</v>
      </c>
      <c r="T88" s="64">
        <v>2</v>
      </c>
      <c r="U88" s="64">
        <v>1</v>
      </c>
    </row>
    <row r="89" spans="1:21">
      <c r="A89" s="15" t="s">
        <v>171</v>
      </c>
      <c r="B89" s="15" t="s">
        <v>172</v>
      </c>
      <c r="C89" s="64">
        <v>2</v>
      </c>
      <c r="D89" s="64">
        <v>2</v>
      </c>
      <c r="E89" s="64">
        <v>2</v>
      </c>
      <c r="F89" s="64">
        <v>2</v>
      </c>
      <c r="G89" s="64">
        <v>5</v>
      </c>
      <c r="H89" s="64">
        <v>5</v>
      </c>
      <c r="I89" s="64">
        <v>4</v>
      </c>
      <c r="J89" s="64">
        <v>4</v>
      </c>
      <c r="K89" s="64">
        <v>5</v>
      </c>
      <c r="L89" s="64">
        <v>5</v>
      </c>
      <c r="M89" s="64">
        <v>3</v>
      </c>
      <c r="N89" s="64">
        <v>3</v>
      </c>
      <c r="O89" s="64">
        <v>3</v>
      </c>
      <c r="P89" s="64">
        <v>3</v>
      </c>
      <c r="Q89" s="64">
        <v>3</v>
      </c>
      <c r="R89" s="64">
        <v>3</v>
      </c>
      <c r="S89" s="64">
        <v>3</v>
      </c>
      <c r="T89" s="64">
        <v>2</v>
      </c>
      <c r="U89" s="64">
        <v>3</v>
      </c>
    </row>
    <row r="90" spans="1:21">
      <c r="A90" s="15" t="s">
        <v>173</v>
      </c>
      <c r="B90" s="15" t="s">
        <v>174</v>
      </c>
      <c r="C90" s="64">
        <v>2</v>
      </c>
      <c r="D90" s="64">
        <v>1</v>
      </c>
      <c r="E90" s="64">
        <v>1</v>
      </c>
      <c r="F90" s="64">
        <v>3</v>
      </c>
      <c r="G90" s="64">
        <v>1</v>
      </c>
      <c r="H90" s="64">
        <v>1</v>
      </c>
      <c r="I90" s="64">
        <v>1</v>
      </c>
      <c r="J90" s="64">
        <v>1</v>
      </c>
      <c r="K90" s="64">
        <v>1</v>
      </c>
      <c r="L90" s="64">
        <v>1</v>
      </c>
      <c r="M90" s="64" t="s">
        <v>244</v>
      </c>
      <c r="N90" s="64" t="s">
        <v>244</v>
      </c>
      <c r="O90" s="64" t="s">
        <v>244</v>
      </c>
      <c r="P90" s="64">
        <v>1</v>
      </c>
      <c r="Q90" s="64">
        <v>1</v>
      </c>
      <c r="R90" s="64">
        <v>1</v>
      </c>
      <c r="S90" s="64">
        <v>1</v>
      </c>
      <c r="T90" s="64">
        <v>1</v>
      </c>
      <c r="U90" s="64">
        <v>1</v>
      </c>
    </row>
    <row r="91" spans="1:21">
      <c r="A91" s="15" t="s">
        <v>175</v>
      </c>
      <c r="B91" s="15" t="s">
        <v>176</v>
      </c>
      <c r="C91" s="64">
        <v>8</v>
      </c>
      <c r="D91" s="64">
        <v>5</v>
      </c>
      <c r="E91" s="64">
        <v>5</v>
      </c>
      <c r="F91" s="64">
        <v>5</v>
      </c>
      <c r="G91" s="64">
        <v>5</v>
      </c>
      <c r="H91" s="64">
        <v>6</v>
      </c>
      <c r="I91" s="64">
        <v>5</v>
      </c>
      <c r="J91" s="64">
        <v>5</v>
      </c>
      <c r="K91" s="64">
        <v>5</v>
      </c>
      <c r="L91" s="64">
        <v>5</v>
      </c>
      <c r="M91" s="64">
        <v>6</v>
      </c>
      <c r="N91" s="64">
        <v>6</v>
      </c>
      <c r="O91" s="64">
        <v>7</v>
      </c>
      <c r="P91" s="64">
        <v>5</v>
      </c>
      <c r="Q91" s="64">
        <v>5</v>
      </c>
      <c r="R91" s="64">
        <v>5</v>
      </c>
      <c r="S91" s="64">
        <v>3</v>
      </c>
      <c r="T91" s="64">
        <v>4</v>
      </c>
      <c r="U91" s="64">
        <v>9</v>
      </c>
    </row>
    <row r="92" spans="1:21">
      <c r="A92" s="15" t="s">
        <v>177</v>
      </c>
      <c r="B92" s="15" t="s">
        <v>178</v>
      </c>
      <c r="C92" s="64">
        <v>7</v>
      </c>
      <c r="D92" s="64">
        <v>8</v>
      </c>
      <c r="E92" s="64">
        <v>8</v>
      </c>
      <c r="F92" s="64">
        <v>7</v>
      </c>
      <c r="G92" s="64">
        <v>8</v>
      </c>
      <c r="H92" s="64">
        <v>8</v>
      </c>
      <c r="I92" s="64">
        <v>6</v>
      </c>
      <c r="J92" s="64">
        <v>6</v>
      </c>
      <c r="K92" s="64">
        <v>6</v>
      </c>
      <c r="L92" s="64">
        <v>5</v>
      </c>
      <c r="M92" s="64">
        <v>4</v>
      </c>
      <c r="N92" s="64">
        <v>4</v>
      </c>
      <c r="O92" s="64">
        <v>7</v>
      </c>
      <c r="P92" s="64">
        <v>7</v>
      </c>
      <c r="Q92" s="64">
        <v>4</v>
      </c>
      <c r="R92" s="64">
        <v>4</v>
      </c>
      <c r="S92" s="64">
        <v>3</v>
      </c>
      <c r="T92" s="64">
        <v>3</v>
      </c>
      <c r="U92" s="64">
        <v>4</v>
      </c>
    </row>
    <row r="93" spans="1:21">
      <c r="A93" s="15" t="s">
        <v>179</v>
      </c>
      <c r="B93" s="15" t="s">
        <v>180</v>
      </c>
      <c r="C93" s="64">
        <v>2</v>
      </c>
      <c r="D93" s="64">
        <v>3</v>
      </c>
      <c r="E93" s="64">
        <v>2</v>
      </c>
      <c r="F93" s="64">
        <v>3</v>
      </c>
      <c r="G93" s="64">
        <v>2</v>
      </c>
      <c r="H93" s="64">
        <v>3</v>
      </c>
      <c r="I93" s="64">
        <v>3</v>
      </c>
      <c r="J93" s="64">
        <v>4</v>
      </c>
      <c r="K93" s="64">
        <v>4</v>
      </c>
      <c r="L93" s="64">
        <v>3</v>
      </c>
      <c r="M93" s="64">
        <v>4</v>
      </c>
      <c r="N93" s="64">
        <v>4</v>
      </c>
      <c r="O93" s="64">
        <v>5</v>
      </c>
      <c r="P93" s="64">
        <v>5</v>
      </c>
      <c r="Q93" s="64">
        <v>4</v>
      </c>
      <c r="R93" s="64">
        <v>5</v>
      </c>
      <c r="S93" s="64">
        <v>1</v>
      </c>
      <c r="T93" s="64">
        <v>3</v>
      </c>
      <c r="U93" s="64">
        <v>6</v>
      </c>
    </row>
    <row r="94" spans="1:21">
      <c r="A94" s="15" t="s">
        <v>181</v>
      </c>
      <c r="B94" s="15" t="s">
        <v>182</v>
      </c>
      <c r="C94" s="64">
        <v>5</v>
      </c>
      <c r="D94" s="64">
        <v>5</v>
      </c>
      <c r="E94" s="64">
        <v>5</v>
      </c>
      <c r="F94" s="64">
        <v>5</v>
      </c>
      <c r="G94" s="64">
        <v>2</v>
      </c>
      <c r="H94" s="64">
        <v>5</v>
      </c>
      <c r="I94" s="64">
        <v>5</v>
      </c>
      <c r="J94" s="64">
        <v>2</v>
      </c>
      <c r="K94" s="64">
        <v>2</v>
      </c>
      <c r="L94" s="64">
        <v>5</v>
      </c>
      <c r="M94" s="64">
        <v>4</v>
      </c>
      <c r="N94" s="64">
        <v>5</v>
      </c>
      <c r="O94" s="64">
        <v>4</v>
      </c>
      <c r="P94" s="64">
        <v>5</v>
      </c>
      <c r="Q94" s="64">
        <v>4</v>
      </c>
      <c r="R94" s="64">
        <v>5</v>
      </c>
      <c r="S94" s="64">
        <v>1</v>
      </c>
      <c r="T94" s="64">
        <v>6</v>
      </c>
      <c r="U94" s="64">
        <v>6</v>
      </c>
    </row>
    <row r="95" spans="1:21">
      <c r="A95" s="15" t="s">
        <v>183</v>
      </c>
      <c r="B95" s="15" t="s">
        <v>184</v>
      </c>
      <c r="C95" s="64">
        <v>1</v>
      </c>
      <c r="D95" s="64" t="s">
        <v>244</v>
      </c>
      <c r="E95" s="64">
        <v>1</v>
      </c>
      <c r="F95" s="64" t="s">
        <v>244</v>
      </c>
      <c r="G95" s="64">
        <v>2</v>
      </c>
      <c r="H95" s="64" t="s">
        <v>244</v>
      </c>
      <c r="I95" s="64" t="s">
        <v>244</v>
      </c>
      <c r="J95" s="64" t="s">
        <v>244</v>
      </c>
      <c r="K95" s="64" t="s">
        <v>244</v>
      </c>
      <c r="L95" s="64" t="s">
        <v>244</v>
      </c>
      <c r="M95" s="64" t="s">
        <v>244</v>
      </c>
      <c r="N95" s="64" t="s">
        <v>244</v>
      </c>
      <c r="O95" s="64">
        <v>1</v>
      </c>
      <c r="P95" s="64">
        <v>1</v>
      </c>
      <c r="Q95" s="64">
        <v>1</v>
      </c>
      <c r="R95" s="64">
        <v>1</v>
      </c>
      <c r="S95" s="64">
        <v>2</v>
      </c>
      <c r="T95" s="64">
        <v>2</v>
      </c>
      <c r="U95" s="64" t="s">
        <v>244</v>
      </c>
    </row>
    <row r="96" spans="1:21">
      <c r="A96" s="15" t="s">
        <v>185</v>
      </c>
      <c r="B96" s="15" t="s">
        <v>186</v>
      </c>
      <c r="C96" s="64">
        <v>2</v>
      </c>
      <c r="D96" s="64">
        <v>2</v>
      </c>
      <c r="E96" s="64">
        <v>2</v>
      </c>
      <c r="F96" s="64">
        <v>2</v>
      </c>
      <c r="G96" s="64">
        <v>2</v>
      </c>
      <c r="H96" s="64">
        <v>2</v>
      </c>
      <c r="I96" s="64">
        <v>2</v>
      </c>
      <c r="J96" s="64">
        <v>2</v>
      </c>
      <c r="K96" s="64">
        <v>1</v>
      </c>
      <c r="L96" s="64">
        <v>3</v>
      </c>
      <c r="M96" s="64">
        <v>2</v>
      </c>
      <c r="N96" s="64">
        <v>3</v>
      </c>
      <c r="O96" s="64">
        <v>2</v>
      </c>
      <c r="P96" s="64">
        <v>3</v>
      </c>
      <c r="Q96" s="64">
        <v>3</v>
      </c>
      <c r="R96" s="64">
        <v>4</v>
      </c>
      <c r="S96" s="64">
        <v>1</v>
      </c>
      <c r="T96" s="64">
        <v>2</v>
      </c>
      <c r="U96" s="64">
        <v>2</v>
      </c>
    </row>
    <row r="97" spans="1:21">
      <c r="A97" s="15" t="s">
        <v>187</v>
      </c>
      <c r="B97" s="15" t="s">
        <v>188</v>
      </c>
      <c r="C97" s="64">
        <v>3</v>
      </c>
      <c r="D97" s="64">
        <v>3</v>
      </c>
      <c r="E97" s="64">
        <v>2</v>
      </c>
      <c r="F97" s="64">
        <v>3</v>
      </c>
      <c r="G97" s="64">
        <v>3</v>
      </c>
      <c r="H97" s="64">
        <v>3</v>
      </c>
      <c r="I97" s="64">
        <v>3</v>
      </c>
      <c r="J97" s="64">
        <v>3</v>
      </c>
      <c r="K97" s="64">
        <v>3</v>
      </c>
      <c r="L97" s="64">
        <v>3</v>
      </c>
      <c r="M97" s="64">
        <v>3</v>
      </c>
      <c r="N97" s="64">
        <v>2</v>
      </c>
      <c r="O97" s="64">
        <v>2</v>
      </c>
      <c r="P97" s="64">
        <v>2</v>
      </c>
      <c r="Q97" s="64">
        <v>2</v>
      </c>
      <c r="R97" s="64">
        <v>2</v>
      </c>
      <c r="S97" s="64">
        <v>2</v>
      </c>
      <c r="T97" s="64">
        <v>2</v>
      </c>
      <c r="U97" s="64">
        <v>2</v>
      </c>
    </row>
    <row r="98" spans="1:21">
      <c r="A98" s="15" t="s">
        <v>189</v>
      </c>
      <c r="B98" s="15" t="s">
        <v>190</v>
      </c>
      <c r="C98" s="64" t="s">
        <v>244</v>
      </c>
      <c r="D98" s="64" t="s">
        <v>244</v>
      </c>
      <c r="E98" s="64" t="s">
        <v>244</v>
      </c>
      <c r="F98" s="64">
        <v>1</v>
      </c>
      <c r="G98" s="64" t="s">
        <v>244</v>
      </c>
      <c r="H98" s="64" t="s">
        <v>244</v>
      </c>
      <c r="I98" s="64" t="s">
        <v>244</v>
      </c>
      <c r="J98" s="64" t="s">
        <v>244</v>
      </c>
      <c r="K98" s="64" t="s">
        <v>244</v>
      </c>
      <c r="L98" s="64" t="s">
        <v>244</v>
      </c>
      <c r="M98" s="64" t="s">
        <v>244</v>
      </c>
      <c r="N98" s="64" t="s">
        <v>244</v>
      </c>
      <c r="O98" s="64" t="s">
        <v>244</v>
      </c>
      <c r="P98" s="64" t="s">
        <v>244</v>
      </c>
      <c r="Q98" s="64" t="s">
        <v>244</v>
      </c>
      <c r="R98" s="64" t="s">
        <v>244</v>
      </c>
      <c r="S98" s="64">
        <v>1</v>
      </c>
      <c r="T98" s="64">
        <v>1</v>
      </c>
      <c r="U98" s="64">
        <v>1</v>
      </c>
    </row>
    <row r="99" spans="1:21">
      <c r="A99" s="15" t="s">
        <v>191</v>
      </c>
      <c r="B99" s="15" t="s">
        <v>192</v>
      </c>
      <c r="C99" s="64">
        <v>9</v>
      </c>
      <c r="D99" s="64">
        <v>6</v>
      </c>
      <c r="E99" s="64">
        <v>5</v>
      </c>
      <c r="F99" s="64">
        <v>5</v>
      </c>
      <c r="G99" s="64">
        <v>5</v>
      </c>
      <c r="H99" s="64">
        <v>7</v>
      </c>
      <c r="I99" s="64">
        <v>7</v>
      </c>
      <c r="J99" s="64">
        <v>10</v>
      </c>
      <c r="K99" s="64">
        <v>8</v>
      </c>
      <c r="L99" s="64">
        <v>8</v>
      </c>
      <c r="M99" s="64">
        <v>9</v>
      </c>
      <c r="N99" s="64">
        <v>7</v>
      </c>
      <c r="O99" s="64">
        <v>9</v>
      </c>
      <c r="P99" s="64">
        <v>10</v>
      </c>
      <c r="Q99" s="64">
        <v>10</v>
      </c>
      <c r="R99" s="64">
        <v>10</v>
      </c>
      <c r="S99" s="64">
        <v>2</v>
      </c>
      <c r="T99" s="64">
        <v>2</v>
      </c>
      <c r="U99" s="64">
        <v>3</v>
      </c>
    </row>
    <row r="100" spans="1:21">
      <c r="A100" s="15" t="s">
        <v>193</v>
      </c>
      <c r="B100" s="15" t="s">
        <v>194</v>
      </c>
      <c r="C100" s="64">
        <v>7</v>
      </c>
      <c r="D100" s="64">
        <v>7</v>
      </c>
      <c r="E100" s="64">
        <v>7</v>
      </c>
      <c r="F100" s="64">
        <v>6</v>
      </c>
      <c r="G100" s="64">
        <v>6</v>
      </c>
      <c r="H100" s="64">
        <v>7</v>
      </c>
      <c r="I100" s="64">
        <v>7</v>
      </c>
      <c r="J100" s="64">
        <v>7</v>
      </c>
      <c r="K100" s="64">
        <v>6</v>
      </c>
      <c r="L100" s="64">
        <v>6</v>
      </c>
      <c r="M100" s="64">
        <v>6</v>
      </c>
      <c r="N100" s="64">
        <v>8</v>
      </c>
      <c r="O100" s="64">
        <v>8</v>
      </c>
      <c r="P100" s="64">
        <v>7</v>
      </c>
      <c r="Q100" s="64">
        <v>8</v>
      </c>
      <c r="R100" s="64">
        <v>8</v>
      </c>
      <c r="S100" s="64">
        <v>7</v>
      </c>
      <c r="T100" s="64">
        <v>9</v>
      </c>
      <c r="U100" s="64">
        <v>11</v>
      </c>
    </row>
    <row r="101" spans="1:21">
      <c r="A101" s="15" t="s">
        <v>195</v>
      </c>
      <c r="B101" s="15" t="s">
        <v>196</v>
      </c>
      <c r="C101" s="64">
        <v>7</v>
      </c>
      <c r="D101" s="64">
        <v>7</v>
      </c>
      <c r="E101" s="64">
        <v>6</v>
      </c>
      <c r="F101" s="64">
        <v>7</v>
      </c>
      <c r="G101" s="64">
        <v>6</v>
      </c>
      <c r="H101" s="64">
        <v>2</v>
      </c>
      <c r="I101" s="64">
        <v>4</v>
      </c>
      <c r="J101" s="64">
        <v>4</v>
      </c>
      <c r="K101" s="64">
        <v>3</v>
      </c>
      <c r="L101" s="64">
        <v>4</v>
      </c>
      <c r="M101" s="64">
        <v>5</v>
      </c>
      <c r="N101" s="64">
        <v>4</v>
      </c>
      <c r="O101" s="64">
        <v>4</v>
      </c>
      <c r="P101" s="64">
        <v>4</v>
      </c>
      <c r="Q101" s="64">
        <v>6</v>
      </c>
      <c r="R101" s="64">
        <v>4</v>
      </c>
      <c r="S101" s="64">
        <v>8</v>
      </c>
      <c r="T101" s="64">
        <v>7</v>
      </c>
      <c r="U101" s="64">
        <v>5</v>
      </c>
    </row>
    <row r="102" spans="1:21">
      <c r="A102" s="15" t="s">
        <v>197</v>
      </c>
      <c r="B102" s="15" t="s">
        <v>198</v>
      </c>
      <c r="C102" s="64">
        <v>7</v>
      </c>
      <c r="D102" s="64">
        <v>7</v>
      </c>
      <c r="E102" s="64">
        <v>7</v>
      </c>
      <c r="F102" s="64">
        <v>7</v>
      </c>
      <c r="G102" s="64">
        <v>7</v>
      </c>
      <c r="H102" s="64">
        <v>7</v>
      </c>
      <c r="I102" s="64">
        <v>7</v>
      </c>
      <c r="J102" s="64">
        <v>6</v>
      </c>
      <c r="K102" s="64">
        <v>7</v>
      </c>
      <c r="L102" s="64">
        <v>6</v>
      </c>
      <c r="M102" s="64">
        <v>6</v>
      </c>
      <c r="N102" s="64">
        <v>6</v>
      </c>
      <c r="O102" s="64">
        <v>6</v>
      </c>
      <c r="P102" s="64">
        <v>7</v>
      </c>
      <c r="Q102" s="64">
        <v>7</v>
      </c>
      <c r="R102" s="64">
        <v>8</v>
      </c>
      <c r="S102" s="64">
        <v>6</v>
      </c>
      <c r="T102" s="64">
        <v>6</v>
      </c>
      <c r="U102" s="64">
        <v>7</v>
      </c>
    </row>
    <row r="103" spans="1:21">
      <c r="A103" s="15" t="s">
        <v>199</v>
      </c>
      <c r="B103" s="15" t="s">
        <v>200</v>
      </c>
      <c r="C103" s="64">
        <v>3</v>
      </c>
      <c r="D103" s="64">
        <v>2</v>
      </c>
      <c r="E103" s="64">
        <v>2</v>
      </c>
      <c r="F103" s="64">
        <v>3</v>
      </c>
      <c r="G103" s="64">
        <v>3</v>
      </c>
      <c r="H103" s="64">
        <v>3</v>
      </c>
      <c r="I103" s="64">
        <v>3</v>
      </c>
      <c r="J103" s="64">
        <v>5</v>
      </c>
      <c r="K103" s="64">
        <v>3</v>
      </c>
      <c r="L103" s="64">
        <v>3</v>
      </c>
      <c r="M103" s="64">
        <v>3</v>
      </c>
      <c r="N103" s="64">
        <v>3</v>
      </c>
      <c r="O103" s="64">
        <v>3</v>
      </c>
      <c r="P103" s="64">
        <v>3</v>
      </c>
      <c r="Q103" s="64">
        <v>5</v>
      </c>
      <c r="R103" s="64">
        <v>6</v>
      </c>
      <c r="S103" s="64">
        <v>3</v>
      </c>
      <c r="T103" s="64">
        <v>5</v>
      </c>
      <c r="U103" s="64">
        <v>5</v>
      </c>
    </row>
    <row r="104" spans="1:21" s="2" customFormat="1" ht="12">
      <c r="A104" s="9"/>
      <c r="B104" s="9" t="s">
        <v>201</v>
      </c>
      <c r="C104" s="10">
        <v>376</v>
      </c>
      <c r="D104" s="10">
        <v>360</v>
      </c>
      <c r="E104" s="10">
        <v>351</v>
      </c>
      <c r="F104" s="10">
        <v>373</v>
      </c>
      <c r="G104" s="10">
        <v>365</v>
      </c>
      <c r="H104" s="10">
        <v>347</v>
      </c>
      <c r="I104" s="10">
        <v>339</v>
      </c>
      <c r="J104" s="10">
        <v>342</v>
      </c>
      <c r="K104" s="10">
        <v>336</v>
      </c>
      <c r="L104" s="10">
        <v>338</v>
      </c>
      <c r="M104" s="10">
        <v>348</v>
      </c>
      <c r="N104" s="10">
        <v>350</v>
      </c>
      <c r="O104" s="10">
        <v>376</v>
      </c>
      <c r="P104" s="10">
        <v>385</v>
      </c>
      <c r="Q104" s="10">
        <v>377</v>
      </c>
      <c r="R104" s="10">
        <v>386</v>
      </c>
      <c r="S104" s="10">
        <v>359</v>
      </c>
      <c r="T104" s="10">
        <v>390</v>
      </c>
      <c r="U104" s="10">
        <v>412</v>
      </c>
    </row>
  </sheetData>
  <hyperlinks>
    <hyperlink ref="A2" location="Sommaire!A1" display="Retour au menu &quot;Exploitation des films&quot;" xr:uid="{00000000-0004-0000-1F00-000000000000}"/>
  </hyperlinks>
  <pageMargins left="0.78740157499999996" right="0.78740157499999996" top="0.984251969" bottom="0.984251969" header="0.4921259845" footer="0.492125984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4" width="5.44140625" style="4" bestFit="1" customWidth="1"/>
    <col min="5" max="5" width="5" style="4" bestFit="1" customWidth="1"/>
    <col min="6" max="12" width="5.44140625" style="4" bestFit="1" customWidth="1"/>
    <col min="13" max="14" width="5.44140625" style="4" customWidth="1"/>
    <col min="15" max="18" width="5.44140625" style="1" bestFit="1" customWidth="1"/>
    <col min="19" max="19" width="4.6640625" style="1"/>
    <col min="20"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321</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v>17</v>
      </c>
      <c r="D8" s="8">
        <v>15</v>
      </c>
      <c r="E8" s="8">
        <v>15</v>
      </c>
      <c r="F8" s="8">
        <v>15</v>
      </c>
      <c r="G8" s="8">
        <v>15</v>
      </c>
      <c r="H8" s="8">
        <v>15</v>
      </c>
      <c r="I8" s="8">
        <v>15</v>
      </c>
      <c r="J8" s="8">
        <v>20</v>
      </c>
      <c r="K8" s="8">
        <v>20</v>
      </c>
      <c r="L8" s="8">
        <v>15</v>
      </c>
      <c r="M8" s="8">
        <v>20</v>
      </c>
      <c r="N8" s="8">
        <v>20</v>
      </c>
      <c r="O8" s="8">
        <v>11</v>
      </c>
      <c r="P8" s="8">
        <v>20</v>
      </c>
      <c r="Q8" s="8">
        <v>20</v>
      </c>
      <c r="R8" s="8">
        <v>20</v>
      </c>
      <c r="S8" s="8">
        <v>9</v>
      </c>
      <c r="T8" s="8">
        <v>9</v>
      </c>
      <c r="U8" s="8">
        <v>12</v>
      </c>
    </row>
    <row r="9" spans="1:21">
      <c r="A9" s="7" t="s">
        <v>11</v>
      </c>
      <c r="B9" s="7" t="s">
        <v>12</v>
      </c>
      <c r="C9" s="8">
        <v>21</v>
      </c>
      <c r="D9" s="8">
        <v>17</v>
      </c>
      <c r="E9" s="8">
        <v>17</v>
      </c>
      <c r="F9" s="8">
        <v>26</v>
      </c>
      <c r="G9" s="8">
        <v>26</v>
      </c>
      <c r="H9" s="8">
        <v>26</v>
      </c>
      <c r="I9" s="8">
        <v>26</v>
      </c>
      <c r="J9" s="8">
        <v>26</v>
      </c>
      <c r="K9" s="8">
        <v>26</v>
      </c>
      <c r="L9" s="8">
        <v>26</v>
      </c>
      <c r="M9" s="8">
        <v>26</v>
      </c>
      <c r="N9" s="8">
        <v>26</v>
      </c>
      <c r="O9" s="8">
        <v>26</v>
      </c>
      <c r="P9" s="8">
        <v>26</v>
      </c>
      <c r="Q9" s="8">
        <v>26</v>
      </c>
      <c r="R9" s="8">
        <v>26</v>
      </c>
      <c r="S9" s="8">
        <v>11</v>
      </c>
      <c r="T9" s="8">
        <v>11</v>
      </c>
      <c r="U9" s="8">
        <v>17</v>
      </c>
    </row>
    <row r="10" spans="1:21">
      <c r="A10" s="7" t="s">
        <v>13</v>
      </c>
      <c r="B10" s="7" t="s">
        <v>14</v>
      </c>
      <c r="C10" s="8">
        <v>25</v>
      </c>
      <c r="D10" s="8">
        <v>18</v>
      </c>
      <c r="E10" s="8">
        <v>16</v>
      </c>
      <c r="F10" s="8">
        <v>18</v>
      </c>
      <c r="G10" s="8">
        <v>18</v>
      </c>
      <c r="H10" s="8">
        <v>18</v>
      </c>
      <c r="I10" s="8">
        <v>16</v>
      </c>
      <c r="J10" s="8">
        <v>21</v>
      </c>
      <c r="K10" s="8">
        <v>21</v>
      </c>
      <c r="L10" s="8">
        <v>21</v>
      </c>
      <c r="M10" s="8">
        <v>21</v>
      </c>
      <c r="N10" s="8">
        <v>21</v>
      </c>
      <c r="O10" s="8">
        <v>21</v>
      </c>
      <c r="P10" s="8">
        <v>21</v>
      </c>
      <c r="Q10" s="8">
        <v>21</v>
      </c>
      <c r="R10" s="8">
        <v>21</v>
      </c>
      <c r="S10" s="8" t="s">
        <v>244</v>
      </c>
      <c r="T10" s="8">
        <v>16</v>
      </c>
      <c r="U10" s="8">
        <v>21</v>
      </c>
    </row>
    <row r="11" spans="1:21">
      <c r="A11" s="7" t="s">
        <v>15</v>
      </c>
      <c r="B11" s="7" t="s">
        <v>16</v>
      </c>
      <c r="C11" s="8">
        <v>9</v>
      </c>
      <c r="D11" s="8">
        <v>9</v>
      </c>
      <c r="E11" s="8">
        <v>8</v>
      </c>
      <c r="F11" s="8">
        <v>8</v>
      </c>
      <c r="G11" s="8">
        <v>8</v>
      </c>
      <c r="H11" s="8">
        <v>8</v>
      </c>
      <c r="I11" s="8">
        <v>11</v>
      </c>
      <c r="J11" s="8">
        <v>11</v>
      </c>
      <c r="K11" s="8">
        <v>8</v>
      </c>
      <c r="L11" s="8">
        <v>8</v>
      </c>
      <c r="M11" s="8">
        <v>8</v>
      </c>
      <c r="N11" s="8">
        <v>8</v>
      </c>
      <c r="O11" s="8">
        <v>11</v>
      </c>
      <c r="P11" s="8">
        <v>11</v>
      </c>
      <c r="Q11" s="8">
        <v>15</v>
      </c>
      <c r="R11" s="8">
        <v>15</v>
      </c>
      <c r="S11" s="8" t="s">
        <v>244</v>
      </c>
      <c r="T11" s="8">
        <v>8</v>
      </c>
      <c r="U11" s="8">
        <v>8</v>
      </c>
    </row>
    <row r="12" spans="1:21">
      <c r="A12" s="7" t="s">
        <v>17</v>
      </c>
      <c r="B12" s="7" t="s">
        <v>18</v>
      </c>
      <c r="C12" s="8">
        <v>6</v>
      </c>
      <c r="D12" s="8">
        <v>6</v>
      </c>
      <c r="E12" s="8">
        <v>6</v>
      </c>
      <c r="F12" s="8">
        <v>6</v>
      </c>
      <c r="G12" s="8">
        <v>6</v>
      </c>
      <c r="H12" s="8">
        <v>6</v>
      </c>
      <c r="I12" s="8">
        <v>6</v>
      </c>
      <c r="J12" s="8">
        <v>6</v>
      </c>
      <c r="K12" s="8">
        <v>6</v>
      </c>
      <c r="L12" s="8">
        <v>6</v>
      </c>
      <c r="M12" s="8">
        <v>6</v>
      </c>
      <c r="N12" s="8">
        <v>6</v>
      </c>
      <c r="O12" s="8">
        <v>6</v>
      </c>
      <c r="P12" s="8">
        <v>6</v>
      </c>
      <c r="Q12" s="8">
        <v>6</v>
      </c>
      <c r="R12" s="8">
        <v>6</v>
      </c>
      <c r="S12" s="8" t="s">
        <v>244</v>
      </c>
      <c r="T12" s="8">
        <v>8</v>
      </c>
      <c r="U12" s="8">
        <v>11</v>
      </c>
    </row>
    <row r="13" spans="1:21">
      <c r="A13" s="7" t="s">
        <v>19</v>
      </c>
      <c r="B13" s="7" t="s">
        <v>20</v>
      </c>
      <c r="C13" s="8">
        <v>14</v>
      </c>
      <c r="D13" s="8">
        <v>27</v>
      </c>
      <c r="E13" s="8">
        <v>27</v>
      </c>
      <c r="F13" s="8">
        <v>27</v>
      </c>
      <c r="G13" s="8">
        <v>28</v>
      </c>
      <c r="H13" s="8">
        <v>6</v>
      </c>
      <c r="I13" s="8">
        <v>6</v>
      </c>
      <c r="J13" s="8">
        <v>6</v>
      </c>
      <c r="K13" s="8">
        <v>6</v>
      </c>
      <c r="L13" s="8">
        <v>6</v>
      </c>
      <c r="M13" s="8">
        <v>6</v>
      </c>
      <c r="N13" s="8">
        <v>16</v>
      </c>
      <c r="O13" s="8">
        <v>13</v>
      </c>
      <c r="P13" s="8">
        <v>28</v>
      </c>
      <c r="Q13" s="8">
        <v>29</v>
      </c>
      <c r="R13" s="8">
        <v>32</v>
      </c>
      <c r="S13" s="8">
        <v>49</v>
      </c>
      <c r="T13" s="8">
        <v>69</v>
      </c>
      <c r="U13" s="8">
        <v>57</v>
      </c>
    </row>
    <row r="14" spans="1:21">
      <c r="A14" s="7" t="s">
        <v>21</v>
      </c>
      <c r="B14" s="7" t="s">
        <v>22</v>
      </c>
      <c r="C14" s="8">
        <v>8</v>
      </c>
      <c r="D14" s="8">
        <v>10</v>
      </c>
      <c r="E14" s="8">
        <v>8</v>
      </c>
      <c r="F14" s="8">
        <v>8</v>
      </c>
      <c r="G14" s="8">
        <v>8</v>
      </c>
      <c r="H14" s="8">
        <v>8</v>
      </c>
      <c r="I14" s="8">
        <v>8</v>
      </c>
      <c r="J14" s="8">
        <v>8</v>
      </c>
      <c r="K14" s="8">
        <v>8</v>
      </c>
      <c r="L14" s="8">
        <v>8</v>
      </c>
      <c r="M14" s="8">
        <v>8</v>
      </c>
      <c r="N14" s="8">
        <v>8</v>
      </c>
      <c r="O14" s="8">
        <v>8</v>
      </c>
      <c r="P14" s="8">
        <v>10</v>
      </c>
      <c r="Q14" s="8">
        <v>10</v>
      </c>
      <c r="R14" s="8">
        <v>10</v>
      </c>
      <c r="S14" s="8" t="s">
        <v>244</v>
      </c>
      <c r="T14" s="8" t="s">
        <v>244</v>
      </c>
      <c r="U14" s="8">
        <v>6</v>
      </c>
    </row>
    <row r="15" spans="1:21">
      <c r="A15" s="7" t="s">
        <v>23</v>
      </c>
      <c r="B15" s="7" t="s">
        <v>24</v>
      </c>
      <c r="C15" s="8">
        <v>10</v>
      </c>
      <c r="D15" s="8">
        <v>10</v>
      </c>
      <c r="E15" s="8">
        <v>10</v>
      </c>
      <c r="F15" s="8">
        <v>10</v>
      </c>
      <c r="G15" s="8">
        <v>10</v>
      </c>
      <c r="H15" s="8">
        <v>10</v>
      </c>
      <c r="I15" s="8">
        <v>10</v>
      </c>
      <c r="J15" s="8">
        <v>10</v>
      </c>
      <c r="K15" s="8">
        <v>10</v>
      </c>
      <c r="L15" s="8">
        <v>10</v>
      </c>
      <c r="M15" s="8">
        <v>10</v>
      </c>
      <c r="N15" s="8">
        <v>10</v>
      </c>
      <c r="O15" s="8">
        <v>10</v>
      </c>
      <c r="P15" s="8">
        <v>10</v>
      </c>
      <c r="Q15" s="8">
        <v>10</v>
      </c>
      <c r="R15" s="8">
        <v>10</v>
      </c>
      <c r="S15" s="8">
        <v>10</v>
      </c>
      <c r="T15" s="8">
        <v>10</v>
      </c>
      <c r="U15" s="8">
        <v>10</v>
      </c>
    </row>
    <row r="16" spans="1:21">
      <c r="A16" s="7" t="s">
        <v>25</v>
      </c>
      <c r="B16" s="7" t="s">
        <v>26</v>
      </c>
      <c r="C16" s="8" t="s">
        <v>244</v>
      </c>
      <c r="D16" s="8" t="s">
        <v>244</v>
      </c>
      <c r="E16" s="8" t="s">
        <v>244</v>
      </c>
      <c r="F16" s="8" t="s">
        <v>244</v>
      </c>
      <c r="G16" s="8" t="s">
        <v>244</v>
      </c>
      <c r="H16" s="8" t="s">
        <v>244</v>
      </c>
      <c r="I16" s="8" t="s">
        <v>244</v>
      </c>
      <c r="J16" s="8" t="s">
        <v>244</v>
      </c>
      <c r="K16" s="8" t="s">
        <v>244</v>
      </c>
      <c r="L16" s="8" t="s">
        <v>244</v>
      </c>
      <c r="M16" s="8" t="s">
        <v>244</v>
      </c>
      <c r="N16" s="8" t="s">
        <v>244</v>
      </c>
      <c r="O16" s="8" t="s">
        <v>244</v>
      </c>
      <c r="P16" s="8" t="s">
        <v>244</v>
      </c>
      <c r="Q16" s="8" t="s">
        <v>244</v>
      </c>
      <c r="R16" s="8" t="s">
        <v>244</v>
      </c>
      <c r="S16" s="8" t="s">
        <v>244</v>
      </c>
      <c r="T16" s="8" t="s">
        <v>244</v>
      </c>
      <c r="U16" s="8" t="s">
        <v>244</v>
      </c>
    </row>
    <row r="17" spans="1:21">
      <c r="A17" s="7" t="s">
        <v>27</v>
      </c>
      <c r="B17" s="7" t="s">
        <v>28</v>
      </c>
      <c r="C17" s="8" t="s">
        <v>244</v>
      </c>
      <c r="D17" s="8" t="s">
        <v>244</v>
      </c>
      <c r="E17" s="8" t="s">
        <v>244</v>
      </c>
      <c r="F17" s="8" t="s">
        <v>244</v>
      </c>
      <c r="G17" s="8" t="s">
        <v>244</v>
      </c>
      <c r="H17" s="8" t="s">
        <v>244</v>
      </c>
      <c r="I17" s="8" t="s">
        <v>244</v>
      </c>
      <c r="J17" s="8" t="s">
        <v>244</v>
      </c>
      <c r="K17" s="8" t="s">
        <v>244</v>
      </c>
      <c r="L17" s="8" t="s">
        <v>244</v>
      </c>
      <c r="M17" s="8" t="s">
        <v>244</v>
      </c>
      <c r="N17" s="8" t="s">
        <v>244</v>
      </c>
      <c r="O17" s="8" t="s">
        <v>244</v>
      </c>
      <c r="P17" s="8">
        <v>3</v>
      </c>
      <c r="Q17" s="8" t="s">
        <v>244</v>
      </c>
      <c r="R17" s="8" t="s">
        <v>244</v>
      </c>
      <c r="S17" s="8">
        <v>14</v>
      </c>
      <c r="T17" s="8">
        <v>14</v>
      </c>
      <c r="U17" s="8">
        <v>14</v>
      </c>
    </row>
    <row r="18" spans="1:21">
      <c r="A18" s="7" t="s">
        <v>29</v>
      </c>
      <c r="B18" s="7" t="s">
        <v>30</v>
      </c>
      <c r="C18" s="8">
        <v>14</v>
      </c>
      <c r="D18" s="8">
        <v>14</v>
      </c>
      <c r="E18" s="8">
        <v>18</v>
      </c>
      <c r="F18" s="8">
        <v>23</v>
      </c>
      <c r="G18" s="8">
        <v>18</v>
      </c>
      <c r="H18" s="8">
        <v>18</v>
      </c>
      <c r="I18" s="8">
        <v>18</v>
      </c>
      <c r="J18" s="8">
        <v>18</v>
      </c>
      <c r="K18" s="8">
        <v>18</v>
      </c>
      <c r="L18" s="8">
        <v>18</v>
      </c>
      <c r="M18" s="8">
        <v>18</v>
      </c>
      <c r="N18" s="8">
        <v>18</v>
      </c>
      <c r="O18" s="8">
        <v>18</v>
      </c>
      <c r="P18" s="8">
        <v>18</v>
      </c>
      <c r="Q18" s="8">
        <v>18</v>
      </c>
      <c r="R18" s="8">
        <v>18</v>
      </c>
      <c r="S18" s="8">
        <v>18</v>
      </c>
      <c r="T18" s="8">
        <v>18</v>
      </c>
      <c r="U18" s="8">
        <v>18</v>
      </c>
    </row>
    <row r="19" spans="1:21">
      <c r="A19" s="7" t="s">
        <v>31</v>
      </c>
      <c r="B19" s="7" t="s">
        <v>32</v>
      </c>
      <c r="C19" s="8">
        <v>14</v>
      </c>
      <c r="D19" s="8">
        <v>10</v>
      </c>
      <c r="E19" s="8">
        <v>15</v>
      </c>
      <c r="F19" s="8">
        <v>9</v>
      </c>
      <c r="G19" s="8">
        <v>9</v>
      </c>
      <c r="H19" s="8">
        <v>9</v>
      </c>
      <c r="I19" s="8">
        <v>9</v>
      </c>
      <c r="J19" s="8">
        <v>8</v>
      </c>
      <c r="K19" s="8">
        <v>8</v>
      </c>
      <c r="L19" s="8">
        <v>10</v>
      </c>
      <c r="M19" s="8">
        <v>13</v>
      </c>
      <c r="N19" s="8">
        <v>13</v>
      </c>
      <c r="O19" s="8">
        <v>17</v>
      </c>
      <c r="P19" s="8">
        <v>17</v>
      </c>
      <c r="Q19" s="8">
        <v>17</v>
      </c>
      <c r="R19" s="8">
        <v>17</v>
      </c>
      <c r="S19" s="8">
        <v>10</v>
      </c>
      <c r="T19" s="8">
        <v>10</v>
      </c>
      <c r="U19" s="8">
        <v>10</v>
      </c>
    </row>
    <row r="20" spans="1:21">
      <c r="A20" s="7" t="s">
        <v>33</v>
      </c>
      <c r="B20" s="7" t="s">
        <v>34</v>
      </c>
      <c r="C20" s="8">
        <v>38</v>
      </c>
      <c r="D20" s="8">
        <v>29</v>
      </c>
      <c r="E20" s="8">
        <v>28</v>
      </c>
      <c r="F20" s="8">
        <v>25</v>
      </c>
      <c r="G20" s="8">
        <v>29</v>
      </c>
      <c r="H20" s="8">
        <v>38</v>
      </c>
      <c r="I20" s="8">
        <v>37</v>
      </c>
      <c r="J20" s="8">
        <v>32</v>
      </c>
      <c r="K20" s="8">
        <v>31</v>
      </c>
      <c r="L20" s="8">
        <v>40</v>
      </c>
      <c r="M20" s="8">
        <v>51</v>
      </c>
      <c r="N20" s="8">
        <v>62</v>
      </c>
      <c r="O20" s="8">
        <v>64</v>
      </c>
      <c r="P20" s="8">
        <v>60</v>
      </c>
      <c r="Q20" s="8">
        <v>58</v>
      </c>
      <c r="R20" s="8">
        <v>58</v>
      </c>
      <c r="S20" s="8">
        <v>86</v>
      </c>
      <c r="T20" s="8">
        <v>63</v>
      </c>
      <c r="U20" s="8">
        <v>54</v>
      </c>
    </row>
    <row r="21" spans="1:21">
      <c r="A21" s="7" t="s">
        <v>35</v>
      </c>
      <c r="B21" s="7" t="s">
        <v>36</v>
      </c>
      <c r="C21" s="8">
        <v>16</v>
      </c>
      <c r="D21" s="8">
        <v>22</v>
      </c>
      <c r="E21" s="8">
        <v>23</v>
      </c>
      <c r="F21" s="8">
        <v>23</v>
      </c>
      <c r="G21" s="8">
        <v>23</v>
      </c>
      <c r="H21" s="8">
        <v>13</v>
      </c>
      <c r="I21" s="8">
        <v>13</v>
      </c>
      <c r="J21" s="8">
        <v>13</v>
      </c>
      <c r="K21" s="8">
        <v>23</v>
      </c>
      <c r="L21" s="8">
        <v>13</v>
      </c>
      <c r="M21" s="8">
        <v>16</v>
      </c>
      <c r="N21" s="8">
        <v>14</v>
      </c>
      <c r="O21" s="8">
        <v>19</v>
      </c>
      <c r="P21" s="8">
        <v>14</v>
      </c>
      <c r="Q21" s="8">
        <v>16</v>
      </c>
      <c r="R21" s="8">
        <v>16</v>
      </c>
      <c r="S21" s="8">
        <v>22</v>
      </c>
      <c r="T21" s="8">
        <v>25</v>
      </c>
      <c r="U21" s="8">
        <v>23</v>
      </c>
    </row>
    <row r="22" spans="1:21">
      <c r="A22" s="7" t="s">
        <v>37</v>
      </c>
      <c r="B22" s="7" t="s">
        <v>38</v>
      </c>
      <c r="C22" s="8">
        <v>5</v>
      </c>
      <c r="D22" s="8">
        <v>5</v>
      </c>
      <c r="E22" s="8">
        <v>5</v>
      </c>
      <c r="F22" s="8">
        <v>5</v>
      </c>
      <c r="G22" s="8">
        <v>5</v>
      </c>
      <c r="H22" s="8">
        <v>5</v>
      </c>
      <c r="I22" s="8">
        <v>5</v>
      </c>
      <c r="J22" s="8">
        <v>5</v>
      </c>
      <c r="K22" s="8">
        <v>5</v>
      </c>
      <c r="L22" s="8">
        <v>5</v>
      </c>
      <c r="M22" s="8">
        <v>5</v>
      </c>
      <c r="N22" s="8">
        <v>7</v>
      </c>
      <c r="O22" s="8">
        <v>7</v>
      </c>
      <c r="P22" s="8">
        <v>7</v>
      </c>
      <c r="Q22" s="8">
        <v>7</v>
      </c>
      <c r="R22" s="8">
        <v>7</v>
      </c>
      <c r="S22" s="8" t="s">
        <v>244</v>
      </c>
      <c r="T22" s="8">
        <v>7</v>
      </c>
      <c r="U22" s="8">
        <v>7</v>
      </c>
    </row>
    <row r="23" spans="1:21">
      <c r="A23" s="7" t="s">
        <v>39</v>
      </c>
      <c r="B23" s="7" t="s">
        <v>40</v>
      </c>
      <c r="C23" s="8">
        <v>7</v>
      </c>
      <c r="D23" s="8">
        <v>18</v>
      </c>
      <c r="E23" s="8">
        <v>18</v>
      </c>
      <c r="F23" s="8">
        <v>18</v>
      </c>
      <c r="G23" s="8">
        <v>18</v>
      </c>
      <c r="H23" s="8">
        <v>7</v>
      </c>
      <c r="I23" s="8">
        <v>7</v>
      </c>
      <c r="J23" s="8">
        <v>7</v>
      </c>
      <c r="K23" s="8">
        <v>18</v>
      </c>
      <c r="L23" s="8">
        <v>18</v>
      </c>
      <c r="M23" s="8">
        <v>18</v>
      </c>
      <c r="N23" s="8">
        <v>18</v>
      </c>
      <c r="O23" s="8">
        <v>24</v>
      </c>
      <c r="P23" s="8">
        <v>24</v>
      </c>
      <c r="Q23" s="8">
        <v>24</v>
      </c>
      <c r="R23" s="8">
        <v>24</v>
      </c>
      <c r="S23" s="8">
        <v>20</v>
      </c>
      <c r="T23" s="8">
        <v>17</v>
      </c>
      <c r="U23" s="8">
        <v>17</v>
      </c>
    </row>
    <row r="24" spans="1:21">
      <c r="A24" s="7" t="s">
        <v>41</v>
      </c>
      <c r="B24" s="7" t="s">
        <v>42</v>
      </c>
      <c r="C24" s="8">
        <v>19</v>
      </c>
      <c r="D24" s="8">
        <v>29</v>
      </c>
      <c r="E24" s="8">
        <v>27</v>
      </c>
      <c r="F24" s="8">
        <v>27</v>
      </c>
      <c r="G24" s="8">
        <v>26</v>
      </c>
      <c r="H24" s="8">
        <v>26</v>
      </c>
      <c r="I24" s="8">
        <v>30</v>
      </c>
      <c r="J24" s="8">
        <v>28</v>
      </c>
      <c r="K24" s="8">
        <v>28</v>
      </c>
      <c r="L24" s="8">
        <v>22</v>
      </c>
      <c r="M24" s="8">
        <v>24</v>
      </c>
      <c r="N24" s="8">
        <v>29</v>
      </c>
      <c r="O24" s="8">
        <v>34</v>
      </c>
      <c r="P24" s="8">
        <v>29</v>
      </c>
      <c r="Q24" s="8">
        <v>31</v>
      </c>
      <c r="R24" s="8">
        <v>31</v>
      </c>
      <c r="S24" s="8">
        <v>31</v>
      </c>
      <c r="T24" s="8">
        <v>42</v>
      </c>
      <c r="U24" s="8">
        <v>28</v>
      </c>
    </row>
    <row r="25" spans="1:21">
      <c r="A25" s="7" t="s">
        <v>43</v>
      </c>
      <c r="B25" s="7" t="s">
        <v>44</v>
      </c>
      <c r="C25" s="8" t="s">
        <v>244</v>
      </c>
      <c r="D25" s="8">
        <v>12</v>
      </c>
      <c r="E25" s="8">
        <v>7</v>
      </c>
      <c r="F25" s="8">
        <v>19</v>
      </c>
      <c r="G25" s="8">
        <v>7</v>
      </c>
      <c r="H25" s="8">
        <v>7</v>
      </c>
      <c r="I25" s="8">
        <v>7</v>
      </c>
      <c r="J25" s="8">
        <v>7</v>
      </c>
      <c r="K25" s="8">
        <v>7</v>
      </c>
      <c r="L25" s="8">
        <v>19</v>
      </c>
      <c r="M25" s="8">
        <v>7</v>
      </c>
      <c r="N25" s="8">
        <v>7</v>
      </c>
      <c r="O25" s="8">
        <v>7</v>
      </c>
      <c r="P25" s="8">
        <v>7</v>
      </c>
      <c r="Q25" s="8">
        <v>19</v>
      </c>
      <c r="R25" s="8">
        <v>7</v>
      </c>
      <c r="S25" s="8">
        <v>12</v>
      </c>
      <c r="T25" s="8">
        <v>12</v>
      </c>
      <c r="U25" s="8">
        <v>19</v>
      </c>
    </row>
    <row r="26" spans="1:21">
      <c r="A26" s="7" t="s">
        <v>45</v>
      </c>
      <c r="B26" s="7" t="s">
        <v>46</v>
      </c>
      <c r="C26" s="8">
        <v>14</v>
      </c>
      <c r="D26" s="8">
        <v>9</v>
      </c>
      <c r="E26" s="8">
        <v>14</v>
      </c>
      <c r="F26" s="8">
        <v>14</v>
      </c>
      <c r="G26" s="8">
        <v>14</v>
      </c>
      <c r="H26" s="8">
        <v>9</v>
      </c>
      <c r="I26" s="8">
        <v>9</v>
      </c>
      <c r="J26" s="8">
        <v>14</v>
      </c>
      <c r="K26" s="8">
        <v>9</v>
      </c>
      <c r="L26" s="8">
        <v>9</v>
      </c>
      <c r="M26" s="8">
        <v>14</v>
      </c>
      <c r="N26" s="8">
        <v>14</v>
      </c>
      <c r="O26" s="8">
        <v>14</v>
      </c>
      <c r="P26" s="8">
        <v>14</v>
      </c>
      <c r="Q26" s="8">
        <v>14</v>
      </c>
      <c r="R26" s="8">
        <v>14</v>
      </c>
      <c r="S26" s="8">
        <v>9</v>
      </c>
      <c r="T26" s="8">
        <v>9</v>
      </c>
      <c r="U26" s="8">
        <v>14</v>
      </c>
    </row>
    <row r="27" spans="1:21">
      <c r="A27" s="7" t="s">
        <v>65</v>
      </c>
      <c r="B27" s="7" t="s">
        <v>66</v>
      </c>
      <c r="C27" s="8">
        <v>6</v>
      </c>
      <c r="D27" s="8" t="s">
        <v>244</v>
      </c>
      <c r="E27" s="8" t="s">
        <v>244</v>
      </c>
      <c r="F27" s="8" t="s">
        <v>244</v>
      </c>
      <c r="G27" s="8" t="s">
        <v>244</v>
      </c>
      <c r="H27" s="8" t="s">
        <v>244</v>
      </c>
      <c r="I27" s="8" t="s">
        <v>244</v>
      </c>
      <c r="J27" s="8" t="s">
        <v>244</v>
      </c>
      <c r="K27" s="8" t="s">
        <v>244</v>
      </c>
      <c r="L27" s="8" t="s">
        <v>244</v>
      </c>
      <c r="M27" s="8">
        <v>12</v>
      </c>
      <c r="N27" s="8">
        <v>6</v>
      </c>
      <c r="O27" s="8">
        <v>6</v>
      </c>
      <c r="P27" s="8">
        <v>6</v>
      </c>
      <c r="Q27" s="8">
        <v>6</v>
      </c>
      <c r="R27" s="8">
        <v>6</v>
      </c>
      <c r="S27" s="8">
        <v>6</v>
      </c>
      <c r="T27" s="8">
        <v>6</v>
      </c>
      <c r="U27" s="8">
        <v>10</v>
      </c>
    </row>
    <row r="28" spans="1:21">
      <c r="A28" s="7" t="s">
        <v>67</v>
      </c>
      <c r="B28" s="7" t="s">
        <v>68</v>
      </c>
      <c r="C28" s="8">
        <v>4</v>
      </c>
      <c r="D28" s="8">
        <v>6</v>
      </c>
      <c r="E28" s="8">
        <v>6</v>
      </c>
      <c r="F28" s="8">
        <v>6</v>
      </c>
      <c r="G28" s="8">
        <v>6</v>
      </c>
      <c r="H28" s="8">
        <v>6</v>
      </c>
      <c r="I28" s="8">
        <v>6</v>
      </c>
      <c r="J28" s="8">
        <v>6</v>
      </c>
      <c r="K28" s="8" t="s">
        <v>244</v>
      </c>
      <c r="L28" s="8" t="s">
        <v>244</v>
      </c>
      <c r="M28" s="8">
        <v>2</v>
      </c>
      <c r="N28" s="8">
        <v>5</v>
      </c>
      <c r="O28" s="8">
        <v>3</v>
      </c>
      <c r="P28" s="8">
        <v>3</v>
      </c>
      <c r="Q28" s="8">
        <v>3</v>
      </c>
      <c r="R28" s="8">
        <v>3</v>
      </c>
      <c r="S28" s="8" t="s">
        <v>244</v>
      </c>
      <c r="T28" s="8" t="s">
        <v>244</v>
      </c>
      <c r="U28" s="8">
        <v>3</v>
      </c>
    </row>
    <row r="29" spans="1:21">
      <c r="A29" s="7" t="s">
        <v>47</v>
      </c>
      <c r="B29" s="7" t="s">
        <v>48</v>
      </c>
      <c r="C29" s="8">
        <v>5</v>
      </c>
      <c r="D29" s="8" t="s">
        <v>244</v>
      </c>
      <c r="E29" s="8">
        <v>5</v>
      </c>
      <c r="F29" s="8">
        <v>35</v>
      </c>
      <c r="G29" s="8">
        <v>6</v>
      </c>
      <c r="H29" s="8">
        <v>6</v>
      </c>
      <c r="I29" s="8">
        <v>16</v>
      </c>
      <c r="J29" s="8">
        <v>15</v>
      </c>
      <c r="K29" s="8">
        <v>6</v>
      </c>
      <c r="L29" s="8">
        <v>6</v>
      </c>
      <c r="M29" s="8">
        <v>6</v>
      </c>
      <c r="N29" s="8">
        <v>6</v>
      </c>
      <c r="O29" s="8">
        <v>6</v>
      </c>
      <c r="P29" s="8">
        <v>6</v>
      </c>
      <c r="Q29" s="8">
        <v>6</v>
      </c>
      <c r="R29" s="8">
        <v>6</v>
      </c>
      <c r="S29" s="8">
        <v>22</v>
      </c>
      <c r="T29" s="8">
        <v>30</v>
      </c>
      <c r="U29" s="8">
        <v>34</v>
      </c>
    </row>
    <row r="30" spans="1:21">
      <c r="A30" s="7" t="s">
        <v>49</v>
      </c>
      <c r="B30" s="7" t="s">
        <v>50</v>
      </c>
      <c r="C30" s="8">
        <v>29</v>
      </c>
      <c r="D30" s="8">
        <v>23</v>
      </c>
      <c r="E30" s="8">
        <v>27</v>
      </c>
      <c r="F30" s="8">
        <v>25</v>
      </c>
      <c r="G30" s="8">
        <v>25</v>
      </c>
      <c r="H30" s="8">
        <v>16</v>
      </c>
      <c r="I30" s="8">
        <v>16</v>
      </c>
      <c r="J30" s="8">
        <v>16</v>
      </c>
      <c r="K30" s="8">
        <v>16</v>
      </c>
      <c r="L30" s="8">
        <v>16</v>
      </c>
      <c r="M30" s="8">
        <v>16</v>
      </c>
      <c r="N30" s="8">
        <v>16</v>
      </c>
      <c r="O30" s="8">
        <v>16</v>
      </c>
      <c r="P30" s="8">
        <v>18</v>
      </c>
      <c r="Q30" s="8">
        <v>18</v>
      </c>
      <c r="R30" s="8">
        <v>18</v>
      </c>
      <c r="S30" s="8">
        <v>10</v>
      </c>
      <c r="T30" s="8">
        <v>20</v>
      </c>
      <c r="U30" s="8">
        <v>26</v>
      </c>
    </row>
    <row r="31" spans="1:21">
      <c r="A31" s="7" t="s">
        <v>51</v>
      </c>
      <c r="B31" s="7" t="s">
        <v>52</v>
      </c>
      <c r="C31" s="8">
        <v>5</v>
      </c>
      <c r="D31" s="8" t="s">
        <v>244</v>
      </c>
      <c r="E31" s="8">
        <v>5</v>
      </c>
      <c r="F31" s="8" t="s">
        <v>244</v>
      </c>
      <c r="G31" s="8">
        <v>5</v>
      </c>
      <c r="H31" s="8">
        <v>5</v>
      </c>
      <c r="I31" s="8">
        <v>5</v>
      </c>
      <c r="J31" s="8">
        <v>5</v>
      </c>
      <c r="K31" s="8">
        <v>5</v>
      </c>
      <c r="L31" s="8">
        <v>5</v>
      </c>
      <c r="M31" s="8">
        <v>5</v>
      </c>
      <c r="N31" s="8">
        <v>5</v>
      </c>
      <c r="O31" s="8">
        <v>5</v>
      </c>
      <c r="P31" s="8">
        <v>5</v>
      </c>
      <c r="Q31" s="8">
        <v>5</v>
      </c>
      <c r="R31" s="8">
        <v>5</v>
      </c>
      <c r="S31" s="8" t="s">
        <v>244</v>
      </c>
      <c r="T31" s="8" t="s">
        <v>244</v>
      </c>
      <c r="U31" s="8" t="s">
        <v>244</v>
      </c>
    </row>
    <row r="32" spans="1:21">
      <c r="A32" s="7" t="s">
        <v>53</v>
      </c>
      <c r="B32" s="7" t="s">
        <v>54</v>
      </c>
      <c r="C32" s="8">
        <v>18</v>
      </c>
      <c r="D32" s="8">
        <v>17</v>
      </c>
      <c r="E32" s="8">
        <v>21</v>
      </c>
      <c r="F32" s="8">
        <v>21</v>
      </c>
      <c r="G32" s="8">
        <v>21</v>
      </c>
      <c r="H32" s="8">
        <v>21</v>
      </c>
      <c r="I32" s="8">
        <v>21</v>
      </c>
      <c r="J32" s="8">
        <v>21</v>
      </c>
      <c r="K32" s="8">
        <v>21</v>
      </c>
      <c r="L32" s="8">
        <v>21</v>
      </c>
      <c r="M32" s="8">
        <v>23</v>
      </c>
      <c r="N32" s="8">
        <v>25</v>
      </c>
      <c r="O32" s="8">
        <v>25</v>
      </c>
      <c r="P32" s="8">
        <v>25</v>
      </c>
      <c r="Q32" s="8">
        <v>25</v>
      </c>
      <c r="R32" s="8">
        <v>25</v>
      </c>
      <c r="S32" s="8">
        <v>10</v>
      </c>
      <c r="T32" s="8">
        <v>10</v>
      </c>
      <c r="U32" s="8">
        <v>25</v>
      </c>
    </row>
    <row r="33" spans="1:21">
      <c r="A33" s="7" t="s">
        <v>55</v>
      </c>
      <c r="B33" s="7" t="s">
        <v>56</v>
      </c>
      <c r="C33" s="8">
        <v>12</v>
      </c>
      <c r="D33" s="8">
        <v>22</v>
      </c>
      <c r="E33" s="8">
        <v>26</v>
      </c>
      <c r="F33" s="8">
        <v>25</v>
      </c>
      <c r="G33" s="8">
        <v>14</v>
      </c>
      <c r="H33" s="8">
        <v>4</v>
      </c>
      <c r="I33" s="8">
        <v>4</v>
      </c>
      <c r="J33" s="8">
        <v>4</v>
      </c>
      <c r="K33" s="8">
        <v>25</v>
      </c>
      <c r="L33" s="8">
        <v>37</v>
      </c>
      <c r="M33" s="8">
        <v>17</v>
      </c>
      <c r="N33" s="8">
        <v>17</v>
      </c>
      <c r="O33" s="8">
        <v>17</v>
      </c>
      <c r="P33" s="8">
        <v>27</v>
      </c>
      <c r="Q33" s="8">
        <v>27</v>
      </c>
      <c r="R33" s="8">
        <v>27</v>
      </c>
      <c r="S33" s="8">
        <v>35</v>
      </c>
      <c r="T33" s="8">
        <v>37</v>
      </c>
      <c r="U33" s="8">
        <v>41</v>
      </c>
    </row>
    <row r="34" spans="1:21">
      <c r="A34" s="7" t="s">
        <v>57</v>
      </c>
      <c r="B34" s="7" t="s">
        <v>58</v>
      </c>
      <c r="C34" s="8">
        <v>29</v>
      </c>
      <c r="D34" s="8">
        <v>29</v>
      </c>
      <c r="E34" s="8">
        <v>23</v>
      </c>
      <c r="F34" s="8">
        <v>24</v>
      </c>
      <c r="G34" s="8">
        <v>25</v>
      </c>
      <c r="H34" s="8">
        <v>22</v>
      </c>
      <c r="I34" s="8">
        <v>22</v>
      </c>
      <c r="J34" s="8">
        <v>22</v>
      </c>
      <c r="K34" s="8">
        <v>22</v>
      </c>
      <c r="L34" s="8">
        <v>22</v>
      </c>
      <c r="M34" s="8">
        <v>22</v>
      </c>
      <c r="N34" s="8">
        <v>25</v>
      </c>
      <c r="O34" s="8">
        <v>25</v>
      </c>
      <c r="P34" s="8">
        <v>25</v>
      </c>
      <c r="Q34" s="8">
        <v>25</v>
      </c>
      <c r="R34" s="8">
        <v>28</v>
      </c>
      <c r="S34" s="8">
        <v>12</v>
      </c>
      <c r="T34" s="8">
        <v>36</v>
      </c>
      <c r="U34" s="8">
        <v>21</v>
      </c>
    </row>
    <row r="35" spans="1:21">
      <c r="A35" s="7" t="s">
        <v>59</v>
      </c>
      <c r="B35" s="7" t="s">
        <v>60</v>
      </c>
      <c r="C35" s="8">
        <v>9</v>
      </c>
      <c r="D35" s="8">
        <v>9</v>
      </c>
      <c r="E35" s="8">
        <v>9</v>
      </c>
      <c r="F35" s="8">
        <v>9</v>
      </c>
      <c r="G35" s="8">
        <v>9</v>
      </c>
      <c r="H35" s="8">
        <v>9</v>
      </c>
      <c r="I35" s="8">
        <v>9</v>
      </c>
      <c r="J35" s="8">
        <v>9</v>
      </c>
      <c r="K35" s="8">
        <v>9</v>
      </c>
      <c r="L35" s="8">
        <v>9</v>
      </c>
      <c r="M35" s="8">
        <v>9</v>
      </c>
      <c r="N35" s="8">
        <v>9</v>
      </c>
      <c r="O35" s="8">
        <v>9</v>
      </c>
      <c r="P35" s="8">
        <v>9</v>
      </c>
      <c r="Q35" s="8">
        <v>9</v>
      </c>
      <c r="R35" s="8">
        <v>12</v>
      </c>
      <c r="S35" s="8">
        <v>10</v>
      </c>
      <c r="T35" s="8">
        <v>10</v>
      </c>
      <c r="U35" s="8">
        <v>16</v>
      </c>
    </row>
    <row r="36" spans="1:21">
      <c r="A36" s="7" t="s">
        <v>61</v>
      </c>
      <c r="B36" s="7" t="s">
        <v>62</v>
      </c>
      <c r="C36" s="8">
        <v>8</v>
      </c>
      <c r="D36" s="8">
        <v>8</v>
      </c>
      <c r="E36" s="8">
        <v>8</v>
      </c>
      <c r="F36" s="8">
        <v>8</v>
      </c>
      <c r="G36" s="8">
        <v>19</v>
      </c>
      <c r="H36" s="8">
        <v>19</v>
      </c>
      <c r="I36" s="8">
        <v>19</v>
      </c>
      <c r="J36" s="8">
        <v>12</v>
      </c>
      <c r="K36" s="8">
        <v>19</v>
      </c>
      <c r="L36" s="8">
        <v>19</v>
      </c>
      <c r="M36" s="8">
        <v>12</v>
      </c>
      <c r="N36" s="8">
        <v>12</v>
      </c>
      <c r="O36" s="8">
        <v>12</v>
      </c>
      <c r="P36" s="8">
        <v>9</v>
      </c>
      <c r="Q36" s="8">
        <v>9</v>
      </c>
      <c r="R36" s="8">
        <v>9</v>
      </c>
      <c r="S36" s="8">
        <v>20</v>
      </c>
      <c r="T36" s="8">
        <v>20</v>
      </c>
      <c r="U36" s="8">
        <v>20</v>
      </c>
    </row>
    <row r="37" spans="1:21">
      <c r="A37" s="7" t="s">
        <v>63</v>
      </c>
      <c r="B37" s="7" t="s">
        <v>64</v>
      </c>
      <c r="C37" s="8">
        <v>14</v>
      </c>
      <c r="D37" s="8">
        <v>15</v>
      </c>
      <c r="E37" s="8">
        <v>22</v>
      </c>
      <c r="F37" s="8">
        <v>23</v>
      </c>
      <c r="G37" s="8">
        <v>39</v>
      </c>
      <c r="H37" s="8">
        <v>34</v>
      </c>
      <c r="I37" s="8">
        <v>35</v>
      </c>
      <c r="J37" s="8">
        <v>35</v>
      </c>
      <c r="K37" s="8">
        <v>41</v>
      </c>
      <c r="L37" s="8">
        <v>39</v>
      </c>
      <c r="M37" s="8">
        <v>39</v>
      </c>
      <c r="N37" s="8">
        <v>29</v>
      </c>
      <c r="O37" s="8">
        <v>28</v>
      </c>
      <c r="P37" s="8">
        <v>28</v>
      </c>
      <c r="Q37" s="8">
        <v>22</v>
      </c>
      <c r="R37" s="8">
        <v>31</v>
      </c>
      <c r="S37" s="8">
        <v>41</v>
      </c>
      <c r="T37" s="8">
        <v>45</v>
      </c>
      <c r="U37" s="8">
        <v>40</v>
      </c>
    </row>
    <row r="38" spans="1:21">
      <c r="A38" s="7" t="s">
        <v>69</v>
      </c>
      <c r="B38" s="7" t="s">
        <v>70</v>
      </c>
      <c r="C38" s="8">
        <v>20</v>
      </c>
      <c r="D38" s="8">
        <v>13</v>
      </c>
      <c r="E38" s="8">
        <v>10</v>
      </c>
      <c r="F38" s="8">
        <v>10</v>
      </c>
      <c r="G38" s="8">
        <v>10</v>
      </c>
      <c r="H38" s="8">
        <v>14</v>
      </c>
      <c r="I38" s="8">
        <v>14</v>
      </c>
      <c r="J38" s="8">
        <v>18</v>
      </c>
      <c r="K38" s="8">
        <v>10</v>
      </c>
      <c r="L38" s="8">
        <v>10</v>
      </c>
      <c r="M38" s="8">
        <v>11</v>
      </c>
      <c r="N38" s="8">
        <v>18</v>
      </c>
      <c r="O38" s="8">
        <v>18</v>
      </c>
      <c r="P38" s="8">
        <v>14</v>
      </c>
      <c r="Q38" s="8">
        <v>24</v>
      </c>
      <c r="R38" s="8">
        <v>8</v>
      </c>
      <c r="S38" s="8">
        <v>26</v>
      </c>
      <c r="T38" s="8">
        <v>8</v>
      </c>
      <c r="U38" s="8">
        <v>8</v>
      </c>
    </row>
    <row r="39" spans="1:21">
      <c r="A39" s="7" t="s">
        <v>71</v>
      </c>
      <c r="B39" s="7" t="s">
        <v>72</v>
      </c>
      <c r="C39" s="8">
        <v>14</v>
      </c>
      <c r="D39" s="8">
        <v>15</v>
      </c>
      <c r="E39" s="8">
        <v>15</v>
      </c>
      <c r="F39" s="8">
        <v>9</v>
      </c>
      <c r="G39" s="8">
        <v>12</v>
      </c>
      <c r="H39" s="8">
        <v>13</v>
      </c>
      <c r="I39" s="8">
        <v>15</v>
      </c>
      <c r="J39" s="8">
        <v>16</v>
      </c>
      <c r="K39" s="8">
        <v>15</v>
      </c>
      <c r="L39" s="8">
        <v>13</v>
      </c>
      <c r="M39" s="8">
        <v>19</v>
      </c>
      <c r="N39" s="8">
        <v>14</v>
      </c>
      <c r="O39" s="8">
        <v>14</v>
      </c>
      <c r="P39" s="8">
        <v>22</v>
      </c>
      <c r="Q39" s="8">
        <v>22</v>
      </c>
      <c r="R39" s="8">
        <v>22</v>
      </c>
      <c r="S39" s="8">
        <v>48</v>
      </c>
      <c r="T39" s="8">
        <v>60</v>
      </c>
      <c r="U39" s="8">
        <v>53</v>
      </c>
    </row>
    <row r="40" spans="1:21">
      <c r="A40" s="7" t="s">
        <v>73</v>
      </c>
      <c r="B40" s="7" t="s">
        <v>74</v>
      </c>
      <c r="C40" s="8">
        <v>3</v>
      </c>
      <c r="D40" s="8">
        <v>5</v>
      </c>
      <c r="E40" s="8">
        <v>5</v>
      </c>
      <c r="F40" s="8">
        <v>5</v>
      </c>
      <c r="G40" s="8">
        <v>5</v>
      </c>
      <c r="H40" s="8">
        <v>3</v>
      </c>
      <c r="I40" s="8">
        <v>5</v>
      </c>
      <c r="J40" s="8">
        <v>3</v>
      </c>
      <c r="K40" s="8">
        <v>5</v>
      </c>
      <c r="L40" s="8">
        <v>5</v>
      </c>
      <c r="M40" s="8">
        <v>5</v>
      </c>
      <c r="N40" s="8">
        <v>5</v>
      </c>
      <c r="O40" s="8">
        <v>5</v>
      </c>
      <c r="P40" s="8">
        <v>5</v>
      </c>
      <c r="Q40" s="8">
        <v>5</v>
      </c>
      <c r="R40" s="8">
        <v>5</v>
      </c>
      <c r="S40" s="8" t="s">
        <v>244</v>
      </c>
      <c r="T40" s="8" t="s">
        <v>244</v>
      </c>
      <c r="U40" s="8">
        <v>5</v>
      </c>
    </row>
    <row r="41" spans="1:21">
      <c r="A41" s="7" t="s">
        <v>75</v>
      </c>
      <c r="B41" s="7" t="s">
        <v>76</v>
      </c>
      <c r="C41" s="8">
        <v>34</v>
      </c>
      <c r="D41" s="8">
        <v>28</v>
      </c>
      <c r="E41" s="8">
        <v>30</v>
      </c>
      <c r="F41" s="8">
        <v>41</v>
      </c>
      <c r="G41" s="8">
        <v>30</v>
      </c>
      <c r="H41" s="8">
        <v>30</v>
      </c>
      <c r="I41" s="8">
        <v>25</v>
      </c>
      <c r="J41" s="8">
        <v>28</v>
      </c>
      <c r="K41" s="8">
        <v>35</v>
      </c>
      <c r="L41" s="8">
        <v>33</v>
      </c>
      <c r="M41" s="8">
        <v>36</v>
      </c>
      <c r="N41" s="8">
        <v>44</v>
      </c>
      <c r="O41" s="8">
        <v>49</v>
      </c>
      <c r="P41" s="8">
        <v>56</v>
      </c>
      <c r="Q41" s="8">
        <v>56</v>
      </c>
      <c r="R41" s="8">
        <v>63</v>
      </c>
      <c r="S41" s="8">
        <v>32</v>
      </c>
      <c r="T41" s="8">
        <v>85</v>
      </c>
      <c r="U41" s="8">
        <v>71</v>
      </c>
    </row>
    <row r="42" spans="1:21">
      <c r="A42" s="7" t="s">
        <v>77</v>
      </c>
      <c r="B42" s="7" t="s">
        <v>78</v>
      </c>
      <c r="C42" s="8">
        <v>26</v>
      </c>
      <c r="D42" s="8">
        <v>26</v>
      </c>
      <c r="E42" s="8">
        <v>14</v>
      </c>
      <c r="F42" s="8">
        <v>11</v>
      </c>
      <c r="G42" s="8">
        <v>11</v>
      </c>
      <c r="H42" s="8">
        <v>11</v>
      </c>
      <c r="I42" s="8">
        <v>11</v>
      </c>
      <c r="J42" s="8">
        <v>16</v>
      </c>
      <c r="K42" s="8">
        <v>28</v>
      </c>
      <c r="L42" s="8">
        <v>25</v>
      </c>
      <c r="M42" s="8">
        <v>34</v>
      </c>
      <c r="N42" s="8">
        <v>31</v>
      </c>
      <c r="O42" s="8">
        <v>31</v>
      </c>
      <c r="P42" s="8">
        <v>39</v>
      </c>
      <c r="Q42" s="8">
        <v>51</v>
      </c>
      <c r="R42" s="8">
        <v>51</v>
      </c>
      <c r="S42" s="8">
        <v>54</v>
      </c>
      <c r="T42" s="8">
        <v>55</v>
      </c>
      <c r="U42" s="8">
        <v>56</v>
      </c>
    </row>
    <row r="43" spans="1:21">
      <c r="A43" s="7" t="s">
        <v>79</v>
      </c>
      <c r="B43" s="7" t="s">
        <v>80</v>
      </c>
      <c r="C43" s="8">
        <v>15</v>
      </c>
      <c r="D43" s="8">
        <v>28</v>
      </c>
      <c r="E43" s="8">
        <v>25</v>
      </c>
      <c r="F43" s="8">
        <v>17</v>
      </c>
      <c r="G43" s="8">
        <v>28</v>
      </c>
      <c r="H43" s="8">
        <v>31</v>
      </c>
      <c r="I43" s="8">
        <v>20</v>
      </c>
      <c r="J43" s="8">
        <v>20</v>
      </c>
      <c r="K43" s="8">
        <v>20</v>
      </c>
      <c r="L43" s="8">
        <v>30</v>
      </c>
      <c r="M43" s="8">
        <v>20</v>
      </c>
      <c r="N43" s="8">
        <v>20</v>
      </c>
      <c r="O43" s="8">
        <v>20</v>
      </c>
      <c r="P43" s="8">
        <v>20</v>
      </c>
      <c r="Q43" s="8">
        <v>23</v>
      </c>
      <c r="R43" s="8">
        <v>39</v>
      </c>
      <c r="S43" s="8">
        <v>52</v>
      </c>
      <c r="T43" s="8">
        <v>45</v>
      </c>
      <c r="U43" s="8">
        <v>60</v>
      </c>
    </row>
    <row r="44" spans="1:21">
      <c r="A44" s="7" t="s">
        <v>81</v>
      </c>
      <c r="B44" s="7" t="s">
        <v>82</v>
      </c>
      <c r="C44" s="8">
        <v>8</v>
      </c>
      <c r="D44" s="8">
        <v>8</v>
      </c>
      <c r="E44" s="8">
        <v>8</v>
      </c>
      <c r="F44" s="8">
        <v>8</v>
      </c>
      <c r="G44" s="8">
        <v>8</v>
      </c>
      <c r="H44" s="8">
        <v>8</v>
      </c>
      <c r="I44" s="8">
        <v>8</v>
      </c>
      <c r="J44" s="8">
        <v>8</v>
      </c>
      <c r="K44" s="8">
        <v>8</v>
      </c>
      <c r="L44" s="8">
        <v>8</v>
      </c>
      <c r="M44" s="8">
        <v>8</v>
      </c>
      <c r="N44" s="8">
        <v>8</v>
      </c>
      <c r="O44" s="8">
        <v>8</v>
      </c>
      <c r="P44" s="8">
        <v>8</v>
      </c>
      <c r="Q44" s="8">
        <v>8</v>
      </c>
      <c r="R44" s="8">
        <v>8</v>
      </c>
      <c r="S44" s="8" t="s">
        <v>244</v>
      </c>
      <c r="T44" s="8">
        <v>8</v>
      </c>
      <c r="U44" s="8">
        <v>8</v>
      </c>
    </row>
    <row r="45" spans="1:21">
      <c r="A45" s="7" t="s">
        <v>83</v>
      </c>
      <c r="B45" s="7" t="s">
        <v>84</v>
      </c>
      <c r="C45" s="8">
        <v>6</v>
      </c>
      <c r="D45" s="8" t="s">
        <v>244</v>
      </c>
      <c r="E45" s="8" t="s">
        <v>244</v>
      </c>
      <c r="F45" s="8" t="s">
        <v>244</v>
      </c>
      <c r="G45" s="8" t="s">
        <v>244</v>
      </c>
      <c r="H45" s="8" t="s">
        <v>244</v>
      </c>
      <c r="I45" s="8" t="s">
        <v>244</v>
      </c>
      <c r="J45" s="8" t="s">
        <v>244</v>
      </c>
      <c r="K45" s="8" t="s">
        <v>244</v>
      </c>
      <c r="L45" s="8" t="s">
        <v>244</v>
      </c>
      <c r="M45" s="8" t="s">
        <v>244</v>
      </c>
      <c r="N45" s="8" t="s">
        <v>244</v>
      </c>
      <c r="O45" s="8" t="s">
        <v>244</v>
      </c>
      <c r="P45" s="8" t="s">
        <v>244</v>
      </c>
      <c r="Q45" s="8" t="s">
        <v>244</v>
      </c>
      <c r="R45" s="8" t="s">
        <v>244</v>
      </c>
      <c r="S45" s="8">
        <v>37</v>
      </c>
      <c r="T45" s="8" t="s">
        <v>244</v>
      </c>
      <c r="U45" s="8" t="s">
        <v>244</v>
      </c>
    </row>
    <row r="46" spans="1:21">
      <c r="A46" s="7" t="s">
        <v>85</v>
      </c>
      <c r="B46" s="7" t="s">
        <v>86</v>
      </c>
      <c r="C46" s="8">
        <v>28</v>
      </c>
      <c r="D46" s="8">
        <v>44</v>
      </c>
      <c r="E46" s="8">
        <v>38</v>
      </c>
      <c r="F46" s="8">
        <v>47</v>
      </c>
      <c r="G46" s="8">
        <v>44</v>
      </c>
      <c r="H46" s="8">
        <v>37</v>
      </c>
      <c r="I46" s="8">
        <v>37</v>
      </c>
      <c r="J46" s="8">
        <v>37</v>
      </c>
      <c r="K46" s="8">
        <v>42</v>
      </c>
      <c r="L46" s="8">
        <v>19</v>
      </c>
      <c r="M46" s="8">
        <v>21</v>
      </c>
      <c r="N46" s="8">
        <v>19</v>
      </c>
      <c r="O46" s="8">
        <v>21</v>
      </c>
      <c r="P46" s="8">
        <v>21</v>
      </c>
      <c r="Q46" s="8">
        <v>21</v>
      </c>
      <c r="R46" s="8">
        <v>21</v>
      </c>
      <c r="S46" s="8">
        <v>72</v>
      </c>
      <c r="T46" s="8">
        <v>75</v>
      </c>
      <c r="U46" s="8">
        <v>50</v>
      </c>
    </row>
    <row r="47" spans="1:21">
      <c r="A47" s="7" t="s">
        <v>87</v>
      </c>
      <c r="B47" s="7" t="s">
        <v>88</v>
      </c>
      <c r="C47" s="8">
        <v>11</v>
      </c>
      <c r="D47" s="8">
        <v>11</v>
      </c>
      <c r="E47" s="8">
        <v>11</v>
      </c>
      <c r="F47" s="8">
        <v>11</v>
      </c>
      <c r="G47" s="8">
        <v>11</v>
      </c>
      <c r="H47" s="8">
        <v>11</v>
      </c>
      <c r="I47" s="8">
        <v>11</v>
      </c>
      <c r="J47" s="8">
        <v>11</v>
      </c>
      <c r="K47" s="8">
        <v>12</v>
      </c>
      <c r="L47" s="8">
        <v>12</v>
      </c>
      <c r="M47" s="8">
        <v>9</v>
      </c>
      <c r="N47" s="8">
        <v>13</v>
      </c>
      <c r="O47" s="8">
        <v>13</v>
      </c>
      <c r="P47" s="8">
        <v>13</v>
      </c>
      <c r="Q47" s="8">
        <v>13</v>
      </c>
      <c r="R47" s="8">
        <v>13</v>
      </c>
      <c r="S47" s="8" t="s">
        <v>244</v>
      </c>
      <c r="T47" s="8">
        <v>7</v>
      </c>
      <c r="U47" s="8">
        <v>13</v>
      </c>
    </row>
    <row r="48" spans="1:21">
      <c r="A48" s="7" t="s">
        <v>89</v>
      </c>
      <c r="B48" s="7" t="s">
        <v>90</v>
      </c>
      <c r="C48" s="8">
        <v>14</v>
      </c>
      <c r="D48" s="8">
        <v>26</v>
      </c>
      <c r="E48" s="8">
        <v>26</v>
      </c>
      <c r="F48" s="8">
        <v>26</v>
      </c>
      <c r="G48" s="8">
        <v>26</v>
      </c>
      <c r="H48" s="8">
        <v>26</v>
      </c>
      <c r="I48" s="8">
        <v>26</v>
      </c>
      <c r="J48" s="8">
        <v>26</v>
      </c>
      <c r="K48" s="8">
        <v>26</v>
      </c>
      <c r="L48" s="8">
        <v>26</v>
      </c>
      <c r="M48" s="8">
        <v>26</v>
      </c>
      <c r="N48" s="8">
        <v>28</v>
      </c>
      <c r="O48" s="8">
        <v>28</v>
      </c>
      <c r="P48" s="8">
        <v>32</v>
      </c>
      <c r="Q48" s="8">
        <v>28</v>
      </c>
      <c r="R48" s="8">
        <v>32</v>
      </c>
      <c r="S48" s="8" t="s">
        <v>244</v>
      </c>
      <c r="T48" s="8">
        <v>30</v>
      </c>
      <c r="U48" s="8">
        <v>34</v>
      </c>
    </row>
    <row r="49" spans="1:21">
      <c r="A49" s="7" t="s">
        <v>91</v>
      </c>
      <c r="B49" s="7" t="s">
        <v>92</v>
      </c>
      <c r="C49" s="8">
        <v>12</v>
      </c>
      <c r="D49" s="8">
        <v>12</v>
      </c>
      <c r="E49" s="8">
        <v>12</v>
      </c>
      <c r="F49" s="8">
        <v>12</v>
      </c>
      <c r="G49" s="8">
        <v>12</v>
      </c>
      <c r="H49" s="8">
        <v>14</v>
      </c>
      <c r="I49" s="8">
        <v>14</v>
      </c>
      <c r="J49" s="8">
        <v>14</v>
      </c>
      <c r="K49" s="8">
        <v>14</v>
      </c>
      <c r="L49" s="8">
        <v>14</v>
      </c>
      <c r="M49" s="8">
        <v>14</v>
      </c>
      <c r="N49" s="8">
        <v>14</v>
      </c>
      <c r="O49" s="8">
        <v>16</v>
      </c>
      <c r="P49" s="8">
        <v>16</v>
      </c>
      <c r="Q49" s="8">
        <v>16</v>
      </c>
      <c r="R49" s="8">
        <v>16</v>
      </c>
      <c r="S49" s="8">
        <v>11</v>
      </c>
      <c r="T49" s="8">
        <v>11</v>
      </c>
      <c r="U49" s="8">
        <v>21</v>
      </c>
    </row>
    <row r="50" spans="1:21">
      <c r="A50" s="7" t="s">
        <v>93</v>
      </c>
      <c r="B50" s="7" t="s">
        <v>94</v>
      </c>
      <c r="C50" s="8">
        <v>30</v>
      </c>
      <c r="D50" s="8">
        <v>32</v>
      </c>
      <c r="E50" s="8">
        <v>36</v>
      </c>
      <c r="F50" s="8">
        <v>45</v>
      </c>
      <c r="G50" s="8">
        <v>31</v>
      </c>
      <c r="H50" s="8">
        <v>31</v>
      </c>
      <c r="I50" s="8">
        <v>33</v>
      </c>
      <c r="J50" s="8">
        <v>31</v>
      </c>
      <c r="K50" s="8">
        <v>31</v>
      </c>
      <c r="L50" s="8">
        <v>29</v>
      </c>
      <c r="M50" s="8">
        <v>33</v>
      </c>
      <c r="N50" s="8">
        <v>18</v>
      </c>
      <c r="O50" s="8">
        <v>25</v>
      </c>
      <c r="P50" s="8">
        <v>23</v>
      </c>
      <c r="Q50" s="8">
        <v>29</v>
      </c>
      <c r="R50" s="8">
        <v>27</v>
      </c>
      <c r="S50" s="8">
        <v>42</v>
      </c>
      <c r="T50" s="8">
        <v>53</v>
      </c>
      <c r="U50" s="8">
        <v>51</v>
      </c>
    </row>
    <row r="51" spans="1:21">
      <c r="A51" s="7" t="s">
        <v>95</v>
      </c>
      <c r="B51" s="7" t="s">
        <v>96</v>
      </c>
      <c r="C51" s="8">
        <v>3</v>
      </c>
      <c r="D51" s="8">
        <v>5</v>
      </c>
      <c r="E51" s="8">
        <v>5</v>
      </c>
      <c r="F51" s="8">
        <v>5</v>
      </c>
      <c r="G51" s="8">
        <v>5</v>
      </c>
      <c r="H51" s="8">
        <v>6</v>
      </c>
      <c r="I51" s="8">
        <v>6</v>
      </c>
      <c r="J51" s="8">
        <v>6</v>
      </c>
      <c r="K51" s="8">
        <v>6</v>
      </c>
      <c r="L51" s="8">
        <v>6</v>
      </c>
      <c r="M51" s="8">
        <v>6</v>
      </c>
      <c r="N51" s="8">
        <v>6</v>
      </c>
      <c r="O51" s="8">
        <v>6</v>
      </c>
      <c r="P51" s="8">
        <v>6</v>
      </c>
      <c r="Q51" s="8">
        <v>6</v>
      </c>
      <c r="R51" s="8">
        <v>6</v>
      </c>
      <c r="S51" s="8" t="s">
        <v>244</v>
      </c>
      <c r="T51" s="8">
        <v>6</v>
      </c>
      <c r="U51" s="8">
        <v>6</v>
      </c>
    </row>
    <row r="52" spans="1:21">
      <c r="A52" s="7" t="s">
        <v>97</v>
      </c>
      <c r="B52" s="7" t="s">
        <v>98</v>
      </c>
      <c r="C52" s="8">
        <v>24</v>
      </c>
      <c r="D52" s="8">
        <v>24</v>
      </c>
      <c r="E52" s="8">
        <v>24</v>
      </c>
      <c r="F52" s="8">
        <v>35</v>
      </c>
      <c r="G52" s="8">
        <v>40</v>
      </c>
      <c r="H52" s="8">
        <v>45</v>
      </c>
      <c r="I52" s="8">
        <v>36</v>
      </c>
      <c r="J52" s="8">
        <v>36</v>
      </c>
      <c r="K52" s="8">
        <v>36</v>
      </c>
      <c r="L52" s="8">
        <v>46</v>
      </c>
      <c r="M52" s="8">
        <v>28</v>
      </c>
      <c r="N52" s="8">
        <v>28</v>
      </c>
      <c r="O52" s="8">
        <v>42</v>
      </c>
      <c r="P52" s="8">
        <v>42</v>
      </c>
      <c r="Q52" s="8">
        <v>56</v>
      </c>
      <c r="R52" s="8">
        <v>57</v>
      </c>
      <c r="S52" s="8">
        <v>78</v>
      </c>
      <c r="T52" s="8">
        <v>58</v>
      </c>
      <c r="U52" s="8">
        <v>55</v>
      </c>
    </row>
    <row r="53" spans="1:21">
      <c r="A53" s="7" t="s">
        <v>99</v>
      </c>
      <c r="B53" s="7" t="s">
        <v>100</v>
      </c>
      <c r="C53" s="8">
        <v>4</v>
      </c>
      <c r="D53" s="8">
        <v>15</v>
      </c>
      <c r="E53" s="8">
        <v>4</v>
      </c>
      <c r="F53" s="8">
        <v>18</v>
      </c>
      <c r="G53" s="8">
        <v>18</v>
      </c>
      <c r="H53" s="8">
        <v>18</v>
      </c>
      <c r="I53" s="8">
        <v>18</v>
      </c>
      <c r="J53" s="8">
        <v>18</v>
      </c>
      <c r="K53" s="8">
        <v>18</v>
      </c>
      <c r="L53" s="8">
        <v>18</v>
      </c>
      <c r="M53" s="8">
        <v>18</v>
      </c>
      <c r="N53" s="8">
        <v>12</v>
      </c>
      <c r="O53" s="8">
        <v>12</v>
      </c>
      <c r="P53" s="8">
        <v>12</v>
      </c>
      <c r="Q53" s="8">
        <v>12</v>
      </c>
      <c r="R53" s="8">
        <v>12</v>
      </c>
      <c r="S53" s="8">
        <v>31</v>
      </c>
      <c r="T53" s="8">
        <v>31</v>
      </c>
      <c r="U53" s="8">
        <v>9</v>
      </c>
    </row>
    <row r="54" spans="1:21">
      <c r="A54" s="7" t="s">
        <v>101</v>
      </c>
      <c r="B54" s="7" t="s">
        <v>102</v>
      </c>
      <c r="C54" s="8">
        <v>4</v>
      </c>
      <c r="D54" s="8">
        <v>4</v>
      </c>
      <c r="E54" s="8">
        <v>4</v>
      </c>
      <c r="F54" s="8">
        <v>4</v>
      </c>
      <c r="G54" s="8">
        <v>4</v>
      </c>
      <c r="H54" s="8">
        <v>4</v>
      </c>
      <c r="I54" s="8">
        <v>4</v>
      </c>
      <c r="J54" s="8">
        <v>4</v>
      </c>
      <c r="K54" s="8">
        <v>4</v>
      </c>
      <c r="L54" s="8">
        <v>4</v>
      </c>
      <c r="M54" s="8">
        <v>4</v>
      </c>
      <c r="N54" s="8">
        <v>4</v>
      </c>
      <c r="O54" s="8">
        <v>3</v>
      </c>
      <c r="P54" s="8">
        <v>3</v>
      </c>
      <c r="Q54" s="8">
        <v>3</v>
      </c>
      <c r="R54" s="8">
        <v>7</v>
      </c>
      <c r="S54" s="8" t="s">
        <v>244</v>
      </c>
      <c r="T54" s="8">
        <v>7</v>
      </c>
      <c r="U54" s="8">
        <v>7</v>
      </c>
    </row>
    <row r="55" spans="1:21">
      <c r="A55" s="7" t="s">
        <v>103</v>
      </c>
      <c r="B55" s="7" t="s">
        <v>104</v>
      </c>
      <c r="C55" s="8">
        <v>8</v>
      </c>
      <c r="D55" s="8">
        <v>8</v>
      </c>
      <c r="E55" s="8">
        <v>8</v>
      </c>
      <c r="F55" s="8">
        <v>8</v>
      </c>
      <c r="G55" s="8">
        <v>8</v>
      </c>
      <c r="H55" s="8">
        <v>8</v>
      </c>
      <c r="I55" s="8">
        <v>12</v>
      </c>
      <c r="J55" s="8">
        <v>12</v>
      </c>
      <c r="K55" s="8">
        <v>12</v>
      </c>
      <c r="L55" s="8">
        <v>14</v>
      </c>
      <c r="M55" s="8">
        <v>14</v>
      </c>
      <c r="N55" s="8">
        <v>14</v>
      </c>
      <c r="O55" s="8">
        <v>18</v>
      </c>
      <c r="P55" s="8">
        <v>18</v>
      </c>
      <c r="Q55" s="8">
        <v>18</v>
      </c>
      <c r="R55" s="8">
        <v>20</v>
      </c>
      <c r="S55" s="8">
        <v>10</v>
      </c>
      <c r="T55" s="8">
        <v>10</v>
      </c>
      <c r="U55" s="8">
        <v>14</v>
      </c>
    </row>
    <row r="56" spans="1:21">
      <c r="A56" s="7" t="s">
        <v>105</v>
      </c>
      <c r="B56" s="7" t="s">
        <v>106</v>
      </c>
      <c r="C56" s="8" t="s">
        <v>244</v>
      </c>
      <c r="D56" s="8" t="s">
        <v>244</v>
      </c>
      <c r="E56" s="8" t="s">
        <v>244</v>
      </c>
      <c r="F56" s="8" t="s">
        <v>244</v>
      </c>
      <c r="G56" s="8" t="s">
        <v>244</v>
      </c>
      <c r="H56" s="8" t="s">
        <v>244</v>
      </c>
      <c r="I56" s="8" t="s">
        <v>244</v>
      </c>
      <c r="J56" s="8" t="s">
        <v>244</v>
      </c>
      <c r="K56" s="8" t="s">
        <v>244</v>
      </c>
      <c r="L56" s="8" t="s">
        <v>244</v>
      </c>
      <c r="M56" s="8" t="s">
        <v>244</v>
      </c>
      <c r="N56" s="8" t="s">
        <v>244</v>
      </c>
      <c r="O56" s="8" t="s">
        <v>244</v>
      </c>
      <c r="P56" s="8" t="s">
        <v>244</v>
      </c>
      <c r="Q56" s="8" t="s">
        <v>244</v>
      </c>
      <c r="R56" s="8" t="s">
        <v>244</v>
      </c>
      <c r="S56" s="8" t="s">
        <v>244</v>
      </c>
      <c r="T56" s="8" t="s">
        <v>244</v>
      </c>
      <c r="U56" s="8" t="s">
        <v>244</v>
      </c>
    </row>
    <row r="57" spans="1:21">
      <c r="A57" s="7" t="s">
        <v>107</v>
      </c>
      <c r="B57" s="7" t="s">
        <v>108</v>
      </c>
      <c r="C57" s="8">
        <v>20</v>
      </c>
      <c r="D57" s="8">
        <v>20</v>
      </c>
      <c r="E57" s="8">
        <v>10</v>
      </c>
      <c r="F57" s="8">
        <v>22</v>
      </c>
      <c r="G57" s="8">
        <v>22</v>
      </c>
      <c r="H57" s="8">
        <v>22</v>
      </c>
      <c r="I57" s="8">
        <v>15</v>
      </c>
      <c r="J57" s="8">
        <v>15</v>
      </c>
      <c r="K57" s="8">
        <v>27</v>
      </c>
      <c r="L57" s="8">
        <v>27</v>
      </c>
      <c r="M57" s="8">
        <v>22</v>
      </c>
      <c r="N57" s="8">
        <v>23</v>
      </c>
      <c r="O57" s="8">
        <v>29</v>
      </c>
      <c r="P57" s="8">
        <v>32</v>
      </c>
      <c r="Q57" s="8">
        <v>32</v>
      </c>
      <c r="R57" s="8">
        <v>32</v>
      </c>
      <c r="S57" s="8">
        <v>44</v>
      </c>
      <c r="T57" s="8">
        <v>25</v>
      </c>
      <c r="U57" s="8">
        <v>34</v>
      </c>
    </row>
    <row r="58" spans="1:21">
      <c r="A58" s="7" t="s">
        <v>109</v>
      </c>
      <c r="B58" s="7" t="s">
        <v>110</v>
      </c>
      <c r="C58" s="8">
        <v>34</v>
      </c>
      <c r="D58" s="8">
        <v>20</v>
      </c>
      <c r="E58" s="8">
        <v>28</v>
      </c>
      <c r="F58" s="8">
        <v>25</v>
      </c>
      <c r="G58" s="8">
        <v>25</v>
      </c>
      <c r="H58" s="8">
        <v>24</v>
      </c>
      <c r="I58" s="8">
        <v>30</v>
      </c>
      <c r="J58" s="8">
        <v>33</v>
      </c>
      <c r="K58" s="8">
        <v>30</v>
      </c>
      <c r="L58" s="8">
        <v>30</v>
      </c>
      <c r="M58" s="8">
        <v>27</v>
      </c>
      <c r="N58" s="8">
        <v>27</v>
      </c>
      <c r="O58" s="8">
        <v>33</v>
      </c>
      <c r="P58" s="8">
        <v>33</v>
      </c>
      <c r="Q58" s="8">
        <v>30</v>
      </c>
      <c r="R58" s="8">
        <v>33</v>
      </c>
      <c r="S58" s="8">
        <v>21</v>
      </c>
      <c r="T58" s="8">
        <v>21</v>
      </c>
      <c r="U58" s="8">
        <v>24</v>
      </c>
    </row>
    <row r="59" spans="1:21">
      <c r="A59" s="7" t="s">
        <v>111</v>
      </c>
      <c r="B59" s="7" t="s">
        <v>112</v>
      </c>
      <c r="C59" s="8">
        <v>25</v>
      </c>
      <c r="D59" s="8">
        <v>28</v>
      </c>
      <c r="E59" s="8">
        <v>28</v>
      </c>
      <c r="F59" s="8">
        <v>28</v>
      </c>
      <c r="G59" s="8">
        <v>28</v>
      </c>
      <c r="H59" s="8">
        <v>28</v>
      </c>
      <c r="I59" s="8">
        <v>28</v>
      </c>
      <c r="J59" s="8">
        <v>27</v>
      </c>
      <c r="K59" s="8">
        <v>27</v>
      </c>
      <c r="L59" s="8">
        <v>27</v>
      </c>
      <c r="M59" s="8">
        <v>27</v>
      </c>
      <c r="N59" s="8">
        <v>27</v>
      </c>
      <c r="O59" s="8">
        <v>27</v>
      </c>
      <c r="P59" s="8">
        <v>20</v>
      </c>
      <c r="Q59" s="8">
        <v>14</v>
      </c>
      <c r="R59" s="8">
        <v>32</v>
      </c>
      <c r="S59" s="8">
        <v>34</v>
      </c>
      <c r="T59" s="8">
        <v>33</v>
      </c>
      <c r="U59" s="8">
        <v>27</v>
      </c>
    </row>
    <row r="60" spans="1:21">
      <c r="A60" s="7" t="s">
        <v>113</v>
      </c>
      <c r="B60" s="7" t="s">
        <v>114</v>
      </c>
      <c r="C60" s="8">
        <v>7</v>
      </c>
      <c r="D60" s="8">
        <v>4</v>
      </c>
      <c r="E60" s="8">
        <v>10</v>
      </c>
      <c r="F60" s="8">
        <v>7</v>
      </c>
      <c r="G60" s="8">
        <v>10</v>
      </c>
      <c r="H60" s="8">
        <v>7</v>
      </c>
      <c r="I60" s="8">
        <v>7</v>
      </c>
      <c r="J60" s="8">
        <v>7</v>
      </c>
      <c r="K60" s="8">
        <v>15</v>
      </c>
      <c r="L60" s="8">
        <v>15</v>
      </c>
      <c r="M60" s="8">
        <v>15</v>
      </c>
      <c r="N60" s="8">
        <v>15</v>
      </c>
      <c r="O60" s="8">
        <v>15</v>
      </c>
      <c r="P60" s="8">
        <v>15</v>
      </c>
      <c r="Q60" s="8">
        <v>15</v>
      </c>
      <c r="R60" s="8">
        <v>15</v>
      </c>
      <c r="S60" s="8" t="s">
        <v>244</v>
      </c>
      <c r="T60" s="8">
        <v>15</v>
      </c>
      <c r="U60" s="8">
        <v>15</v>
      </c>
    </row>
    <row r="61" spans="1:21">
      <c r="A61" s="7" t="s">
        <v>115</v>
      </c>
      <c r="B61" s="7" t="s">
        <v>116</v>
      </c>
      <c r="C61" s="8">
        <v>9</v>
      </c>
      <c r="D61" s="8">
        <v>9</v>
      </c>
      <c r="E61" s="8">
        <v>9</v>
      </c>
      <c r="F61" s="8">
        <v>9</v>
      </c>
      <c r="G61" s="8">
        <v>9</v>
      </c>
      <c r="H61" s="8">
        <v>9</v>
      </c>
      <c r="I61" s="8">
        <v>9</v>
      </c>
      <c r="J61" s="8">
        <v>3</v>
      </c>
      <c r="K61" s="8">
        <v>9</v>
      </c>
      <c r="L61" s="8">
        <v>9</v>
      </c>
      <c r="M61" s="8">
        <v>12</v>
      </c>
      <c r="N61" s="8">
        <v>12</v>
      </c>
      <c r="O61" s="8">
        <v>12</v>
      </c>
      <c r="P61" s="8">
        <v>3</v>
      </c>
      <c r="Q61" s="8">
        <v>15</v>
      </c>
      <c r="R61" s="8">
        <v>15</v>
      </c>
      <c r="S61" s="8">
        <v>9</v>
      </c>
      <c r="T61" s="8">
        <v>9</v>
      </c>
      <c r="U61" s="8">
        <v>9</v>
      </c>
    </row>
    <row r="62" spans="1:21">
      <c r="A62" s="7" t="s">
        <v>117</v>
      </c>
      <c r="B62" s="7" t="s">
        <v>118</v>
      </c>
      <c r="C62" s="8">
        <v>7</v>
      </c>
      <c r="D62" s="8">
        <v>7</v>
      </c>
      <c r="E62" s="8">
        <v>7</v>
      </c>
      <c r="F62" s="8">
        <v>7</v>
      </c>
      <c r="G62" s="8">
        <v>7</v>
      </c>
      <c r="H62" s="8">
        <v>7</v>
      </c>
      <c r="I62" s="8">
        <v>7</v>
      </c>
      <c r="J62" s="8">
        <v>7</v>
      </c>
      <c r="K62" s="8">
        <v>7</v>
      </c>
      <c r="L62" s="8">
        <v>7</v>
      </c>
      <c r="M62" s="8">
        <v>7</v>
      </c>
      <c r="N62" s="8">
        <v>21</v>
      </c>
      <c r="O62" s="8">
        <v>7</v>
      </c>
      <c r="P62" s="8">
        <v>23</v>
      </c>
      <c r="Q62" s="8">
        <v>23</v>
      </c>
      <c r="R62" s="8">
        <v>7</v>
      </c>
      <c r="S62" s="8">
        <v>41</v>
      </c>
      <c r="T62" s="8">
        <v>47</v>
      </c>
      <c r="U62" s="8">
        <v>25</v>
      </c>
    </row>
    <row r="63" spans="1:21">
      <c r="A63" s="7" t="s">
        <v>119</v>
      </c>
      <c r="B63" s="7" t="s">
        <v>120</v>
      </c>
      <c r="C63" s="8">
        <v>9</v>
      </c>
      <c r="D63" s="8">
        <v>9</v>
      </c>
      <c r="E63" s="8">
        <v>9</v>
      </c>
      <c r="F63" s="8">
        <v>9</v>
      </c>
      <c r="G63" s="8">
        <v>9</v>
      </c>
      <c r="H63" s="8">
        <v>9</v>
      </c>
      <c r="I63" s="8">
        <v>9</v>
      </c>
      <c r="J63" s="8">
        <v>9</v>
      </c>
      <c r="K63" s="8">
        <v>9</v>
      </c>
      <c r="L63" s="8">
        <v>9</v>
      </c>
      <c r="M63" s="8">
        <v>9</v>
      </c>
      <c r="N63" s="8">
        <v>13</v>
      </c>
      <c r="O63" s="8">
        <v>13</v>
      </c>
      <c r="P63" s="8">
        <v>13</v>
      </c>
      <c r="Q63" s="8">
        <v>13</v>
      </c>
      <c r="R63" s="8">
        <v>13</v>
      </c>
      <c r="S63" s="8" t="s">
        <v>244</v>
      </c>
      <c r="T63" s="8">
        <v>8</v>
      </c>
      <c r="U63" s="8">
        <v>13</v>
      </c>
    </row>
    <row r="64" spans="1:21">
      <c r="A64" s="7" t="s">
        <v>121</v>
      </c>
      <c r="B64" s="7" t="s">
        <v>122</v>
      </c>
      <c r="C64" s="8">
        <v>20</v>
      </c>
      <c r="D64" s="8">
        <v>20</v>
      </c>
      <c r="E64" s="8">
        <v>20</v>
      </c>
      <c r="F64" s="8">
        <v>20</v>
      </c>
      <c r="G64" s="8">
        <v>20</v>
      </c>
      <c r="H64" s="8">
        <v>25</v>
      </c>
      <c r="I64" s="8">
        <v>25</v>
      </c>
      <c r="J64" s="8">
        <v>25</v>
      </c>
      <c r="K64" s="8">
        <v>25</v>
      </c>
      <c r="L64" s="8">
        <v>25</v>
      </c>
      <c r="M64" s="8">
        <v>25</v>
      </c>
      <c r="N64" s="8">
        <v>30</v>
      </c>
      <c r="O64" s="8">
        <v>30</v>
      </c>
      <c r="P64" s="8">
        <v>31</v>
      </c>
      <c r="Q64" s="8">
        <v>31</v>
      </c>
      <c r="R64" s="8">
        <v>31</v>
      </c>
      <c r="S64" s="8">
        <v>32</v>
      </c>
      <c r="T64" s="8">
        <v>37</v>
      </c>
      <c r="U64" s="8">
        <v>38</v>
      </c>
    </row>
    <row r="65" spans="1:21">
      <c r="A65" s="7" t="s">
        <v>123</v>
      </c>
      <c r="B65" s="7" t="s">
        <v>124</v>
      </c>
      <c r="C65" s="8">
        <v>40</v>
      </c>
      <c r="D65" s="8">
        <v>44</v>
      </c>
      <c r="E65" s="8">
        <v>44</v>
      </c>
      <c r="F65" s="8">
        <v>44</v>
      </c>
      <c r="G65" s="8">
        <v>44</v>
      </c>
      <c r="H65" s="8">
        <v>44</v>
      </c>
      <c r="I65" s="8">
        <v>44</v>
      </c>
      <c r="J65" s="8">
        <v>32</v>
      </c>
      <c r="K65" s="8">
        <v>44</v>
      </c>
      <c r="L65" s="8">
        <v>44</v>
      </c>
      <c r="M65" s="8">
        <v>46</v>
      </c>
      <c r="N65" s="8">
        <v>46</v>
      </c>
      <c r="O65" s="8">
        <v>46</v>
      </c>
      <c r="P65" s="8">
        <v>46</v>
      </c>
      <c r="Q65" s="8">
        <v>56</v>
      </c>
      <c r="R65" s="8">
        <v>42</v>
      </c>
      <c r="S65" s="8">
        <v>36</v>
      </c>
      <c r="T65" s="8">
        <v>61</v>
      </c>
      <c r="U65" s="8">
        <v>59</v>
      </c>
    </row>
    <row r="66" spans="1:21">
      <c r="A66" s="7" t="s">
        <v>125</v>
      </c>
      <c r="B66" s="7" t="s">
        <v>126</v>
      </c>
      <c r="C66" s="8">
        <v>8</v>
      </c>
      <c r="D66" s="8">
        <v>8</v>
      </c>
      <c r="E66" s="8">
        <v>8</v>
      </c>
      <c r="F66" s="8">
        <v>8</v>
      </c>
      <c r="G66" s="8">
        <v>8</v>
      </c>
      <c r="H66" s="8">
        <v>8</v>
      </c>
      <c r="I66" s="8">
        <v>8</v>
      </c>
      <c r="J66" s="8">
        <v>8</v>
      </c>
      <c r="K66" s="8">
        <v>10</v>
      </c>
      <c r="L66" s="8">
        <v>10</v>
      </c>
      <c r="M66" s="8">
        <v>10</v>
      </c>
      <c r="N66" s="8">
        <v>10</v>
      </c>
      <c r="O66" s="8">
        <v>10</v>
      </c>
      <c r="P66" s="8">
        <v>10</v>
      </c>
      <c r="Q66" s="8">
        <v>10</v>
      </c>
      <c r="R66" s="8">
        <v>10</v>
      </c>
      <c r="S66" s="8">
        <v>10</v>
      </c>
      <c r="T66" s="8">
        <v>10</v>
      </c>
      <c r="U66" s="8">
        <v>10</v>
      </c>
    </row>
    <row r="67" spans="1:21">
      <c r="A67" s="7" t="s">
        <v>127</v>
      </c>
      <c r="B67" s="7" t="s">
        <v>128</v>
      </c>
      <c r="C67" s="8">
        <v>39</v>
      </c>
      <c r="D67" s="8">
        <v>34</v>
      </c>
      <c r="E67" s="8">
        <v>43</v>
      </c>
      <c r="F67" s="8">
        <v>43</v>
      </c>
      <c r="G67" s="8">
        <v>43</v>
      </c>
      <c r="H67" s="8">
        <v>55</v>
      </c>
      <c r="I67" s="8">
        <v>43</v>
      </c>
      <c r="J67" s="8">
        <v>48</v>
      </c>
      <c r="K67" s="8">
        <v>48</v>
      </c>
      <c r="L67" s="8">
        <v>48</v>
      </c>
      <c r="M67" s="8">
        <v>54</v>
      </c>
      <c r="N67" s="8">
        <v>63</v>
      </c>
      <c r="O67" s="8">
        <v>63</v>
      </c>
      <c r="P67" s="8">
        <v>63</v>
      </c>
      <c r="Q67" s="8">
        <v>63</v>
      </c>
      <c r="R67" s="8">
        <v>63</v>
      </c>
      <c r="S67" s="8">
        <v>91</v>
      </c>
      <c r="T67" s="8">
        <v>72</v>
      </c>
      <c r="U67" s="8">
        <v>102</v>
      </c>
    </row>
    <row r="68" spans="1:21">
      <c r="A68" s="7" t="s">
        <v>129</v>
      </c>
      <c r="B68" s="7" t="s">
        <v>130</v>
      </c>
      <c r="C68" s="8">
        <v>13</v>
      </c>
      <c r="D68" s="8">
        <v>23</v>
      </c>
      <c r="E68" s="8">
        <v>13</v>
      </c>
      <c r="F68" s="8">
        <v>23</v>
      </c>
      <c r="G68" s="8">
        <v>4</v>
      </c>
      <c r="H68" s="8">
        <v>4</v>
      </c>
      <c r="I68" s="8">
        <v>4</v>
      </c>
      <c r="J68" s="8">
        <v>4</v>
      </c>
      <c r="K68" s="8">
        <v>4</v>
      </c>
      <c r="L68" s="8">
        <v>13</v>
      </c>
      <c r="M68" s="8">
        <v>22</v>
      </c>
      <c r="N68" s="8">
        <v>8</v>
      </c>
      <c r="O68" s="8">
        <v>15</v>
      </c>
      <c r="P68" s="8">
        <v>19</v>
      </c>
      <c r="Q68" s="8">
        <v>29</v>
      </c>
      <c r="R68" s="8">
        <v>19</v>
      </c>
      <c r="S68" s="8">
        <v>47</v>
      </c>
      <c r="T68" s="8">
        <v>47</v>
      </c>
      <c r="U68" s="8">
        <v>55</v>
      </c>
    </row>
    <row r="69" spans="1:21">
      <c r="A69" s="7" t="s">
        <v>131</v>
      </c>
      <c r="B69" s="7" t="s">
        <v>132</v>
      </c>
      <c r="C69" s="8">
        <v>8</v>
      </c>
      <c r="D69" s="8">
        <v>4</v>
      </c>
      <c r="E69" s="8">
        <v>8</v>
      </c>
      <c r="F69" s="8">
        <v>4</v>
      </c>
      <c r="G69" s="8">
        <v>4</v>
      </c>
      <c r="H69" s="8">
        <v>4</v>
      </c>
      <c r="I69" s="8">
        <v>4</v>
      </c>
      <c r="J69" s="8">
        <v>8</v>
      </c>
      <c r="K69" s="8">
        <v>8</v>
      </c>
      <c r="L69" s="8">
        <v>4</v>
      </c>
      <c r="M69" s="8">
        <v>8</v>
      </c>
      <c r="N69" s="8">
        <v>8</v>
      </c>
      <c r="O69" s="8">
        <v>8</v>
      </c>
      <c r="P69" s="8">
        <v>11</v>
      </c>
      <c r="Q69" s="8">
        <v>11</v>
      </c>
      <c r="R69" s="8">
        <v>11</v>
      </c>
      <c r="S69" s="8">
        <v>7</v>
      </c>
      <c r="T69" s="8">
        <v>7</v>
      </c>
      <c r="U69" s="8">
        <v>7</v>
      </c>
    </row>
    <row r="70" spans="1:21">
      <c r="A70" s="7" t="s">
        <v>133</v>
      </c>
      <c r="B70" s="7" t="s">
        <v>134</v>
      </c>
      <c r="C70" s="8">
        <v>32</v>
      </c>
      <c r="D70" s="8">
        <v>56</v>
      </c>
      <c r="E70" s="8">
        <v>50</v>
      </c>
      <c r="F70" s="8">
        <v>62</v>
      </c>
      <c r="G70" s="8">
        <v>26</v>
      </c>
      <c r="H70" s="8">
        <v>26</v>
      </c>
      <c r="I70" s="8">
        <v>26</v>
      </c>
      <c r="J70" s="8">
        <v>26</v>
      </c>
      <c r="K70" s="8">
        <v>26</v>
      </c>
      <c r="L70" s="8">
        <v>50</v>
      </c>
      <c r="M70" s="8">
        <v>29</v>
      </c>
      <c r="N70" s="8">
        <v>29</v>
      </c>
      <c r="O70" s="8">
        <v>29</v>
      </c>
      <c r="P70" s="8">
        <v>29</v>
      </c>
      <c r="Q70" s="8">
        <v>30</v>
      </c>
      <c r="R70" s="8">
        <v>30</v>
      </c>
      <c r="S70" s="8">
        <v>60</v>
      </c>
      <c r="T70" s="8">
        <v>82</v>
      </c>
      <c r="U70" s="8">
        <v>90</v>
      </c>
    </row>
    <row r="71" spans="1:21">
      <c r="A71" s="7" t="s">
        <v>135</v>
      </c>
      <c r="B71" s="7" t="s">
        <v>136</v>
      </c>
      <c r="C71" s="8" t="s">
        <v>244</v>
      </c>
      <c r="D71" s="8" t="s">
        <v>244</v>
      </c>
      <c r="E71" s="8" t="s">
        <v>244</v>
      </c>
      <c r="F71" s="8">
        <v>18</v>
      </c>
      <c r="G71" s="8">
        <v>16</v>
      </c>
      <c r="H71" s="8">
        <v>4</v>
      </c>
      <c r="I71" s="8">
        <v>4</v>
      </c>
      <c r="J71" s="8" t="s">
        <v>244</v>
      </c>
      <c r="K71" s="8">
        <v>16</v>
      </c>
      <c r="L71" s="8">
        <v>23</v>
      </c>
      <c r="M71" s="8" t="s">
        <v>244</v>
      </c>
      <c r="N71" s="8">
        <v>7</v>
      </c>
      <c r="O71" s="8">
        <v>7</v>
      </c>
      <c r="P71" s="8">
        <v>7</v>
      </c>
      <c r="Q71" s="8">
        <v>7</v>
      </c>
      <c r="R71" s="8">
        <v>10</v>
      </c>
      <c r="S71" s="8">
        <v>49</v>
      </c>
      <c r="T71" s="8">
        <v>49</v>
      </c>
      <c r="U71" s="8">
        <v>26</v>
      </c>
    </row>
    <row r="72" spans="1:21">
      <c r="A72" s="7" t="s">
        <v>137</v>
      </c>
      <c r="B72" s="7" t="s">
        <v>138</v>
      </c>
      <c r="C72" s="8">
        <v>23</v>
      </c>
      <c r="D72" s="8">
        <v>24</v>
      </c>
      <c r="E72" s="8">
        <v>30</v>
      </c>
      <c r="F72" s="8">
        <v>24</v>
      </c>
      <c r="G72" s="8">
        <v>24</v>
      </c>
      <c r="H72" s="8">
        <v>24</v>
      </c>
      <c r="I72" s="8">
        <v>26</v>
      </c>
      <c r="J72" s="8">
        <v>26</v>
      </c>
      <c r="K72" s="8">
        <v>26</v>
      </c>
      <c r="L72" s="8">
        <v>33</v>
      </c>
      <c r="M72" s="8">
        <v>33</v>
      </c>
      <c r="N72" s="8">
        <v>26</v>
      </c>
      <c r="O72" s="8">
        <v>34</v>
      </c>
      <c r="P72" s="8">
        <v>34</v>
      </c>
      <c r="Q72" s="8">
        <v>32</v>
      </c>
      <c r="R72" s="8">
        <v>34</v>
      </c>
      <c r="S72" s="8">
        <v>36</v>
      </c>
      <c r="T72" s="8">
        <v>49</v>
      </c>
      <c r="U72" s="8">
        <v>46</v>
      </c>
    </row>
    <row r="73" spans="1:21">
      <c r="A73" s="7" t="s">
        <v>139</v>
      </c>
      <c r="B73" s="7" t="s">
        <v>140</v>
      </c>
      <c r="C73" s="8">
        <v>8</v>
      </c>
      <c r="D73" s="8">
        <v>8</v>
      </c>
      <c r="E73" s="8">
        <v>8</v>
      </c>
      <c r="F73" s="8">
        <v>8</v>
      </c>
      <c r="G73" s="8">
        <v>8</v>
      </c>
      <c r="H73" s="8">
        <v>8</v>
      </c>
      <c r="I73" s="8">
        <v>11</v>
      </c>
      <c r="J73" s="8">
        <v>11</v>
      </c>
      <c r="K73" s="8">
        <v>11</v>
      </c>
      <c r="L73" s="8">
        <v>11</v>
      </c>
      <c r="M73" s="8">
        <v>11</v>
      </c>
      <c r="N73" s="8">
        <v>11</v>
      </c>
      <c r="O73" s="8">
        <v>11</v>
      </c>
      <c r="P73" s="8">
        <v>11</v>
      </c>
      <c r="Q73" s="8">
        <v>11</v>
      </c>
      <c r="R73" s="8">
        <v>11</v>
      </c>
      <c r="S73" s="8">
        <v>11</v>
      </c>
      <c r="T73" s="8">
        <v>11</v>
      </c>
      <c r="U73" s="8">
        <v>11</v>
      </c>
    </row>
    <row r="74" spans="1:21">
      <c r="A74" s="7" t="s">
        <v>141</v>
      </c>
      <c r="B74" s="7" t="s">
        <v>142</v>
      </c>
      <c r="C74" s="8">
        <v>24</v>
      </c>
      <c r="D74" s="8">
        <v>20</v>
      </c>
      <c r="E74" s="8">
        <v>24</v>
      </c>
      <c r="F74" s="8">
        <v>16</v>
      </c>
      <c r="G74" s="8">
        <v>16</v>
      </c>
      <c r="H74" s="8">
        <v>19</v>
      </c>
      <c r="I74" s="8">
        <v>19</v>
      </c>
      <c r="J74" s="8">
        <v>19</v>
      </c>
      <c r="K74" s="8">
        <v>19</v>
      </c>
      <c r="L74" s="8">
        <v>19</v>
      </c>
      <c r="M74" s="8">
        <v>19</v>
      </c>
      <c r="N74" s="8">
        <v>19</v>
      </c>
      <c r="O74" s="8">
        <v>19</v>
      </c>
      <c r="P74" s="8">
        <v>19</v>
      </c>
      <c r="Q74" s="8">
        <v>19</v>
      </c>
      <c r="R74" s="8">
        <v>19</v>
      </c>
      <c r="S74" s="8">
        <v>26</v>
      </c>
      <c r="T74" s="8">
        <v>26</v>
      </c>
      <c r="U74" s="8">
        <v>19</v>
      </c>
    </row>
    <row r="75" spans="1:21">
      <c r="A75" s="7" t="s">
        <v>143</v>
      </c>
      <c r="B75" s="7" t="s">
        <v>144</v>
      </c>
      <c r="C75" s="8">
        <v>11</v>
      </c>
      <c r="D75" s="8">
        <v>8</v>
      </c>
      <c r="E75" s="8">
        <v>11</v>
      </c>
      <c r="F75" s="8">
        <v>8</v>
      </c>
      <c r="G75" s="8">
        <v>11</v>
      </c>
      <c r="H75" s="8">
        <v>11</v>
      </c>
      <c r="I75" s="8">
        <v>11</v>
      </c>
      <c r="J75" s="8">
        <v>20</v>
      </c>
      <c r="K75" s="8">
        <v>11</v>
      </c>
      <c r="L75" s="8">
        <v>8</v>
      </c>
      <c r="M75" s="8">
        <v>11</v>
      </c>
      <c r="N75" s="8">
        <v>11</v>
      </c>
      <c r="O75" s="8">
        <v>11</v>
      </c>
      <c r="P75" s="8">
        <v>13</v>
      </c>
      <c r="Q75" s="8">
        <v>13</v>
      </c>
      <c r="R75" s="8">
        <v>13</v>
      </c>
      <c r="S75" s="8">
        <v>78</v>
      </c>
      <c r="T75" s="8">
        <v>46</v>
      </c>
      <c r="U75" s="8">
        <v>37</v>
      </c>
    </row>
    <row r="76" spans="1:21">
      <c r="A76" s="7" t="s">
        <v>145</v>
      </c>
      <c r="B76" s="7" t="s">
        <v>146</v>
      </c>
      <c r="C76" s="8">
        <v>12</v>
      </c>
      <c r="D76" s="8">
        <v>12</v>
      </c>
      <c r="E76" s="8">
        <v>12</v>
      </c>
      <c r="F76" s="8">
        <v>3</v>
      </c>
      <c r="G76" s="8">
        <v>18</v>
      </c>
      <c r="H76" s="8">
        <v>22</v>
      </c>
      <c r="I76" s="8">
        <v>21</v>
      </c>
      <c r="J76" s="8">
        <v>21</v>
      </c>
      <c r="K76" s="8">
        <v>21</v>
      </c>
      <c r="L76" s="8">
        <v>17</v>
      </c>
      <c r="M76" s="8">
        <v>18</v>
      </c>
      <c r="N76" s="8">
        <v>22</v>
      </c>
      <c r="O76" s="8">
        <v>22</v>
      </c>
      <c r="P76" s="8">
        <v>23</v>
      </c>
      <c r="Q76" s="8">
        <v>16</v>
      </c>
      <c r="R76" s="8">
        <v>20</v>
      </c>
      <c r="S76" s="8">
        <v>26</v>
      </c>
      <c r="T76" s="8">
        <v>26</v>
      </c>
      <c r="U76" s="8">
        <v>46</v>
      </c>
    </row>
    <row r="77" spans="1:21">
      <c r="A77" s="7" t="s">
        <v>147</v>
      </c>
      <c r="B77" s="7" t="s">
        <v>148</v>
      </c>
      <c r="C77" s="8">
        <v>20</v>
      </c>
      <c r="D77" s="8">
        <v>24</v>
      </c>
      <c r="E77" s="8">
        <v>27</v>
      </c>
      <c r="F77" s="8">
        <v>27</v>
      </c>
      <c r="G77" s="8">
        <v>24</v>
      </c>
      <c r="H77" s="8">
        <v>27</v>
      </c>
      <c r="I77" s="8">
        <v>29</v>
      </c>
      <c r="J77" s="8">
        <v>25</v>
      </c>
      <c r="K77" s="8">
        <v>27</v>
      </c>
      <c r="L77" s="8">
        <v>24</v>
      </c>
      <c r="M77" s="8">
        <v>24</v>
      </c>
      <c r="N77" s="8">
        <v>23</v>
      </c>
      <c r="O77" s="8">
        <v>36</v>
      </c>
      <c r="P77" s="8">
        <v>35</v>
      </c>
      <c r="Q77" s="8">
        <v>28</v>
      </c>
      <c r="R77" s="8">
        <v>28</v>
      </c>
      <c r="S77" s="8">
        <v>60</v>
      </c>
      <c r="T77" s="8">
        <v>40</v>
      </c>
      <c r="U77" s="8">
        <v>21</v>
      </c>
    </row>
    <row r="78" spans="1:21">
      <c r="A78" s="7" t="s">
        <v>149</v>
      </c>
      <c r="B78" s="7" t="s">
        <v>150</v>
      </c>
      <c r="C78" s="8">
        <v>5</v>
      </c>
      <c r="D78" s="8">
        <v>8</v>
      </c>
      <c r="E78" s="8">
        <v>8</v>
      </c>
      <c r="F78" s="8">
        <v>8</v>
      </c>
      <c r="G78" s="8">
        <v>8</v>
      </c>
      <c r="H78" s="8">
        <v>8</v>
      </c>
      <c r="I78" s="8">
        <v>8</v>
      </c>
      <c r="J78" s="8">
        <v>10</v>
      </c>
      <c r="K78" s="8">
        <v>10</v>
      </c>
      <c r="L78" s="8">
        <v>10</v>
      </c>
      <c r="M78" s="8">
        <v>10</v>
      </c>
      <c r="N78" s="8">
        <v>10</v>
      </c>
      <c r="O78" s="8">
        <v>10</v>
      </c>
      <c r="P78" s="8">
        <v>10</v>
      </c>
      <c r="Q78" s="8">
        <v>10</v>
      </c>
      <c r="R78" s="8">
        <v>10</v>
      </c>
      <c r="S78" s="8">
        <v>10</v>
      </c>
      <c r="T78" s="8">
        <v>10</v>
      </c>
      <c r="U78" s="8">
        <v>10</v>
      </c>
    </row>
    <row r="79" spans="1:21">
      <c r="A79" s="7" t="s">
        <v>151</v>
      </c>
      <c r="B79" s="7" t="s">
        <v>152</v>
      </c>
      <c r="C79" s="8">
        <v>19</v>
      </c>
      <c r="D79" s="8">
        <v>19</v>
      </c>
      <c r="E79" s="8">
        <v>17</v>
      </c>
      <c r="F79" s="8">
        <v>17</v>
      </c>
      <c r="G79" s="8">
        <v>19</v>
      </c>
      <c r="H79" s="8">
        <v>12</v>
      </c>
      <c r="I79" s="8">
        <v>19</v>
      </c>
      <c r="J79" s="8">
        <v>17</v>
      </c>
      <c r="K79" s="8">
        <v>12</v>
      </c>
      <c r="L79" s="8">
        <v>20</v>
      </c>
      <c r="M79" s="8">
        <v>9</v>
      </c>
      <c r="N79" s="8">
        <v>9</v>
      </c>
      <c r="O79" s="8">
        <v>9</v>
      </c>
      <c r="P79" s="8">
        <v>9</v>
      </c>
      <c r="Q79" s="8">
        <v>16</v>
      </c>
      <c r="R79" s="8" t="s">
        <v>244</v>
      </c>
      <c r="S79" s="8">
        <v>23</v>
      </c>
      <c r="T79" s="8">
        <v>23</v>
      </c>
      <c r="U79" s="8">
        <v>23</v>
      </c>
    </row>
    <row r="80" spans="1:21">
      <c r="A80" s="7" t="s">
        <v>153</v>
      </c>
      <c r="B80" s="7" t="s">
        <v>154</v>
      </c>
      <c r="C80" s="8">
        <v>14</v>
      </c>
      <c r="D80" s="8">
        <v>14</v>
      </c>
      <c r="E80" s="8">
        <v>14</v>
      </c>
      <c r="F80" s="8">
        <v>11</v>
      </c>
      <c r="G80" s="8">
        <v>11</v>
      </c>
      <c r="H80" s="8">
        <v>11</v>
      </c>
      <c r="I80" s="8">
        <v>11</v>
      </c>
      <c r="J80" s="8">
        <v>11</v>
      </c>
      <c r="K80" s="8">
        <v>11</v>
      </c>
      <c r="L80" s="8">
        <v>11</v>
      </c>
      <c r="M80" s="8" t="s">
        <v>244</v>
      </c>
      <c r="N80" s="8">
        <v>14</v>
      </c>
      <c r="O80" s="8">
        <v>4</v>
      </c>
      <c r="P80" s="8">
        <v>4</v>
      </c>
      <c r="Q80" s="8">
        <v>4</v>
      </c>
      <c r="R80" s="8">
        <v>4</v>
      </c>
      <c r="S80" s="8">
        <v>23</v>
      </c>
      <c r="T80" s="8">
        <v>36</v>
      </c>
      <c r="U80" s="8">
        <v>12</v>
      </c>
    </row>
    <row r="81" spans="1:21">
      <c r="A81" s="7" t="s">
        <v>155</v>
      </c>
      <c r="B81" s="7" t="s">
        <v>156</v>
      </c>
      <c r="C81" s="8">
        <v>14</v>
      </c>
      <c r="D81" s="8">
        <v>18</v>
      </c>
      <c r="E81" s="8">
        <v>20</v>
      </c>
      <c r="F81" s="8">
        <v>23</v>
      </c>
      <c r="G81" s="8">
        <v>23</v>
      </c>
      <c r="H81" s="8">
        <v>23</v>
      </c>
      <c r="I81" s="8">
        <v>18</v>
      </c>
      <c r="J81" s="8">
        <v>17</v>
      </c>
      <c r="K81" s="8">
        <v>33</v>
      </c>
      <c r="L81" s="8">
        <v>13</v>
      </c>
      <c r="M81" s="8">
        <v>13</v>
      </c>
      <c r="N81" s="8">
        <v>13</v>
      </c>
      <c r="O81" s="8">
        <v>13</v>
      </c>
      <c r="P81" s="8">
        <v>13</v>
      </c>
      <c r="Q81" s="8">
        <v>8</v>
      </c>
      <c r="R81" s="8">
        <v>11</v>
      </c>
      <c r="S81" s="8">
        <v>18</v>
      </c>
      <c r="T81" s="8">
        <v>18</v>
      </c>
      <c r="U81" s="8">
        <v>22</v>
      </c>
    </row>
    <row r="82" spans="1:21">
      <c r="A82" s="7" t="s">
        <v>157</v>
      </c>
      <c r="B82" s="7" t="s">
        <v>158</v>
      </c>
      <c r="C82" s="8">
        <v>28</v>
      </c>
      <c r="D82" s="8">
        <v>19</v>
      </c>
      <c r="E82" s="8">
        <v>24</v>
      </c>
      <c r="F82" s="8">
        <v>25</v>
      </c>
      <c r="G82" s="8">
        <v>25</v>
      </c>
      <c r="H82" s="8">
        <v>24</v>
      </c>
      <c r="I82" s="8">
        <v>24</v>
      </c>
      <c r="J82" s="8">
        <v>26</v>
      </c>
      <c r="K82" s="8">
        <v>26</v>
      </c>
      <c r="L82" s="8">
        <v>26</v>
      </c>
      <c r="M82" s="8">
        <v>25</v>
      </c>
      <c r="N82" s="8">
        <v>25</v>
      </c>
      <c r="O82" s="8">
        <v>25</v>
      </c>
      <c r="P82" s="8">
        <v>26</v>
      </c>
      <c r="Q82" s="8">
        <v>28</v>
      </c>
      <c r="R82" s="8">
        <v>31</v>
      </c>
      <c r="S82" s="8">
        <v>48</v>
      </c>
      <c r="T82" s="8">
        <v>50</v>
      </c>
      <c r="U82" s="8">
        <v>54</v>
      </c>
    </row>
    <row r="83" spans="1:21">
      <c r="A83" s="7" t="s">
        <v>159</v>
      </c>
      <c r="B83" s="7" t="s">
        <v>160</v>
      </c>
      <c r="C83" s="8">
        <v>83</v>
      </c>
      <c r="D83" s="8">
        <v>101</v>
      </c>
      <c r="E83" s="8">
        <v>75</v>
      </c>
      <c r="F83" s="8">
        <v>98</v>
      </c>
      <c r="G83" s="8">
        <v>102</v>
      </c>
      <c r="H83" s="8">
        <v>101</v>
      </c>
      <c r="I83" s="8">
        <v>88</v>
      </c>
      <c r="J83" s="8">
        <v>98</v>
      </c>
      <c r="K83" s="8">
        <v>78</v>
      </c>
      <c r="L83" s="8">
        <v>87</v>
      </c>
      <c r="M83" s="8">
        <v>82</v>
      </c>
      <c r="N83" s="8">
        <v>83</v>
      </c>
      <c r="O83" s="8">
        <v>100</v>
      </c>
      <c r="P83" s="8">
        <v>108</v>
      </c>
      <c r="Q83" s="8">
        <v>83</v>
      </c>
      <c r="R83" s="8">
        <v>105</v>
      </c>
      <c r="S83" s="8">
        <v>240</v>
      </c>
      <c r="T83" s="8">
        <v>207</v>
      </c>
      <c r="U83" s="8">
        <v>107</v>
      </c>
    </row>
    <row r="84" spans="1:21">
      <c r="A84" s="7" t="s">
        <v>161</v>
      </c>
      <c r="B84" s="7" t="s">
        <v>162</v>
      </c>
      <c r="C84" s="8">
        <v>25</v>
      </c>
      <c r="D84" s="8">
        <v>25</v>
      </c>
      <c r="E84" s="8">
        <v>35</v>
      </c>
      <c r="F84" s="8">
        <v>35</v>
      </c>
      <c r="G84" s="8">
        <v>35</v>
      </c>
      <c r="H84" s="8">
        <v>57</v>
      </c>
      <c r="I84" s="8">
        <v>27</v>
      </c>
      <c r="J84" s="8">
        <v>35</v>
      </c>
      <c r="K84" s="8">
        <v>20</v>
      </c>
      <c r="L84" s="8">
        <v>24</v>
      </c>
      <c r="M84" s="8">
        <v>29</v>
      </c>
      <c r="N84" s="8">
        <v>29</v>
      </c>
      <c r="O84" s="8">
        <v>43</v>
      </c>
      <c r="P84" s="8">
        <v>47</v>
      </c>
      <c r="Q84" s="8">
        <v>50</v>
      </c>
      <c r="R84" s="8">
        <v>54</v>
      </c>
      <c r="S84" s="8">
        <v>72</v>
      </c>
      <c r="T84" s="8">
        <v>47</v>
      </c>
      <c r="U84" s="8">
        <v>67</v>
      </c>
    </row>
    <row r="85" spans="1:21">
      <c r="A85" s="7" t="s">
        <v>163</v>
      </c>
      <c r="B85" s="7" t="s">
        <v>164</v>
      </c>
      <c r="C85" s="8">
        <v>20</v>
      </c>
      <c r="D85" s="8">
        <v>35</v>
      </c>
      <c r="E85" s="8">
        <v>16</v>
      </c>
      <c r="F85" s="8">
        <v>16</v>
      </c>
      <c r="G85" s="8">
        <v>16</v>
      </c>
      <c r="H85" s="8">
        <v>18</v>
      </c>
      <c r="I85" s="8">
        <v>28</v>
      </c>
      <c r="J85" s="8">
        <v>35</v>
      </c>
      <c r="K85" s="8">
        <v>31</v>
      </c>
      <c r="L85" s="8">
        <v>34</v>
      </c>
      <c r="M85" s="8">
        <v>38</v>
      </c>
      <c r="N85" s="8">
        <v>42</v>
      </c>
      <c r="O85" s="8">
        <v>48</v>
      </c>
      <c r="P85" s="8">
        <v>48</v>
      </c>
      <c r="Q85" s="8">
        <v>43</v>
      </c>
      <c r="R85" s="8">
        <v>48</v>
      </c>
      <c r="S85" s="8">
        <v>61</v>
      </c>
      <c r="T85" s="8">
        <v>65</v>
      </c>
      <c r="U85" s="8">
        <v>40</v>
      </c>
    </row>
    <row r="86" spans="1:21">
      <c r="A86" s="7" t="s">
        <v>165</v>
      </c>
      <c r="B86" s="7" t="s">
        <v>166</v>
      </c>
      <c r="C86" s="8">
        <v>32</v>
      </c>
      <c r="D86" s="8">
        <v>40</v>
      </c>
      <c r="E86" s="8">
        <v>40</v>
      </c>
      <c r="F86" s="8">
        <v>37</v>
      </c>
      <c r="G86" s="8">
        <v>27</v>
      </c>
      <c r="H86" s="8">
        <v>25</v>
      </c>
      <c r="I86" s="8">
        <v>23</v>
      </c>
      <c r="J86" s="8">
        <v>23</v>
      </c>
      <c r="K86" s="8">
        <v>20</v>
      </c>
      <c r="L86" s="8">
        <v>36</v>
      </c>
      <c r="M86" s="8">
        <v>28</v>
      </c>
      <c r="N86" s="8">
        <v>34</v>
      </c>
      <c r="O86" s="8">
        <v>30</v>
      </c>
      <c r="P86" s="8">
        <v>27</v>
      </c>
      <c r="Q86" s="8">
        <v>34</v>
      </c>
      <c r="R86" s="8">
        <v>33</v>
      </c>
      <c r="S86" s="8">
        <v>76</v>
      </c>
      <c r="T86" s="8">
        <v>54</v>
      </c>
      <c r="U86" s="8">
        <v>53</v>
      </c>
    </row>
    <row r="87" spans="1:21">
      <c r="A87" s="7" t="s">
        <v>167</v>
      </c>
      <c r="B87" s="7" t="s">
        <v>168</v>
      </c>
      <c r="C87" s="8">
        <v>11</v>
      </c>
      <c r="D87" s="8">
        <v>11</v>
      </c>
      <c r="E87" s="8">
        <v>11</v>
      </c>
      <c r="F87" s="8">
        <v>20</v>
      </c>
      <c r="G87" s="8">
        <v>12</v>
      </c>
      <c r="H87" s="8" t="s">
        <v>244</v>
      </c>
      <c r="I87" s="8" t="s">
        <v>244</v>
      </c>
      <c r="J87" s="8" t="s">
        <v>244</v>
      </c>
      <c r="K87" s="8" t="s">
        <v>244</v>
      </c>
      <c r="L87" s="8">
        <v>12</v>
      </c>
      <c r="M87" s="8">
        <v>5</v>
      </c>
      <c r="N87" s="8">
        <v>5</v>
      </c>
      <c r="O87" s="8">
        <v>5</v>
      </c>
      <c r="P87" s="8">
        <v>5</v>
      </c>
      <c r="Q87" s="8">
        <v>17</v>
      </c>
      <c r="R87" s="8">
        <v>5</v>
      </c>
      <c r="S87" s="8">
        <v>12</v>
      </c>
      <c r="T87" s="8">
        <v>17</v>
      </c>
      <c r="U87" s="8">
        <v>17</v>
      </c>
    </row>
    <row r="88" spans="1:21">
      <c r="A88" s="7" t="s">
        <v>169</v>
      </c>
      <c r="B88" s="7" t="s">
        <v>170</v>
      </c>
      <c r="C88" s="8">
        <v>3</v>
      </c>
      <c r="D88" s="8" t="s">
        <v>244</v>
      </c>
      <c r="E88" s="8">
        <v>3</v>
      </c>
      <c r="F88" s="8">
        <v>3</v>
      </c>
      <c r="G88" s="8">
        <v>3</v>
      </c>
      <c r="H88" s="8">
        <v>3</v>
      </c>
      <c r="I88" s="8">
        <v>3</v>
      </c>
      <c r="J88" s="8">
        <v>3</v>
      </c>
      <c r="K88" s="8">
        <v>3</v>
      </c>
      <c r="L88" s="8">
        <v>3</v>
      </c>
      <c r="M88" s="8">
        <v>3</v>
      </c>
      <c r="N88" s="8">
        <v>3</v>
      </c>
      <c r="O88" s="8">
        <v>3</v>
      </c>
      <c r="P88" s="8">
        <v>3</v>
      </c>
      <c r="Q88" s="8">
        <v>8</v>
      </c>
      <c r="R88" s="8">
        <v>8</v>
      </c>
      <c r="S88" s="8">
        <v>23</v>
      </c>
      <c r="T88" s="8">
        <v>20</v>
      </c>
      <c r="U88" s="8">
        <v>8</v>
      </c>
    </row>
    <row r="89" spans="1:21">
      <c r="A89" s="7" t="s">
        <v>171</v>
      </c>
      <c r="B89" s="7" t="s">
        <v>172</v>
      </c>
      <c r="C89" s="8">
        <v>9</v>
      </c>
      <c r="D89" s="8">
        <v>9</v>
      </c>
      <c r="E89" s="8">
        <v>9</v>
      </c>
      <c r="F89" s="8">
        <v>9</v>
      </c>
      <c r="G89" s="8">
        <v>17</v>
      </c>
      <c r="H89" s="8">
        <v>17</v>
      </c>
      <c r="I89" s="8">
        <v>16</v>
      </c>
      <c r="J89" s="8">
        <v>16</v>
      </c>
      <c r="K89" s="8">
        <v>17</v>
      </c>
      <c r="L89" s="8">
        <v>21</v>
      </c>
      <c r="M89" s="8">
        <v>17</v>
      </c>
      <c r="N89" s="8">
        <v>17</v>
      </c>
      <c r="O89" s="8">
        <v>17</v>
      </c>
      <c r="P89" s="8">
        <v>17</v>
      </c>
      <c r="Q89" s="8">
        <v>17</v>
      </c>
      <c r="R89" s="8">
        <v>17</v>
      </c>
      <c r="S89" s="8">
        <v>12</v>
      </c>
      <c r="T89" s="8">
        <v>12</v>
      </c>
      <c r="U89" s="8">
        <v>17</v>
      </c>
    </row>
    <row r="90" spans="1:21">
      <c r="A90" s="7" t="s">
        <v>173</v>
      </c>
      <c r="B90" s="7" t="s">
        <v>174</v>
      </c>
      <c r="C90" s="8">
        <v>8</v>
      </c>
      <c r="D90" s="8">
        <v>5</v>
      </c>
      <c r="E90" s="8">
        <v>5</v>
      </c>
      <c r="F90" s="8">
        <v>18</v>
      </c>
      <c r="G90" s="8">
        <v>10</v>
      </c>
      <c r="H90" s="8">
        <v>10</v>
      </c>
      <c r="I90" s="8">
        <v>10</v>
      </c>
      <c r="J90" s="8">
        <v>10</v>
      </c>
      <c r="K90" s="8">
        <v>10</v>
      </c>
      <c r="L90" s="8">
        <v>10</v>
      </c>
      <c r="M90" s="8" t="s">
        <v>244</v>
      </c>
      <c r="N90" s="8" t="s">
        <v>244</v>
      </c>
      <c r="O90" s="8" t="s">
        <v>244</v>
      </c>
      <c r="P90" s="8">
        <v>10</v>
      </c>
      <c r="Q90" s="8">
        <v>10</v>
      </c>
      <c r="R90" s="8">
        <v>10</v>
      </c>
      <c r="S90" s="8">
        <v>10</v>
      </c>
      <c r="T90" s="8">
        <v>11</v>
      </c>
      <c r="U90" s="8">
        <v>11</v>
      </c>
    </row>
    <row r="91" spans="1:21">
      <c r="A91" s="7" t="s">
        <v>175</v>
      </c>
      <c r="B91" s="7" t="s">
        <v>176</v>
      </c>
      <c r="C91" s="8">
        <v>30</v>
      </c>
      <c r="D91" s="8">
        <v>20</v>
      </c>
      <c r="E91" s="8">
        <v>20</v>
      </c>
      <c r="F91" s="8">
        <v>20</v>
      </c>
      <c r="G91" s="8">
        <v>20</v>
      </c>
      <c r="H91" s="8">
        <v>23</v>
      </c>
      <c r="I91" s="8">
        <v>24</v>
      </c>
      <c r="J91" s="8">
        <v>24</v>
      </c>
      <c r="K91" s="8">
        <v>24</v>
      </c>
      <c r="L91" s="8">
        <v>24</v>
      </c>
      <c r="M91" s="8">
        <v>29</v>
      </c>
      <c r="N91" s="8">
        <v>29</v>
      </c>
      <c r="O91" s="8">
        <v>41</v>
      </c>
      <c r="P91" s="8">
        <v>26</v>
      </c>
      <c r="Q91" s="8">
        <v>26</v>
      </c>
      <c r="R91" s="8">
        <v>26</v>
      </c>
      <c r="S91" s="8">
        <v>32</v>
      </c>
      <c r="T91" s="8">
        <v>26</v>
      </c>
      <c r="U91" s="8">
        <v>43</v>
      </c>
    </row>
    <row r="92" spans="1:21">
      <c r="A92" s="7" t="s">
        <v>177</v>
      </c>
      <c r="B92" s="7" t="s">
        <v>178</v>
      </c>
      <c r="C92" s="8">
        <v>24</v>
      </c>
      <c r="D92" s="8">
        <v>24</v>
      </c>
      <c r="E92" s="8">
        <v>26</v>
      </c>
      <c r="F92" s="8">
        <v>21</v>
      </c>
      <c r="G92" s="8">
        <v>22</v>
      </c>
      <c r="H92" s="8">
        <v>30</v>
      </c>
      <c r="I92" s="8">
        <v>18</v>
      </c>
      <c r="J92" s="8">
        <v>18</v>
      </c>
      <c r="K92" s="8">
        <v>18</v>
      </c>
      <c r="L92" s="8">
        <v>14</v>
      </c>
      <c r="M92" s="8">
        <v>14</v>
      </c>
      <c r="N92" s="8">
        <v>14</v>
      </c>
      <c r="O92" s="8">
        <v>20</v>
      </c>
      <c r="P92" s="8">
        <v>20</v>
      </c>
      <c r="Q92" s="8">
        <v>14</v>
      </c>
      <c r="R92" s="8">
        <v>14</v>
      </c>
      <c r="S92" s="8">
        <v>29</v>
      </c>
      <c r="T92" s="8">
        <v>29</v>
      </c>
      <c r="U92" s="8">
        <v>10</v>
      </c>
    </row>
    <row r="93" spans="1:21">
      <c r="A93" s="7" t="s">
        <v>179</v>
      </c>
      <c r="B93" s="7" t="s">
        <v>180</v>
      </c>
      <c r="C93" s="8">
        <v>9</v>
      </c>
      <c r="D93" s="8">
        <v>18</v>
      </c>
      <c r="E93" s="8">
        <v>9</v>
      </c>
      <c r="F93" s="8">
        <v>18</v>
      </c>
      <c r="G93" s="8">
        <v>9</v>
      </c>
      <c r="H93" s="8">
        <v>14</v>
      </c>
      <c r="I93" s="8">
        <v>14</v>
      </c>
      <c r="J93" s="8">
        <v>17</v>
      </c>
      <c r="K93" s="8">
        <v>17</v>
      </c>
      <c r="L93" s="8">
        <v>14</v>
      </c>
      <c r="M93" s="8">
        <v>16</v>
      </c>
      <c r="N93" s="8">
        <v>16</v>
      </c>
      <c r="O93" s="8">
        <v>19</v>
      </c>
      <c r="P93" s="8">
        <v>19</v>
      </c>
      <c r="Q93" s="8">
        <v>16</v>
      </c>
      <c r="R93" s="8">
        <v>19</v>
      </c>
      <c r="S93" s="8">
        <v>9</v>
      </c>
      <c r="T93" s="8">
        <v>21</v>
      </c>
      <c r="U93" s="8">
        <v>35</v>
      </c>
    </row>
    <row r="94" spans="1:21">
      <c r="A94" s="7" t="s">
        <v>181</v>
      </c>
      <c r="B94" s="7" t="s">
        <v>182</v>
      </c>
      <c r="C94" s="8">
        <v>15</v>
      </c>
      <c r="D94" s="8">
        <v>15</v>
      </c>
      <c r="E94" s="8">
        <v>15</v>
      </c>
      <c r="F94" s="8">
        <v>15</v>
      </c>
      <c r="G94" s="8">
        <v>12</v>
      </c>
      <c r="H94" s="8">
        <v>15</v>
      </c>
      <c r="I94" s="8">
        <v>15</v>
      </c>
      <c r="J94" s="8">
        <v>12</v>
      </c>
      <c r="K94" s="8">
        <v>12</v>
      </c>
      <c r="L94" s="8">
        <v>24</v>
      </c>
      <c r="M94" s="8">
        <v>23</v>
      </c>
      <c r="N94" s="8">
        <v>24</v>
      </c>
      <c r="O94" s="8">
        <v>23</v>
      </c>
      <c r="P94" s="8">
        <v>24</v>
      </c>
      <c r="Q94" s="8">
        <v>23</v>
      </c>
      <c r="R94" s="8">
        <v>24</v>
      </c>
      <c r="S94" s="8">
        <v>12</v>
      </c>
      <c r="T94" s="8">
        <v>36</v>
      </c>
      <c r="U94" s="8">
        <v>36</v>
      </c>
    </row>
    <row r="95" spans="1:21">
      <c r="A95" s="7" t="s">
        <v>183</v>
      </c>
      <c r="B95" s="7" t="s">
        <v>184</v>
      </c>
      <c r="C95" s="8">
        <v>3</v>
      </c>
      <c r="D95" s="8" t="s">
        <v>244</v>
      </c>
      <c r="E95" s="8">
        <v>3</v>
      </c>
      <c r="F95" s="8" t="s">
        <v>244</v>
      </c>
      <c r="G95" s="8">
        <v>13</v>
      </c>
      <c r="H95" s="8" t="s">
        <v>244</v>
      </c>
      <c r="I95" s="8" t="s">
        <v>244</v>
      </c>
      <c r="J95" s="8" t="s">
        <v>244</v>
      </c>
      <c r="K95" s="8" t="s">
        <v>244</v>
      </c>
      <c r="L95" s="8" t="s">
        <v>244</v>
      </c>
      <c r="M95" s="8" t="s">
        <v>244</v>
      </c>
      <c r="N95" s="8" t="s">
        <v>244</v>
      </c>
      <c r="O95" s="8">
        <v>14</v>
      </c>
      <c r="P95" s="8">
        <v>14</v>
      </c>
      <c r="Q95" s="8">
        <v>14</v>
      </c>
      <c r="R95" s="8">
        <v>14</v>
      </c>
      <c r="S95" s="8">
        <v>28</v>
      </c>
      <c r="T95" s="8">
        <v>28</v>
      </c>
      <c r="U95" s="8" t="s">
        <v>244</v>
      </c>
    </row>
    <row r="96" spans="1:21">
      <c r="A96" s="7" t="s">
        <v>185</v>
      </c>
      <c r="B96" s="7" t="s">
        <v>186</v>
      </c>
      <c r="C96" s="8">
        <v>10</v>
      </c>
      <c r="D96" s="8">
        <v>10</v>
      </c>
      <c r="E96" s="8">
        <v>10</v>
      </c>
      <c r="F96" s="8">
        <v>10</v>
      </c>
      <c r="G96" s="8">
        <v>10</v>
      </c>
      <c r="H96" s="8">
        <v>10</v>
      </c>
      <c r="I96" s="8">
        <v>10</v>
      </c>
      <c r="J96" s="8">
        <v>12</v>
      </c>
      <c r="K96" s="8">
        <v>8</v>
      </c>
      <c r="L96" s="8">
        <v>13</v>
      </c>
      <c r="M96" s="8">
        <v>12</v>
      </c>
      <c r="N96" s="8">
        <v>13</v>
      </c>
      <c r="O96" s="8">
        <v>12</v>
      </c>
      <c r="P96" s="8">
        <v>13</v>
      </c>
      <c r="Q96" s="8">
        <v>13</v>
      </c>
      <c r="R96" s="8">
        <v>16</v>
      </c>
      <c r="S96" s="8">
        <v>8</v>
      </c>
      <c r="T96" s="8">
        <v>15</v>
      </c>
      <c r="U96" s="8">
        <v>15</v>
      </c>
    </row>
    <row r="97" spans="1:21">
      <c r="A97" s="7" t="s">
        <v>187</v>
      </c>
      <c r="B97" s="7" t="s">
        <v>188</v>
      </c>
      <c r="C97" s="8">
        <v>12</v>
      </c>
      <c r="D97" s="8">
        <v>12</v>
      </c>
      <c r="E97" s="8">
        <v>10</v>
      </c>
      <c r="F97" s="8">
        <v>12</v>
      </c>
      <c r="G97" s="8">
        <v>12</v>
      </c>
      <c r="H97" s="8">
        <v>12</v>
      </c>
      <c r="I97" s="8">
        <v>12</v>
      </c>
      <c r="J97" s="8">
        <v>12</v>
      </c>
      <c r="K97" s="8">
        <v>12</v>
      </c>
      <c r="L97" s="8">
        <v>12</v>
      </c>
      <c r="M97" s="8">
        <v>12</v>
      </c>
      <c r="N97" s="8">
        <v>15</v>
      </c>
      <c r="O97" s="8">
        <v>15</v>
      </c>
      <c r="P97" s="8">
        <v>15</v>
      </c>
      <c r="Q97" s="8">
        <v>15</v>
      </c>
      <c r="R97" s="8">
        <v>15</v>
      </c>
      <c r="S97" s="8">
        <v>15</v>
      </c>
      <c r="T97" s="8">
        <v>15</v>
      </c>
      <c r="U97" s="8">
        <v>15</v>
      </c>
    </row>
    <row r="98" spans="1:21">
      <c r="A98" s="7" t="s">
        <v>189</v>
      </c>
      <c r="B98" s="7" t="s">
        <v>190</v>
      </c>
      <c r="C98" s="8" t="s">
        <v>244</v>
      </c>
      <c r="D98" s="8" t="s">
        <v>244</v>
      </c>
      <c r="E98" s="8" t="s">
        <v>244</v>
      </c>
      <c r="F98" s="8">
        <v>14</v>
      </c>
      <c r="G98" s="8" t="s">
        <v>244</v>
      </c>
      <c r="H98" s="8" t="s">
        <v>244</v>
      </c>
      <c r="I98" s="8" t="s">
        <v>244</v>
      </c>
      <c r="J98" s="8" t="s">
        <v>244</v>
      </c>
      <c r="K98" s="8" t="s">
        <v>244</v>
      </c>
      <c r="L98" s="8" t="s">
        <v>244</v>
      </c>
      <c r="M98" s="8" t="s">
        <v>244</v>
      </c>
      <c r="N98" s="8" t="s">
        <v>244</v>
      </c>
      <c r="O98" s="8" t="s">
        <v>244</v>
      </c>
      <c r="P98" s="8" t="s">
        <v>244</v>
      </c>
      <c r="Q98" s="8" t="s">
        <v>244</v>
      </c>
      <c r="R98" s="8" t="s">
        <v>244</v>
      </c>
      <c r="S98" s="8">
        <v>14</v>
      </c>
      <c r="T98" s="8">
        <v>14</v>
      </c>
      <c r="U98" s="8">
        <v>14</v>
      </c>
    </row>
    <row r="99" spans="1:21">
      <c r="A99" s="7" t="s">
        <v>191</v>
      </c>
      <c r="B99" s="7" t="s">
        <v>192</v>
      </c>
      <c r="C99" s="8">
        <v>32</v>
      </c>
      <c r="D99" s="8">
        <v>31</v>
      </c>
      <c r="E99" s="8">
        <v>21</v>
      </c>
      <c r="F99" s="8">
        <v>21</v>
      </c>
      <c r="G99" s="8">
        <v>21</v>
      </c>
      <c r="H99" s="8">
        <v>28</v>
      </c>
      <c r="I99" s="8">
        <v>28</v>
      </c>
      <c r="J99" s="8">
        <v>33</v>
      </c>
      <c r="K99" s="8">
        <v>29</v>
      </c>
      <c r="L99" s="8">
        <v>36</v>
      </c>
      <c r="M99" s="8">
        <v>38</v>
      </c>
      <c r="N99" s="8">
        <v>35</v>
      </c>
      <c r="O99" s="8">
        <v>39</v>
      </c>
      <c r="P99" s="8">
        <v>48</v>
      </c>
      <c r="Q99" s="8">
        <v>48</v>
      </c>
      <c r="R99" s="8">
        <v>37</v>
      </c>
      <c r="S99" s="8">
        <v>19</v>
      </c>
      <c r="T99" s="8">
        <v>19</v>
      </c>
      <c r="U99" s="8">
        <v>23</v>
      </c>
    </row>
    <row r="100" spans="1:21">
      <c r="A100" s="7" t="s">
        <v>193</v>
      </c>
      <c r="B100" s="7" t="s">
        <v>194</v>
      </c>
      <c r="C100" s="8">
        <v>22</v>
      </c>
      <c r="D100" s="8">
        <v>22</v>
      </c>
      <c r="E100" s="8">
        <v>22</v>
      </c>
      <c r="F100" s="8">
        <v>20</v>
      </c>
      <c r="G100" s="8">
        <v>20</v>
      </c>
      <c r="H100" s="8">
        <v>23</v>
      </c>
      <c r="I100" s="8">
        <v>23</v>
      </c>
      <c r="J100" s="8">
        <v>23</v>
      </c>
      <c r="K100" s="8">
        <v>22</v>
      </c>
      <c r="L100" s="8">
        <v>19</v>
      </c>
      <c r="M100" s="8">
        <v>22</v>
      </c>
      <c r="N100" s="8">
        <v>34</v>
      </c>
      <c r="O100" s="8">
        <v>34</v>
      </c>
      <c r="P100" s="8">
        <v>26</v>
      </c>
      <c r="Q100" s="8">
        <v>34</v>
      </c>
      <c r="R100" s="8">
        <v>28</v>
      </c>
      <c r="S100" s="8">
        <v>59</v>
      </c>
      <c r="T100" s="8">
        <v>61</v>
      </c>
      <c r="U100" s="8">
        <v>69</v>
      </c>
    </row>
    <row r="101" spans="1:21">
      <c r="A101" s="7" t="s">
        <v>195</v>
      </c>
      <c r="B101" s="7" t="s">
        <v>196</v>
      </c>
      <c r="C101" s="8">
        <v>32</v>
      </c>
      <c r="D101" s="8">
        <v>40</v>
      </c>
      <c r="E101" s="8">
        <v>31</v>
      </c>
      <c r="F101" s="8">
        <v>40</v>
      </c>
      <c r="G101" s="8">
        <v>28</v>
      </c>
      <c r="H101" s="8">
        <v>6</v>
      </c>
      <c r="I101" s="8">
        <v>15</v>
      </c>
      <c r="J101" s="8">
        <v>15</v>
      </c>
      <c r="K101" s="8">
        <v>9</v>
      </c>
      <c r="L101" s="8">
        <v>18</v>
      </c>
      <c r="M101" s="8">
        <v>32</v>
      </c>
      <c r="N101" s="8">
        <v>21</v>
      </c>
      <c r="O101" s="8">
        <v>21</v>
      </c>
      <c r="P101" s="8">
        <v>21</v>
      </c>
      <c r="Q101" s="8">
        <v>36</v>
      </c>
      <c r="R101" s="8">
        <v>21</v>
      </c>
      <c r="S101" s="8">
        <v>80</v>
      </c>
      <c r="T101" s="8">
        <v>78</v>
      </c>
      <c r="U101" s="8">
        <v>40</v>
      </c>
    </row>
    <row r="102" spans="1:21">
      <c r="A102" s="7" t="s">
        <v>197</v>
      </c>
      <c r="B102" s="7" t="s">
        <v>198</v>
      </c>
      <c r="C102" s="8">
        <v>24</v>
      </c>
      <c r="D102" s="8">
        <v>24</v>
      </c>
      <c r="E102" s="8">
        <v>24</v>
      </c>
      <c r="F102" s="8">
        <v>24</v>
      </c>
      <c r="G102" s="8">
        <v>24</v>
      </c>
      <c r="H102" s="8">
        <v>24</v>
      </c>
      <c r="I102" s="8">
        <v>24</v>
      </c>
      <c r="J102" s="8">
        <v>23</v>
      </c>
      <c r="K102" s="8">
        <v>31</v>
      </c>
      <c r="L102" s="8">
        <v>28</v>
      </c>
      <c r="M102" s="8">
        <v>28</v>
      </c>
      <c r="N102" s="8">
        <v>24</v>
      </c>
      <c r="O102" s="8">
        <v>24</v>
      </c>
      <c r="P102" s="8">
        <v>29</v>
      </c>
      <c r="Q102" s="8">
        <v>29</v>
      </c>
      <c r="R102" s="8">
        <v>37</v>
      </c>
      <c r="S102" s="8">
        <v>64</v>
      </c>
      <c r="T102" s="8">
        <v>56</v>
      </c>
      <c r="U102" s="8">
        <v>47</v>
      </c>
    </row>
    <row r="103" spans="1:21">
      <c r="A103" s="7" t="s">
        <v>199</v>
      </c>
      <c r="B103" s="7" t="s">
        <v>200</v>
      </c>
      <c r="C103" s="8">
        <v>14</v>
      </c>
      <c r="D103" s="8">
        <v>9</v>
      </c>
      <c r="E103" s="8">
        <v>9</v>
      </c>
      <c r="F103" s="8">
        <v>15</v>
      </c>
      <c r="G103" s="8">
        <v>16</v>
      </c>
      <c r="H103" s="8">
        <v>16</v>
      </c>
      <c r="I103" s="8">
        <v>16</v>
      </c>
      <c r="J103" s="8">
        <v>20</v>
      </c>
      <c r="K103" s="8">
        <v>15</v>
      </c>
      <c r="L103" s="8">
        <v>15</v>
      </c>
      <c r="M103" s="8">
        <v>15</v>
      </c>
      <c r="N103" s="8">
        <v>15</v>
      </c>
      <c r="O103" s="8">
        <v>15</v>
      </c>
      <c r="P103" s="8">
        <v>15</v>
      </c>
      <c r="Q103" s="8">
        <v>33</v>
      </c>
      <c r="R103" s="8">
        <v>29</v>
      </c>
      <c r="S103" s="8">
        <v>32</v>
      </c>
      <c r="T103" s="8">
        <v>38</v>
      </c>
      <c r="U103" s="8">
        <v>42</v>
      </c>
    </row>
    <row r="104" spans="1:21" s="2" customFormat="1" ht="12">
      <c r="A104" s="9"/>
      <c r="B104" s="9" t="s">
        <v>201</v>
      </c>
      <c r="C104" s="10">
        <v>1507</v>
      </c>
      <c r="D104" s="10">
        <v>1604</v>
      </c>
      <c r="E104" s="10">
        <v>1565</v>
      </c>
      <c r="F104" s="10">
        <v>1734</v>
      </c>
      <c r="G104" s="10">
        <v>1631</v>
      </c>
      <c r="H104" s="10">
        <v>1578</v>
      </c>
      <c r="I104" s="10">
        <v>1535</v>
      </c>
      <c r="J104" s="10">
        <v>1573</v>
      </c>
      <c r="K104" s="10">
        <v>1626</v>
      </c>
      <c r="L104" s="10">
        <v>1717</v>
      </c>
      <c r="M104" s="10">
        <v>1669</v>
      </c>
      <c r="N104" s="10">
        <v>1723</v>
      </c>
      <c r="O104" s="10">
        <v>1852</v>
      </c>
      <c r="P104" s="10">
        <v>1923</v>
      </c>
      <c r="Q104" s="10">
        <v>2014</v>
      </c>
      <c r="R104" s="10">
        <v>2013</v>
      </c>
      <c r="S104" s="10">
        <v>2707</v>
      </c>
      <c r="T104" s="10">
        <v>2838</v>
      </c>
      <c r="U104" s="10">
        <v>2647</v>
      </c>
    </row>
  </sheetData>
  <phoneticPr fontId="21" type="noConversion"/>
  <hyperlinks>
    <hyperlink ref="A2" location="Sommaire!A1" display="Retour au menu &quot;Exploitation des films&quot;" xr:uid="{00000000-0004-0000-2000-000000000000}"/>
  </hyperlinks>
  <pageMargins left="0.78740157499999996" right="0.78740157499999996" top="0.984251969" bottom="0.984251969" header="0.4921259845" footer="0.492125984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3"/>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320</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v>2862</v>
      </c>
      <c r="D8" s="22">
        <v>2647</v>
      </c>
      <c r="E8" s="22">
        <v>2647</v>
      </c>
      <c r="F8" s="22">
        <v>2647</v>
      </c>
      <c r="G8" s="22">
        <v>2647</v>
      </c>
      <c r="H8" s="22">
        <v>2968</v>
      </c>
      <c r="I8" s="22">
        <v>2968</v>
      </c>
      <c r="J8" s="22">
        <v>3611</v>
      </c>
      <c r="K8" s="22">
        <v>3611</v>
      </c>
      <c r="L8" s="22">
        <v>2968</v>
      </c>
      <c r="M8" s="22">
        <v>3611</v>
      </c>
      <c r="N8" s="22">
        <v>3611</v>
      </c>
      <c r="O8" s="22">
        <v>1673</v>
      </c>
      <c r="P8" s="22">
        <v>3611</v>
      </c>
      <c r="Q8" s="22">
        <v>3611</v>
      </c>
      <c r="R8" s="22">
        <v>3611</v>
      </c>
      <c r="S8" s="22">
        <v>1938</v>
      </c>
      <c r="T8" s="22">
        <v>1938</v>
      </c>
      <c r="U8" s="22">
        <v>2533</v>
      </c>
    </row>
    <row r="9" spans="1:21">
      <c r="A9" s="21" t="s">
        <v>11</v>
      </c>
      <c r="B9" s="21" t="s">
        <v>12</v>
      </c>
      <c r="C9" s="22">
        <v>3894</v>
      </c>
      <c r="D9" s="22">
        <v>3237</v>
      </c>
      <c r="E9" s="22">
        <v>3237</v>
      </c>
      <c r="F9" s="22">
        <v>4623</v>
      </c>
      <c r="G9" s="22">
        <v>4623</v>
      </c>
      <c r="H9" s="22">
        <v>4623</v>
      </c>
      <c r="I9" s="22">
        <v>4623</v>
      </c>
      <c r="J9" s="22">
        <v>4623</v>
      </c>
      <c r="K9" s="22">
        <v>4623</v>
      </c>
      <c r="L9" s="22">
        <v>4623</v>
      </c>
      <c r="M9" s="22">
        <v>4623</v>
      </c>
      <c r="N9" s="22">
        <v>4542</v>
      </c>
      <c r="O9" s="22">
        <v>4623</v>
      </c>
      <c r="P9" s="22">
        <v>4275</v>
      </c>
      <c r="Q9" s="22">
        <v>4275</v>
      </c>
      <c r="R9" s="22">
        <v>4275</v>
      </c>
      <c r="S9" s="22">
        <v>1927</v>
      </c>
      <c r="T9" s="22">
        <v>1927</v>
      </c>
      <c r="U9" s="22">
        <v>2909</v>
      </c>
    </row>
    <row r="10" spans="1:21">
      <c r="A10" s="21" t="s">
        <v>13</v>
      </c>
      <c r="B10" s="21" t="s">
        <v>14</v>
      </c>
      <c r="C10" s="22">
        <v>3343</v>
      </c>
      <c r="D10" s="22">
        <v>2609</v>
      </c>
      <c r="E10" s="22">
        <v>2206</v>
      </c>
      <c r="F10" s="22">
        <v>2609</v>
      </c>
      <c r="G10" s="22">
        <v>2609</v>
      </c>
      <c r="H10" s="22">
        <v>2609</v>
      </c>
      <c r="I10" s="22">
        <v>2206</v>
      </c>
      <c r="J10" s="22">
        <v>2792</v>
      </c>
      <c r="K10" s="22">
        <v>2792</v>
      </c>
      <c r="L10" s="22">
        <v>2792</v>
      </c>
      <c r="M10" s="22">
        <v>2792</v>
      </c>
      <c r="N10" s="22">
        <v>2792</v>
      </c>
      <c r="O10" s="22">
        <v>2792</v>
      </c>
      <c r="P10" s="22">
        <v>2792</v>
      </c>
      <c r="Q10" s="22">
        <v>2792</v>
      </c>
      <c r="R10" s="22">
        <v>2792</v>
      </c>
      <c r="S10" s="22" t="s">
        <v>244</v>
      </c>
      <c r="T10" s="22">
        <v>2130</v>
      </c>
      <c r="U10" s="22">
        <v>2792</v>
      </c>
    </row>
    <row r="11" spans="1:21">
      <c r="A11" s="21" t="s">
        <v>15</v>
      </c>
      <c r="B11" s="21" t="s">
        <v>16</v>
      </c>
      <c r="C11" s="22">
        <v>1573</v>
      </c>
      <c r="D11" s="22">
        <v>1523</v>
      </c>
      <c r="E11" s="22">
        <v>1362</v>
      </c>
      <c r="F11" s="22">
        <v>1362</v>
      </c>
      <c r="G11" s="22">
        <v>1362</v>
      </c>
      <c r="H11" s="22">
        <v>1362</v>
      </c>
      <c r="I11" s="22">
        <v>1827</v>
      </c>
      <c r="J11" s="22">
        <v>1827</v>
      </c>
      <c r="K11" s="22">
        <v>1362</v>
      </c>
      <c r="L11" s="22">
        <v>1362</v>
      </c>
      <c r="M11" s="22">
        <v>1362</v>
      </c>
      <c r="N11" s="22">
        <v>1362</v>
      </c>
      <c r="O11" s="22">
        <v>1827</v>
      </c>
      <c r="P11" s="22">
        <v>1827</v>
      </c>
      <c r="Q11" s="22">
        <v>2446</v>
      </c>
      <c r="R11" s="22">
        <v>2446</v>
      </c>
      <c r="S11" s="22" t="s">
        <v>244</v>
      </c>
      <c r="T11" s="22">
        <v>1214</v>
      </c>
      <c r="U11" s="22">
        <v>1214</v>
      </c>
    </row>
    <row r="12" spans="1:21">
      <c r="A12" s="21" t="s">
        <v>17</v>
      </c>
      <c r="B12" s="21" t="s">
        <v>18</v>
      </c>
      <c r="C12" s="22">
        <v>691</v>
      </c>
      <c r="D12" s="22">
        <v>691</v>
      </c>
      <c r="E12" s="22">
        <v>691</v>
      </c>
      <c r="F12" s="22">
        <v>691</v>
      </c>
      <c r="G12" s="22">
        <v>691</v>
      </c>
      <c r="H12" s="22">
        <v>691</v>
      </c>
      <c r="I12" s="22">
        <v>691</v>
      </c>
      <c r="J12" s="22">
        <v>691</v>
      </c>
      <c r="K12" s="22">
        <v>691</v>
      </c>
      <c r="L12" s="22">
        <v>691</v>
      </c>
      <c r="M12" s="22">
        <v>691</v>
      </c>
      <c r="N12" s="22">
        <v>640</v>
      </c>
      <c r="O12" s="22">
        <v>640</v>
      </c>
      <c r="P12" s="22">
        <v>640</v>
      </c>
      <c r="Q12" s="22">
        <v>640</v>
      </c>
      <c r="R12" s="22">
        <v>640</v>
      </c>
      <c r="S12" s="22" t="s">
        <v>244</v>
      </c>
      <c r="T12" s="22">
        <v>1018</v>
      </c>
      <c r="U12" s="22">
        <v>1204</v>
      </c>
    </row>
    <row r="13" spans="1:21">
      <c r="A13" s="21" t="s">
        <v>19</v>
      </c>
      <c r="B13" s="21" t="s">
        <v>20</v>
      </c>
      <c r="C13" s="22">
        <v>2838</v>
      </c>
      <c r="D13" s="22">
        <v>4876</v>
      </c>
      <c r="E13" s="22">
        <v>4876</v>
      </c>
      <c r="F13" s="22">
        <v>4876</v>
      </c>
      <c r="G13" s="22">
        <v>4926</v>
      </c>
      <c r="H13" s="22">
        <v>972</v>
      </c>
      <c r="I13" s="22">
        <v>972</v>
      </c>
      <c r="J13" s="22">
        <v>972</v>
      </c>
      <c r="K13" s="22">
        <v>972</v>
      </c>
      <c r="L13" s="22">
        <v>972</v>
      </c>
      <c r="M13" s="22">
        <v>972</v>
      </c>
      <c r="N13" s="22">
        <v>2772</v>
      </c>
      <c r="O13" s="22">
        <v>1765</v>
      </c>
      <c r="P13" s="22">
        <v>3925</v>
      </c>
      <c r="Q13" s="22">
        <v>4579</v>
      </c>
      <c r="R13" s="22">
        <v>4611</v>
      </c>
      <c r="S13" s="22">
        <v>7793</v>
      </c>
      <c r="T13" s="22">
        <v>11466</v>
      </c>
      <c r="U13" s="22">
        <v>9485</v>
      </c>
    </row>
    <row r="14" spans="1:21">
      <c r="A14" s="21" t="s">
        <v>21</v>
      </c>
      <c r="B14" s="21" t="s">
        <v>22</v>
      </c>
      <c r="C14" s="22">
        <v>1142</v>
      </c>
      <c r="D14" s="22">
        <v>1290</v>
      </c>
      <c r="E14" s="22">
        <v>1115</v>
      </c>
      <c r="F14" s="22">
        <v>1115</v>
      </c>
      <c r="G14" s="22">
        <v>1115</v>
      </c>
      <c r="H14" s="22">
        <v>1115</v>
      </c>
      <c r="I14" s="22">
        <v>1115</v>
      </c>
      <c r="J14" s="22">
        <v>1115</v>
      </c>
      <c r="K14" s="22">
        <v>1115</v>
      </c>
      <c r="L14" s="22">
        <v>1115</v>
      </c>
      <c r="M14" s="22">
        <v>1115</v>
      </c>
      <c r="N14" s="22">
        <v>1115</v>
      </c>
      <c r="O14" s="22">
        <v>1115</v>
      </c>
      <c r="P14" s="22">
        <v>1430</v>
      </c>
      <c r="Q14" s="22">
        <v>1430</v>
      </c>
      <c r="R14" s="22">
        <v>1430</v>
      </c>
      <c r="S14" s="22" t="s">
        <v>244</v>
      </c>
      <c r="T14" s="22" t="s">
        <v>244</v>
      </c>
      <c r="U14" s="22">
        <v>905</v>
      </c>
    </row>
    <row r="15" spans="1:21">
      <c r="A15" s="21" t="s">
        <v>23</v>
      </c>
      <c r="B15" s="21" t="s">
        <v>24</v>
      </c>
      <c r="C15" s="22">
        <v>2008</v>
      </c>
      <c r="D15" s="22">
        <v>2008</v>
      </c>
      <c r="E15" s="22">
        <v>2008</v>
      </c>
      <c r="F15" s="22">
        <v>2008</v>
      </c>
      <c r="G15" s="22">
        <v>2008</v>
      </c>
      <c r="H15" s="22">
        <v>2008</v>
      </c>
      <c r="I15" s="22">
        <v>2008</v>
      </c>
      <c r="J15" s="22">
        <v>2008</v>
      </c>
      <c r="K15" s="22">
        <v>2008</v>
      </c>
      <c r="L15" s="22">
        <v>2008</v>
      </c>
      <c r="M15" s="22">
        <v>2008</v>
      </c>
      <c r="N15" s="22">
        <v>2008</v>
      </c>
      <c r="O15" s="22">
        <v>2008</v>
      </c>
      <c r="P15" s="22">
        <v>2008</v>
      </c>
      <c r="Q15" s="22">
        <v>2008</v>
      </c>
      <c r="R15" s="22">
        <v>2008</v>
      </c>
      <c r="S15" s="22">
        <v>2008</v>
      </c>
      <c r="T15" s="22">
        <v>2062</v>
      </c>
      <c r="U15" s="22">
        <v>2062</v>
      </c>
    </row>
    <row r="16" spans="1:21">
      <c r="A16" s="21" t="s">
        <v>25</v>
      </c>
      <c r="B16" s="21" t="s">
        <v>26</v>
      </c>
      <c r="C16" s="22" t="s">
        <v>244</v>
      </c>
      <c r="D16" s="22" t="s">
        <v>244</v>
      </c>
      <c r="E16" s="22" t="s">
        <v>244</v>
      </c>
      <c r="F16" s="22" t="s">
        <v>244</v>
      </c>
      <c r="G16" s="22" t="s">
        <v>244</v>
      </c>
      <c r="H16" s="22" t="s">
        <v>244</v>
      </c>
      <c r="I16" s="22" t="s">
        <v>244</v>
      </c>
      <c r="J16" s="22" t="s">
        <v>244</v>
      </c>
      <c r="K16" s="22" t="s">
        <v>244</v>
      </c>
      <c r="L16" s="22" t="s">
        <v>244</v>
      </c>
      <c r="M16" s="22" t="s">
        <v>244</v>
      </c>
      <c r="N16" s="22" t="s">
        <v>244</v>
      </c>
      <c r="O16" s="22" t="s">
        <v>244</v>
      </c>
      <c r="P16" s="22" t="s">
        <v>244</v>
      </c>
      <c r="Q16" s="22" t="s">
        <v>244</v>
      </c>
      <c r="R16" s="22" t="s">
        <v>244</v>
      </c>
      <c r="S16" s="22" t="s">
        <v>244</v>
      </c>
      <c r="T16" s="22" t="s">
        <v>244</v>
      </c>
      <c r="U16" s="22" t="s">
        <v>244</v>
      </c>
    </row>
    <row r="17" spans="1:21">
      <c r="A17" s="21" t="s">
        <v>27</v>
      </c>
      <c r="B17" s="21" t="s">
        <v>28</v>
      </c>
      <c r="C17" s="22" t="s">
        <v>244</v>
      </c>
      <c r="D17" s="22" t="s">
        <v>244</v>
      </c>
      <c r="E17" s="22" t="s">
        <v>244</v>
      </c>
      <c r="F17" s="22" t="s">
        <v>244</v>
      </c>
      <c r="G17" s="22" t="s">
        <v>244</v>
      </c>
      <c r="H17" s="22" t="s">
        <v>244</v>
      </c>
      <c r="I17" s="22" t="s">
        <v>244</v>
      </c>
      <c r="J17" s="22" t="s">
        <v>244</v>
      </c>
      <c r="K17" s="22" t="s">
        <v>244</v>
      </c>
      <c r="L17" s="22" t="s">
        <v>244</v>
      </c>
      <c r="M17" s="22" t="s">
        <v>244</v>
      </c>
      <c r="N17" s="22" t="s">
        <v>244</v>
      </c>
      <c r="O17" s="22" t="s">
        <v>244</v>
      </c>
      <c r="P17" s="22">
        <v>698</v>
      </c>
      <c r="Q17" s="22" t="s">
        <v>244</v>
      </c>
      <c r="R17" s="22" t="s">
        <v>244</v>
      </c>
      <c r="S17" s="22">
        <v>2352</v>
      </c>
      <c r="T17" s="22">
        <v>2352</v>
      </c>
      <c r="U17" s="22">
        <v>2352</v>
      </c>
    </row>
    <row r="18" spans="1:21">
      <c r="A18" s="21" t="s">
        <v>29</v>
      </c>
      <c r="B18" s="21" t="s">
        <v>30</v>
      </c>
      <c r="C18" s="22">
        <v>2104</v>
      </c>
      <c r="D18" s="22">
        <v>1824</v>
      </c>
      <c r="E18" s="22">
        <v>2737</v>
      </c>
      <c r="F18" s="22">
        <v>3654</v>
      </c>
      <c r="G18" s="22">
        <v>3088</v>
      </c>
      <c r="H18" s="22">
        <v>3088</v>
      </c>
      <c r="I18" s="22">
        <v>3088</v>
      </c>
      <c r="J18" s="22">
        <v>3088</v>
      </c>
      <c r="K18" s="22">
        <v>3088</v>
      </c>
      <c r="L18" s="22">
        <v>3088</v>
      </c>
      <c r="M18" s="22">
        <v>3088</v>
      </c>
      <c r="N18" s="22">
        <v>3088</v>
      </c>
      <c r="O18" s="22">
        <v>3088</v>
      </c>
      <c r="P18" s="22">
        <v>3088</v>
      </c>
      <c r="Q18" s="22">
        <v>3088</v>
      </c>
      <c r="R18" s="22">
        <v>3088</v>
      </c>
      <c r="S18" s="22">
        <v>3088</v>
      </c>
      <c r="T18" s="22">
        <v>3088</v>
      </c>
      <c r="U18" s="22">
        <v>3088</v>
      </c>
    </row>
    <row r="19" spans="1:21">
      <c r="A19" s="21" t="s">
        <v>31</v>
      </c>
      <c r="B19" s="21" t="s">
        <v>32</v>
      </c>
      <c r="C19" s="22">
        <v>2160</v>
      </c>
      <c r="D19" s="22">
        <v>1632</v>
      </c>
      <c r="E19" s="22">
        <v>2303</v>
      </c>
      <c r="F19" s="22">
        <v>1350</v>
      </c>
      <c r="G19" s="22">
        <v>1350</v>
      </c>
      <c r="H19" s="22">
        <v>1350</v>
      </c>
      <c r="I19" s="22">
        <v>1350</v>
      </c>
      <c r="J19" s="22">
        <v>1260</v>
      </c>
      <c r="K19" s="22">
        <v>1260</v>
      </c>
      <c r="L19" s="22">
        <v>1603</v>
      </c>
      <c r="M19" s="22">
        <v>2063</v>
      </c>
      <c r="N19" s="22">
        <v>2063</v>
      </c>
      <c r="O19" s="22">
        <v>2644</v>
      </c>
      <c r="P19" s="22">
        <v>2644</v>
      </c>
      <c r="Q19" s="22">
        <v>2644</v>
      </c>
      <c r="R19" s="22">
        <v>2644</v>
      </c>
      <c r="S19" s="22">
        <v>1603</v>
      </c>
      <c r="T19" s="22">
        <v>1603</v>
      </c>
      <c r="U19" s="22">
        <v>1603</v>
      </c>
    </row>
    <row r="20" spans="1:21">
      <c r="A20" s="21" t="s">
        <v>33</v>
      </c>
      <c r="B20" s="21" t="s">
        <v>34</v>
      </c>
      <c r="C20" s="22">
        <v>5988</v>
      </c>
      <c r="D20" s="22">
        <v>4462</v>
      </c>
      <c r="E20" s="22">
        <v>4453</v>
      </c>
      <c r="F20" s="22">
        <v>4027</v>
      </c>
      <c r="G20" s="22">
        <v>4462</v>
      </c>
      <c r="H20" s="22">
        <v>5667</v>
      </c>
      <c r="I20" s="22">
        <v>5664</v>
      </c>
      <c r="J20" s="22">
        <v>4888</v>
      </c>
      <c r="K20" s="22">
        <v>4807</v>
      </c>
      <c r="L20" s="22">
        <v>6328</v>
      </c>
      <c r="M20" s="22">
        <v>8194</v>
      </c>
      <c r="N20" s="22">
        <v>10490</v>
      </c>
      <c r="O20" s="22">
        <v>10784</v>
      </c>
      <c r="P20" s="22">
        <v>10148</v>
      </c>
      <c r="Q20" s="22">
        <v>9768</v>
      </c>
      <c r="R20" s="22">
        <v>9768</v>
      </c>
      <c r="S20" s="22">
        <v>15366</v>
      </c>
      <c r="T20" s="22">
        <v>10842</v>
      </c>
      <c r="U20" s="22">
        <v>9271</v>
      </c>
    </row>
    <row r="21" spans="1:21">
      <c r="A21" s="21" t="s">
        <v>35</v>
      </c>
      <c r="B21" s="21" t="s">
        <v>36</v>
      </c>
      <c r="C21" s="22">
        <v>3299</v>
      </c>
      <c r="D21" s="22">
        <v>4745</v>
      </c>
      <c r="E21" s="22">
        <v>4803</v>
      </c>
      <c r="F21" s="22">
        <v>4803</v>
      </c>
      <c r="G21" s="22">
        <v>4803</v>
      </c>
      <c r="H21" s="22">
        <v>2858</v>
      </c>
      <c r="I21" s="22">
        <v>2858</v>
      </c>
      <c r="J21" s="22">
        <v>2858</v>
      </c>
      <c r="K21" s="22">
        <v>4803</v>
      </c>
      <c r="L21" s="22">
        <v>2858</v>
      </c>
      <c r="M21" s="22">
        <v>3335</v>
      </c>
      <c r="N21" s="22">
        <v>2799</v>
      </c>
      <c r="O21" s="22">
        <v>3779</v>
      </c>
      <c r="P21" s="22">
        <v>2799</v>
      </c>
      <c r="Q21" s="22">
        <v>3335</v>
      </c>
      <c r="R21" s="22">
        <v>3335</v>
      </c>
      <c r="S21" s="22">
        <v>4322</v>
      </c>
      <c r="T21" s="22">
        <v>4799</v>
      </c>
      <c r="U21" s="22">
        <v>4715</v>
      </c>
    </row>
    <row r="22" spans="1:21">
      <c r="A22" s="21" t="s">
        <v>37</v>
      </c>
      <c r="B22" s="21" t="s">
        <v>38</v>
      </c>
      <c r="C22" s="22">
        <v>840</v>
      </c>
      <c r="D22" s="22">
        <v>840</v>
      </c>
      <c r="E22" s="22">
        <v>840</v>
      </c>
      <c r="F22" s="22">
        <v>840</v>
      </c>
      <c r="G22" s="22">
        <v>840</v>
      </c>
      <c r="H22" s="22">
        <v>840</v>
      </c>
      <c r="I22" s="22">
        <v>840</v>
      </c>
      <c r="J22" s="22">
        <v>840</v>
      </c>
      <c r="K22" s="22">
        <v>840</v>
      </c>
      <c r="L22" s="22">
        <v>840</v>
      </c>
      <c r="M22" s="22">
        <v>840</v>
      </c>
      <c r="N22" s="22">
        <v>1073</v>
      </c>
      <c r="O22" s="22">
        <v>1073</v>
      </c>
      <c r="P22" s="22">
        <v>1073</v>
      </c>
      <c r="Q22" s="22">
        <v>1073</v>
      </c>
      <c r="R22" s="22">
        <v>1073</v>
      </c>
      <c r="S22" s="22" t="s">
        <v>244</v>
      </c>
      <c r="T22" s="22">
        <v>1073</v>
      </c>
      <c r="U22" s="22">
        <v>1073</v>
      </c>
    </row>
    <row r="23" spans="1:21">
      <c r="A23" s="21" t="s">
        <v>39</v>
      </c>
      <c r="B23" s="21" t="s">
        <v>40</v>
      </c>
      <c r="C23" s="22">
        <v>962</v>
      </c>
      <c r="D23" s="22">
        <v>2838</v>
      </c>
      <c r="E23" s="22">
        <v>2838</v>
      </c>
      <c r="F23" s="22">
        <v>2838</v>
      </c>
      <c r="G23" s="22">
        <v>2838</v>
      </c>
      <c r="H23" s="22">
        <v>962</v>
      </c>
      <c r="I23" s="22">
        <v>962</v>
      </c>
      <c r="J23" s="22">
        <v>962</v>
      </c>
      <c r="K23" s="22">
        <v>2838</v>
      </c>
      <c r="L23" s="22">
        <v>2838</v>
      </c>
      <c r="M23" s="22">
        <v>2838</v>
      </c>
      <c r="N23" s="22">
        <v>2838</v>
      </c>
      <c r="O23" s="22">
        <v>3711</v>
      </c>
      <c r="P23" s="22">
        <v>3711</v>
      </c>
      <c r="Q23" s="22">
        <v>3711</v>
      </c>
      <c r="R23" s="22">
        <v>3711</v>
      </c>
      <c r="S23" s="22">
        <v>3215</v>
      </c>
      <c r="T23" s="22">
        <v>2749</v>
      </c>
      <c r="U23" s="22">
        <v>2749</v>
      </c>
    </row>
    <row r="24" spans="1:21">
      <c r="A24" s="21" t="s">
        <v>41</v>
      </c>
      <c r="B24" s="21" t="s">
        <v>42</v>
      </c>
      <c r="C24" s="22">
        <v>3652</v>
      </c>
      <c r="D24" s="22">
        <v>6495</v>
      </c>
      <c r="E24" s="22">
        <v>5894</v>
      </c>
      <c r="F24" s="22">
        <v>5215</v>
      </c>
      <c r="G24" s="22">
        <v>5827</v>
      </c>
      <c r="H24" s="22">
        <v>5827</v>
      </c>
      <c r="I24" s="22">
        <v>6524</v>
      </c>
      <c r="J24" s="22">
        <v>6009</v>
      </c>
      <c r="K24" s="22">
        <v>6009</v>
      </c>
      <c r="L24" s="22">
        <v>3710</v>
      </c>
      <c r="M24" s="22">
        <v>4181</v>
      </c>
      <c r="N24" s="22">
        <v>5157</v>
      </c>
      <c r="O24" s="22">
        <v>7214</v>
      </c>
      <c r="P24" s="22">
        <v>5157</v>
      </c>
      <c r="Q24" s="22">
        <v>5318</v>
      </c>
      <c r="R24" s="22">
        <v>5296</v>
      </c>
      <c r="S24" s="22">
        <v>6609</v>
      </c>
      <c r="T24" s="22">
        <v>8218</v>
      </c>
      <c r="U24" s="22">
        <v>4666</v>
      </c>
    </row>
    <row r="25" spans="1:21">
      <c r="A25" s="21" t="s">
        <v>43</v>
      </c>
      <c r="B25" s="21" t="s">
        <v>44</v>
      </c>
      <c r="C25" s="22" t="s">
        <v>244</v>
      </c>
      <c r="D25" s="22">
        <v>2620</v>
      </c>
      <c r="E25" s="22">
        <v>1191</v>
      </c>
      <c r="F25" s="22">
        <v>3811</v>
      </c>
      <c r="G25" s="22">
        <v>1191</v>
      </c>
      <c r="H25" s="22">
        <v>1191</v>
      </c>
      <c r="I25" s="22">
        <v>1191</v>
      </c>
      <c r="J25" s="22">
        <v>1191</v>
      </c>
      <c r="K25" s="22">
        <v>1191</v>
      </c>
      <c r="L25" s="22">
        <v>3811</v>
      </c>
      <c r="M25" s="22">
        <v>1191</v>
      </c>
      <c r="N25" s="22">
        <v>1191</v>
      </c>
      <c r="O25" s="22">
        <v>1191</v>
      </c>
      <c r="P25" s="22">
        <v>1191</v>
      </c>
      <c r="Q25" s="22">
        <v>3811</v>
      </c>
      <c r="R25" s="22">
        <v>1191</v>
      </c>
      <c r="S25" s="22">
        <v>2510</v>
      </c>
      <c r="T25" s="22">
        <v>2510</v>
      </c>
      <c r="U25" s="22">
        <v>3701</v>
      </c>
    </row>
    <row r="26" spans="1:21">
      <c r="A26" s="21" t="s">
        <v>45</v>
      </c>
      <c r="B26" s="21" t="s">
        <v>46</v>
      </c>
      <c r="C26" s="22">
        <v>2151</v>
      </c>
      <c r="D26" s="22">
        <v>1504</v>
      </c>
      <c r="E26" s="22">
        <v>2151</v>
      </c>
      <c r="F26" s="22">
        <v>2151</v>
      </c>
      <c r="G26" s="22">
        <v>2151</v>
      </c>
      <c r="H26" s="22">
        <v>1504</v>
      </c>
      <c r="I26" s="22">
        <v>1504</v>
      </c>
      <c r="J26" s="22">
        <v>2151</v>
      </c>
      <c r="K26" s="22">
        <v>1504</v>
      </c>
      <c r="L26" s="22">
        <v>1504</v>
      </c>
      <c r="M26" s="22">
        <v>2151</v>
      </c>
      <c r="N26" s="22">
        <v>2212</v>
      </c>
      <c r="O26" s="22">
        <v>2212</v>
      </c>
      <c r="P26" s="22">
        <v>2212</v>
      </c>
      <c r="Q26" s="22">
        <v>2212</v>
      </c>
      <c r="R26" s="22">
        <v>2212</v>
      </c>
      <c r="S26" s="22">
        <v>1504</v>
      </c>
      <c r="T26" s="22">
        <v>1504</v>
      </c>
      <c r="U26" s="22">
        <v>2212</v>
      </c>
    </row>
    <row r="27" spans="1:21">
      <c r="A27" s="21" t="s">
        <v>65</v>
      </c>
      <c r="B27" s="21" t="s">
        <v>66</v>
      </c>
      <c r="C27" s="22">
        <v>2645</v>
      </c>
      <c r="D27" s="22" t="s">
        <v>244</v>
      </c>
      <c r="E27" s="22" t="s">
        <v>244</v>
      </c>
      <c r="F27" s="22" t="s">
        <v>244</v>
      </c>
      <c r="G27" s="22" t="s">
        <v>244</v>
      </c>
      <c r="H27" s="22" t="s">
        <v>244</v>
      </c>
      <c r="I27" s="22" t="s">
        <v>244</v>
      </c>
      <c r="J27" s="22" t="s">
        <v>244</v>
      </c>
      <c r="K27" s="22" t="s">
        <v>244</v>
      </c>
      <c r="L27" s="22" t="s">
        <v>244</v>
      </c>
      <c r="M27" s="22">
        <v>4153</v>
      </c>
      <c r="N27" s="22">
        <v>1147</v>
      </c>
      <c r="O27" s="22">
        <v>1147</v>
      </c>
      <c r="P27" s="22">
        <v>1147</v>
      </c>
      <c r="Q27" s="22">
        <v>1147</v>
      </c>
      <c r="R27" s="22">
        <v>1147</v>
      </c>
      <c r="S27" s="22">
        <v>1147</v>
      </c>
      <c r="T27" s="22">
        <v>1147</v>
      </c>
      <c r="U27" s="22">
        <v>1766</v>
      </c>
    </row>
    <row r="28" spans="1:21">
      <c r="A28" s="21" t="s">
        <v>67</v>
      </c>
      <c r="B28" s="21" t="s">
        <v>68</v>
      </c>
      <c r="C28" s="22">
        <v>906</v>
      </c>
      <c r="D28" s="22">
        <v>1088</v>
      </c>
      <c r="E28" s="22">
        <v>1088</v>
      </c>
      <c r="F28" s="22">
        <v>1088</v>
      </c>
      <c r="G28" s="22">
        <v>1088</v>
      </c>
      <c r="H28" s="22">
        <v>1088</v>
      </c>
      <c r="I28" s="22">
        <v>1088</v>
      </c>
      <c r="J28" s="22">
        <v>1088</v>
      </c>
      <c r="K28" s="22" t="s">
        <v>244</v>
      </c>
      <c r="L28" s="22" t="s">
        <v>244</v>
      </c>
      <c r="M28" s="22">
        <v>344</v>
      </c>
      <c r="N28" s="22">
        <v>643</v>
      </c>
      <c r="O28" s="22">
        <v>299</v>
      </c>
      <c r="P28" s="22">
        <v>299</v>
      </c>
      <c r="Q28" s="22">
        <v>299</v>
      </c>
      <c r="R28" s="22">
        <v>299</v>
      </c>
      <c r="S28" s="22" t="s">
        <v>244</v>
      </c>
      <c r="T28" s="22" t="s">
        <v>244</v>
      </c>
      <c r="U28" s="22">
        <v>299</v>
      </c>
    </row>
    <row r="29" spans="1:21">
      <c r="A29" s="21" t="s">
        <v>47</v>
      </c>
      <c r="B29" s="21" t="s">
        <v>48</v>
      </c>
      <c r="C29" s="22">
        <v>729</v>
      </c>
      <c r="D29" s="22" t="s">
        <v>244</v>
      </c>
      <c r="E29" s="22">
        <v>729</v>
      </c>
      <c r="F29" s="22">
        <v>5393</v>
      </c>
      <c r="G29" s="22">
        <v>898</v>
      </c>
      <c r="H29" s="22">
        <v>898</v>
      </c>
      <c r="I29" s="22">
        <v>2297</v>
      </c>
      <c r="J29" s="22">
        <v>2203</v>
      </c>
      <c r="K29" s="22">
        <v>898</v>
      </c>
      <c r="L29" s="22">
        <v>898</v>
      </c>
      <c r="M29" s="22">
        <v>898</v>
      </c>
      <c r="N29" s="22">
        <v>898</v>
      </c>
      <c r="O29" s="22">
        <v>898</v>
      </c>
      <c r="P29" s="22">
        <v>898</v>
      </c>
      <c r="Q29" s="22">
        <v>898</v>
      </c>
      <c r="R29" s="22">
        <v>898</v>
      </c>
      <c r="S29" s="22">
        <v>4011</v>
      </c>
      <c r="T29" s="22">
        <v>5418</v>
      </c>
      <c r="U29" s="22">
        <v>5209</v>
      </c>
    </row>
    <row r="30" spans="1:21">
      <c r="A30" s="21" t="s">
        <v>49</v>
      </c>
      <c r="B30" s="21" t="s">
        <v>50</v>
      </c>
      <c r="C30" s="22">
        <v>5710</v>
      </c>
      <c r="D30" s="22">
        <v>4190</v>
      </c>
      <c r="E30" s="22">
        <v>4840</v>
      </c>
      <c r="F30" s="22">
        <v>4403</v>
      </c>
      <c r="G30" s="22">
        <v>4403</v>
      </c>
      <c r="H30" s="22">
        <v>2799</v>
      </c>
      <c r="I30" s="22">
        <v>2799</v>
      </c>
      <c r="J30" s="22">
        <v>2799</v>
      </c>
      <c r="K30" s="22">
        <v>2799</v>
      </c>
      <c r="L30" s="22">
        <v>2799</v>
      </c>
      <c r="M30" s="22">
        <v>2799</v>
      </c>
      <c r="N30" s="22">
        <v>2799</v>
      </c>
      <c r="O30" s="22">
        <v>2799</v>
      </c>
      <c r="P30" s="22">
        <v>3237</v>
      </c>
      <c r="Q30" s="22">
        <v>3237</v>
      </c>
      <c r="R30" s="22">
        <v>3237</v>
      </c>
      <c r="S30" s="22">
        <v>2187</v>
      </c>
      <c r="T30" s="22">
        <v>3836</v>
      </c>
      <c r="U30" s="22">
        <v>4986</v>
      </c>
    </row>
    <row r="31" spans="1:21">
      <c r="A31" s="21" t="s">
        <v>51</v>
      </c>
      <c r="B31" s="21" t="s">
        <v>52</v>
      </c>
      <c r="C31" s="22">
        <v>871</v>
      </c>
      <c r="D31" s="22" t="s">
        <v>244</v>
      </c>
      <c r="E31" s="22">
        <v>695</v>
      </c>
      <c r="F31" s="22" t="s">
        <v>244</v>
      </c>
      <c r="G31" s="22">
        <v>695</v>
      </c>
      <c r="H31" s="22">
        <v>695</v>
      </c>
      <c r="I31" s="22">
        <v>695</v>
      </c>
      <c r="J31" s="22">
        <v>695</v>
      </c>
      <c r="K31" s="22">
        <v>695</v>
      </c>
      <c r="L31" s="22">
        <v>695</v>
      </c>
      <c r="M31" s="22">
        <v>695</v>
      </c>
      <c r="N31" s="22">
        <v>695</v>
      </c>
      <c r="O31" s="22">
        <v>695</v>
      </c>
      <c r="P31" s="22">
        <v>695</v>
      </c>
      <c r="Q31" s="22">
        <v>695</v>
      </c>
      <c r="R31" s="22">
        <v>695</v>
      </c>
      <c r="S31" s="22" t="s">
        <v>244</v>
      </c>
      <c r="T31" s="22" t="s">
        <v>244</v>
      </c>
      <c r="U31" s="22" t="s">
        <v>244</v>
      </c>
    </row>
    <row r="32" spans="1:21">
      <c r="A32" s="21" t="s">
        <v>53</v>
      </c>
      <c r="B32" s="21" t="s">
        <v>54</v>
      </c>
      <c r="C32" s="22">
        <v>2961</v>
      </c>
      <c r="D32" s="22">
        <v>2862</v>
      </c>
      <c r="E32" s="22">
        <v>3701</v>
      </c>
      <c r="F32" s="22">
        <v>3701</v>
      </c>
      <c r="G32" s="22">
        <v>3701</v>
      </c>
      <c r="H32" s="22">
        <v>3701</v>
      </c>
      <c r="I32" s="22">
        <v>3701</v>
      </c>
      <c r="J32" s="22">
        <v>3701</v>
      </c>
      <c r="K32" s="22">
        <v>3701</v>
      </c>
      <c r="L32" s="22">
        <v>3701</v>
      </c>
      <c r="M32" s="22">
        <v>3841</v>
      </c>
      <c r="N32" s="22">
        <v>3925</v>
      </c>
      <c r="O32" s="22">
        <v>3925</v>
      </c>
      <c r="P32" s="22">
        <v>3925</v>
      </c>
      <c r="Q32" s="22">
        <v>3925</v>
      </c>
      <c r="R32" s="22">
        <v>3925</v>
      </c>
      <c r="S32" s="22">
        <v>1802</v>
      </c>
      <c r="T32" s="22">
        <v>1802</v>
      </c>
      <c r="U32" s="22">
        <v>3863</v>
      </c>
    </row>
    <row r="33" spans="1:21">
      <c r="A33" s="21" t="s">
        <v>55</v>
      </c>
      <c r="B33" s="21" t="s">
        <v>56</v>
      </c>
      <c r="C33" s="22">
        <v>2392</v>
      </c>
      <c r="D33" s="22">
        <v>3845</v>
      </c>
      <c r="E33" s="22">
        <v>4634</v>
      </c>
      <c r="F33" s="22">
        <v>4208</v>
      </c>
      <c r="G33" s="22">
        <v>2515</v>
      </c>
      <c r="H33" s="22">
        <v>635</v>
      </c>
      <c r="I33" s="22">
        <v>635</v>
      </c>
      <c r="J33" s="22">
        <v>635</v>
      </c>
      <c r="K33" s="22">
        <v>4208</v>
      </c>
      <c r="L33" s="22">
        <v>5968</v>
      </c>
      <c r="M33" s="22">
        <v>2657</v>
      </c>
      <c r="N33" s="22">
        <v>2631</v>
      </c>
      <c r="O33" s="22">
        <v>2657</v>
      </c>
      <c r="P33" s="22">
        <v>4511</v>
      </c>
      <c r="Q33" s="22">
        <v>4511</v>
      </c>
      <c r="R33" s="22">
        <v>4511</v>
      </c>
      <c r="S33" s="22">
        <v>5946</v>
      </c>
      <c r="T33" s="22">
        <v>6147</v>
      </c>
      <c r="U33" s="22">
        <v>6910</v>
      </c>
    </row>
    <row r="34" spans="1:21">
      <c r="A34" s="21" t="s">
        <v>57</v>
      </c>
      <c r="B34" s="21" t="s">
        <v>58</v>
      </c>
      <c r="C34" s="22">
        <v>3862</v>
      </c>
      <c r="D34" s="22">
        <v>3499</v>
      </c>
      <c r="E34" s="22">
        <v>2804</v>
      </c>
      <c r="F34" s="22">
        <v>2922</v>
      </c>
      <c r="G34" s="22">
        <v>3160</v>
      </c>
      <c r="H34" s="22">
        <v>2740</v>
      </c>
      <c r="I34" s="22">
        <v>2740</v>
      </c>
      <c r="J34" s="22">
        <v>2740</v>
      </c>
      <c r="K34" s="22">
        <v>2740</v>
      </c>
      <c r="L34" s="22">
        <v>2740</v>
      </c>
      <c r="M34" s="22">
        <v>2740</v>
      </c>
      <c r="N34" s="22">
        <v>3196</v>
      </c>
      <c r="O34" s="22">
        <v>3176</v>
      </c>
      <c r="P34" s="22">
        <v>3196</v>
      </c>
      <c r="Q34" s="22">
        <v>3048</v>
      </c>
      <c r="R34" s="22">
        <v>3592</v>
      </c>
      <c r="S34" s="22">
        <v>2343</v>
      </c>
      <c r="T34" s="22">
        <v>5204</v>
      </c>
      <c r="U34" s="22">
        <v>2427</v>
      </c>
    </row>
    <row r="35" spans="1:21">
      <c r="A35" s="21" t="s">
        <v>59</v>
      </c>
      <c r="B35" s="21" t="s">
        <v>60</v>
      </c>
      <c r="C35" s="22">
        <v>1796</v>
      </c>
      <c r="D35" s="22">
        <v>1796</v>
      </c>
      <c r="E35" s="22">
        <v>1796</v>
      </c>
      <c r="F35" s="22">
        <v>1796</v>
      </c>
      <c r="G35" s="22">
        <v>1796</v>
      </c>
      <c r="H35" s="22">
        <v>1796</v>
      </c>
      <c r="I35" s="22">
        <v>1796</v>
      </c>
      <c r="J35" s="22">
        <v>1796</v>
      </c>
      <c r="K35" s="22">
        <v>1796</v>
      </c>
      <c r="L35" s="22">
        <v>1796</v>
      </c>
      <c r="M35" s="22">
        <v>1796</v>
      </c>
      <c r="N35" s="22">
        <v>1796</v>
      </c>
      <c r="O35" s="22">
        <v>1796</v>
      </c>
      <c r="P35" s="22">
        <v>1796</v>
      </c>
      <c r="Q35" s="22">
        <v>1796</v>
      </c>
      <c r="R35" s="22">
        <v>2203</v>
      </c>
      <c r="S35" s="22">
        <v>2395</v>
      </c>
      <c r="T35" s="22">
        <v>2395</v>
      </c>
      <c r="U35" s="22">
        <v>3028</v>
      </c>
    </row>
    <row r="36" spans="1:21">
      <c r="A36" s="21" t="s">
        <v>61</v>
      </c>
      <c r="B36" s="21" t="s">
        <v>62</v>
      </c>
      <c r="C36" s="22">
        <v>1390</v>
      </c>
      <c r="D36" s="22">
        <v>1390</v>
      </c>
      <c r="E36" s="22">
        <v>1390</v>
      </c>
      <c r="F36" s="22">
        <v>1390</v>
      </c>
      <c r="G36" s="22">
        <v>3424</v>
      </c>
      <c r="H36" s="22">
        <v>3424</v>
      </c>
      <c r="I36" s="22">
        <v>3424</v>
      </c>
      <c r="J36" s="22">
        <v>2025</v>
      </c>
      <c r="K36" s="22">
        <v>3424</v>
      </c>
      <c r="L36" s="22">
        <v>3424</v>
      </c>
      <c r="M36" s="22">
        <v>2025</v>
      </c>
      <c r="N36" s="22">
        <v>2025</v>
      </c>
      <c r="O36" s="22">
        <v>2025</v>
      </c>
      <c r="P36" s="22">
        <v>1544</v>
      </c>
      <c r="Q36" s="22">
        <v>1544</v>
      </c>
      <c r="R36" s="22">
        <v>1544</v>
      </c>
      <c r="S36" s="22">
        <v>3569</v>
      </c>
      <c r="T36" s="22">
        <v>3569</v>
      </c>
      <c r="U36" s="22">
        <v>3564</v>
      </c>
    </row>
    <row r="37" spans="1:21">
      <c r="A37" s="21" t="s">
        <v>63</v>
      </c>
      <c r="B37" s="21" t="s">
        <v>64</v>
      </c>
      <c r="C37" s="22">
        <v>2680</v>
      </c>
      <c r="D37" s="22">
        <v>2543</v>
      </c>
      <c r="E37" s="22">
        <v>4124</v>
      </c>
      <c r="F37" s="22">
        <v>4270</v>
      </c>
      <c r="G37" s="22">
        <v>6963</v>
      </c>
      <c r="H37" s="22">
        <v>5916</v>
      </c>
      <c r="I37" s="22">
        <v>6062</v>
      </c>
      <c r="J37" s="22">
        <v>5966</v>
      </c>
      <c r="K37" s="22">
        <v>7190</v>
      </c>
      <c r="L37" s="22">
        <v>6864</v>
      </c>
      <c r="M37" s="22">
        <v>6864</v>
      </c>
      <c r="N37" s="22">
        <v>4877</v>
      </c>
      <c r="O37" s="22">
        <v>4731</v>
      </c>
      <c r="P37" s="22">
        <v>4727</v>
      </c>
      <c r="Q37" s="22">
        <v>3188</v>
      </c>
      <c r="R37" s="22">
        <v>4983</v>
      </c>
      <c r="S37" s="22">
        <v>6708</v>
      </c>
      <c r="T37" s="22">
        <v>6877</v>
      </c>
      <c r="U37" s="22">
        <v>6033</v>
      </c>
    </row>
    <row r="38" spans="1:21">
      <c r="A38" s="21" t="s">
        <v>69</v>
      </c>
      <c r="B38" s="21" t="s">
        <v>70</v>
      </c>
      <c r="C38" s="22">
        <v>2851</v>
      </c>
      <c r="D38" s="22">
        <v>1340</v>
      </c>
      <c r="E38" s="22">
        <v>914</v>
      </c>
      <c r="F38" s="22">
        <v>914</v>
      </c>
      <c r="G38" s="22">
        <v>914</v>
      </c>
      <c r="H38" s="22">
        <v>1592</v>
      </c>
      <c r="I38" s="22">
        <v>1378</v>
      </c>
      <c r="J38" s="22">
        <v>2056</v>
      </c>
      <c r="K38" s="22">
        <v>914</v>
      </c>
      <c r="L38" s="22">
        <v>914</v>
      </c>
      <c r="M38" s="22">
        <v>1111</v>
      </c>
      <c r="N38" s="22">
        <v>2554</v>
      </c>
      <c r="O38" s="22">
        <v>2554</v>
      </c>
      <c r="P38" s="22">
        <v>1880</v>
      </c>
      <c r="Q38" s="22">
        <v>3490</v>
      </c>
      <c r="R38" s="22">
        <v>1309</v>
      </c>
      <c r="S38" s="22">
        <v>4808</v>
      </c>
      <c r="T38" s="22">
        <v>1309</v>
      </c>
      <c r="U38" s="22">
        <v>1309</v>
      </c>
    </row>
    <row r="39" spans="1:21">
      <c r="A39" s="21" t="s">
        <v>71</v>
      </c>
      <c r="B39" s="21" t="s">
        <v>72</v>
      </c>
      <c r="C39" s="22">
        <v>1957</v>
      </c>
      <c r="D39" s="22">
        <v>2188</v>
      </c>
      <c r="E39" s="22">
        <v>2188</v>
      </c>
      <c r="F39" s="22">
        <v>1356</v>
      </c>
      <c r="G39" s="22">
        <v>1792</v>
      </c>
      <c r="H39" s="22">
        <v>2062</v>
      </c>
      <c r="I39" s="22">
        <v>2188</v>
      </c>
      <c r="J39" s="22">
        <v>2458</v>
      </c>
      <c r="K39" s="22">
        <v>2188</v>
      </c>
      <c r="L39" s="22">
        <v>1971</v>
      </c>
      <c r="M39" s="22">
        <v>2820</v>
      </c>
      <c r="N39" s="22">
        <v>2019</v>
      </c>
      <c r="O39" s="22">
        <v>2019</v>
      </c>
      <c r="P39" s="22">
        <v>3180</v>
      </c>
      <c r="Q39" s="22">
        <v>3204</v>
      </c>
      <c r="R39" s="22">
        <v>3204</v>
      </c>
      <c r="S39" s="22">
        <v>8450</v>
      </c>
      <c r="T39" s="22">
        <v>9240</v>
      </c>
      <c r="U39" s="22">
        <v>7689</v>
      </c>
    </row>
    <row r="40" spans="1:21">
      <c r="A40" s="21" t="s">
        <v>73</v>
      </c>
      <c r="B40" s="21" t="s">
        <v>74</v>
      </c>
      <c r="C40" s="22">
        <v>343</v>
      </c>
      <c r="D40" s="22">
        <v>589</v>
      </c>
      <c r="E40" s="22">
        <v>589</v>
      </c>
      <c r="F40" s="22">
        <v>589</v>
      </c>
      <c r="G40" s="22">
        <v>589</v>
      </c>
      <c r="H40" s="22">
        <v>343</v>
      </c>
      <c r="I40" s="22">
        <v>589</v>
      </c>
      <c r="J40" s="22">
        <v>343</v>
      </c>
      <c r="K40" s="22">
        <v>820</v>
      </c>
      <c r="L40" s="22">
        <v>820</v>
      </c>
      <c r="M40" s="22">
        <v>820</v>
      </c>
      <c r="N40" s="22">
        <v>820</v>
      </c>
      <c r="O40" s="22">
        <v>820</v>
      </c>
      <c r="P40" s="22">
        <v>820</v>
      </c>
      <c r="Q40" s="22">
        <v>835</v>
      </c>
      <c r="R40" s="22">
        <v>835</v>
      </c>
      <c r="S40" s="22" t="s">
        <v>244</v>
      </c>
      <c r="T40" s="22" t="s">
        <v>244</v>
      </c>
      <c r="U40" s="22">
        <v>835</v>
      </c>
    </row>
    <row r="41" spans="1:21">
      <c r="A41" s="21" t="s">
        <v>75</v>
      </c>
      <c r="B41" s="21" t="s">
        <v>76</v>
      </c>
      <c r="C41" s="22">
        <v>6429</v>
      </c>
      <c r="D41" s="22">
        <v>4525</v>
      </c>
      <c r="E41" s="22">
        <v>4939</v>
      </c>
      <c r="F41" s="22">
        <v>7232</v>
      </c>
      <c r="G41" s="22">
        <v>4939</v>
      </c>
      <c r="H41" s="22">
        <v>4939</v>
      </c>
      <c r="I41" s="22">
        <v>4386</v>
      </c>
      <c r="J41" s="22">
        <v>5440</v>
      </c>
      <c r="K41" s="22">
        <v>6077</v>
      </c>
      <c r="L41" s="22">
        <v>5554</v>
      </c>
      <c r="M41" s="22">
        <v>6608</v>
      </c>
      <c r="N41" s="22">
        <v>7847</v>
      </c>
      <c r="O41" s="22">
        <v>8981</v>
      </c>
      <c r="P41" s="22">
        <v>10250</v>
      </c>
      <c r="Q41" s="22">
        <v>10272</v>
      </c>
      <c r="R41" s="22">
        <v>11335</v>
      </c>
      <c r="S41" s="22">
        <v>6361</v>
      </c>
      <c r="T41" s="22">
        <v>15020</v>
      </c>
      <c r="U41" s="22">
        <v>11906</v>
      </c>
    </row>
    <row r="42" spans="1:21">
      <c r="A42" s="21" t="s">
        <v>77</v>
      </c>
      <c r="B42" s="21" t="s">
        <v>78</v>
      </c>
      <c r="C42" s="22">
        <v>4537</v>
      </c>
      <c r="D42" s="22">
        <v>4440</v>
      </c>
      <c r="E42" s="22">
        <v>2449</v>
      </c>
      <c r="F42" s="22">
        <v>1888</v>
      </c>
      <c r="G42" s="22">
        <v>1888</v>
      </c>
      <c r="H42" s="22">
        <v>1888</v>
      </c>
      <c r="I42" s="22">
        <v>1888</v>
      </c>
      <c r="J42" s="22">
        <v>2770</v>
      </c>
      <c r="K42" s="22">
        <v>4610</v>
      </c>
      <c r="L42" s="22">
        <v>4235</v>
      </c>
      <c r="M42" s="22">
        <v>5840</v>
      </c>
      <c r="N42" s="22">
        <v>5066</v>
      </c>
      <c r="O42" s="22">
        <v>5136</v>
      </c>
      <c r="P42" s="22">
        <v>6546</v>
      </c>
      <c r="Q42" s="22">
        <v>8548</v>
      </c>
      <c r="R42" s="22">
        <v>8548</v>
      </c>
      <c r="S42" s="22">
        <v>8934</v>
      </c>
      <c r="T42" s="22">
        <v>9541</v>
      </c>
      <c r="U42" s="22">
        <v>9358</v>
      </c>
    </row>
    <row r="43" spans="1:21">
      <c r="A43" s="21" t="s">
        <v>79</v>
      </c>
      <c r="B43" s="21" t="s">
        <v>80</v>
      </c>
      <c r="C43" s="22">
        <v>2625</v>
      </c>
      <c r="D43" s="22">
        <v>5132</v>
      </c>
      <c r="E43" s="22">
        <v>4611</v>
      </c>
      <c r="F43" s="22">
        <v>3008</v>
      </c>
      <c r="G43" s="22">
        <v>5126</v>
      </c>
      <c r="H43" s="22">
        <v>5636</v>
      </c>
      <c r="I43" s="22">
        <v>3523</v>
      </c>
      <c r="J43" s="22">
        <v>3523</v>
      </c>
      <c r="K43" s="22">
        <v>3523</v>
      </c>
      <c r="L43" s="22">
        <v>5343</v>
      </c>
      <c r="M43" s="22">
        <v>3523</v>
      </c>
      <c r="N43" s="22">
        <v>3523</v>
      </c>
      <c r="O43" s="22">
        <v>3523</v>
      </c>
      <c r="P43" s="22">
        <v>3523</v>
      </c>
      <c r="Q43" s="22">
        <v>3993</v>
      </c>
      <c r="R43" s="22">
        <v>7082</v>
      </c>
      <c r="S43" s="22">
        <v>10035</v>
      </c>
      <c r="T43" s="22">
        <v>8275</v>
      </c>
      <c r="U43" s="22">
        <v>10491</v>
      </c>
    </row>
    <row r="44" spans="1:21">
      <c r="A44" s="21" t="s">
        <v>81</v>
      </c>
      <c r="B44" s="21" t="s">
        <v>82</v>
      </c>
      <c r="C44" s="22">
        <v>1078</v>
      </c>
      <c r="D44" s="22">
        <v>1078</v>
      </c>
      <c r="E44" s="22">
        <v>1078</v>
      </c>
      <c r="F44" s="22">
        <v>1078</v>
      </c>
      <c r="G44" s="22">
        <v>1078</v>
      </c>
      <c r="H44" s="22">
        <v>1078</v>
      </c>
      <c r="I44" s="22">
        <v>1078</v>
      </c>
      <c r="J44" s="22">
        <v>1078</v>
      </c>
      <c r="K44" s="22">
        <v>1078</v>
      </c>
      <c r="L44" s="22">
        <v>1078</v>
      </c>
      <c r="M44" s="22">
        <v>1078</v>
      </c>
      <c r="N44" s="22">
        <v>1078</v>
      </c>
      <c r="O44" s="22">
        <v>1078</v>
      </c>
      <c r="P44" s="22">
        <v>1078</v>
      </c>
      <c r="Q44" s="22">
        <v>1078</v>
      </c>
      <c r="R44" s="22">
        <v>1078</v>
      </c>
      <c r="S44" s="22" t="s">
        <v>244</v>
      </c>
      <c r="T44" s="22">
        <v>1078</v>
      </c>
      <c r="U44" s="22">
        <v>1078</v>
      </c>
    </row>
    <row r="45" spans="1:21">
      <c r="A45" s="21" t="s">
        <v>83</v>
      </c>
      <c r="B45" s="21" t="s">
        <v>84</v>
      </c>
      <c r="C45" s="22">
        <v>861</v>
      </c>
      <c r="D45" s="22" t="s">
        <v>244</v>
      </c>
      <c r="E45" s="22" t="s">
        <v>244</v>
      </c>
      <c r="F45" s="22" t="s">
        <v>244</v>
      </c>
      <c r="G45" s="22" t="s">
        <v>244</v>
      </c>
      <c r="H45" s="22" t="s">
        <v>244</v>
      </c>
      <c r="I45" s="22" t="s">
        <v>244</v>
      </c>
      <c r="J45" s="22" t="s">
        <v>244</v>
      </c>
      <c r="K45" s="22" t="s">
        <v>244</v>
      </c>
      <c r="L45" s="22" t="s">
        <v>244</v>
      </c>
      <c r="M45" s="22" t="s">
        <v>244</v>
      </c>
      <c r="N45" s="22" t="s">
        <v>244</v>
      </c>
      <c r="O45" s="22" t="s">
        <v>244</v>
      </c>
      <c r="P45" s="22" t="s">
        <v>244</v>
      </c>
      <c r="Q45" s="22" t="s">
        <v>244</v>
      </c>
      <c r="R45" s="22" t="s">
        <v>244</v>
      </c>
      <c r="S45" s="22">
        <v>7343</v>
      </c>
      <c r="T45" s="22" t="s">
        <v>244</v>
      </c>
      <c r="U45" s="22" t="s">
        <v>244</v>
      </c>
    </row>
    <row r="46" spans="1:21">
      <c r="A46" s="21" t="s">
        <v>85</v>
      </c>
      <c r="B46" s="21" t="s">
        <v>86</v>
      </c>
      <c r="C46" s="22">
        <v>4480</v>
      </c>
      <c r="D46" s="22">
        <v>6670</v>
      </c>
      <c r="E46" s="22">
        <v>5628</v>
      </c>
      <c r="F46" s="22">
        <v>7244</v>
      </c>
      <c r="G46" s="22">
        <v>6704</v>
      </c>
      <c r="H46" s="22">
        <v>5626</v>
      </c>
      <c r="I46" s="22">
        <v>5626</v>
      </c>
      <c r="J46" s="22">
        <v>5626</v>
      </c>
      <c r="K46" s="22">
        <v>6383</v>
      </c>
      <c r="L46" s="22">
        <v>3262</v>
      </c>
      <c r="M46" s="22">
        <v>3790</v>
      </c>
      <c r="N46" s="22">
        <v>3262</v>
      </c>
      <c r="O46" s="22">
        <v>3790</v>
      </c>
      <c r="P46" s="22">
        <v>3790</v>
      </c>
      <c r="Q46" s="22">
        <v>3790</v>
      </c>
      <c r="R46" s="22">
        <v>3790</v>
      </c>
      <c r="S46" s="22">
        <v>13709</v>
      </c>
      <c r="T46" s="22">
        <v>14396</v>
      </c>
      <c r="U46" s="22">
        <v>8206</v>
      </c>
    </row>
    <row r="47" spans="1:21">
      <c r="A47" s="21" t="s">
        <v>87</v>
      </c>
      <c r="B47" s="21" t="s">
        <v>88</v>
      </c>
      <c r="C47" s="22">
        <v>2123</v>
      </c>
      <c r="D47" s="22">
        <v>1861</v>
      </c>
      <c r="E47" s="22">
        <v>1861</v>
      </c>
      <c r="F47" s="22">
        <v>1861</v>
      </c>
      <c r="G47" s="22">
        <v>1861</v>
      </c>
      <c r="H47" s="22">
        <v>1861</v>
      </c>
      <c r="I47" s="22">
        <v>1861</v>
      </c>
      <c r="J47" s="22">
        <v>1861</v>
      </c>
      <c r="K47" s="22">
        <v>2005</v>
      </c>
      <c r="L47" s="22">
        <v>2005</v>
      </c>
      <c r="M47" s="22">
        <v>1482</v>
      </c>
      <c r="N47" s="22">
        <v>2032</v>
      </c>
      <c r="O47" s="22">
        <v>2032</v>
      </c>
      <c r="P47" s="22">
        <v>2032</v>
      </c>
      <c r="Q47" s="22">
        <v>2032</v>
      </c>
      <c r="R47" s="22">
        <v>2032</v>
      </c>
      <c r="S47" s="22" t="s">
        <v>244</v>
      </c>
      <c r="T47" s="22">
        <v>995</v>
      </c>
      <c r="U47" s="22">
        <v>2032</v>
      </c>
    </row>
    <row r="48" spans="1:21">
      <c r="A48" s="21" t="s">
        <v>89</v>
      </c>
      <c r="B48" s="21" t="s">
        <v>90</v>
      </c>
      <c r="C48" s="22">
        <v>2128</v>
      </c>
      <c r="D48" s="22">
        <v>4454</v>
      </c>
      <c r="E48" s="22">
        <v>4454</v>
      </c>
      <c r="F48" s="22">
        <v>4454</v>
      </c>
      <c r="G48" s="22">
        <v>4454</v>
      </c>
      <c r="H48" s="22">
        <v>4454</v>
      </c>
      <c r="I48" s="22">
        <v>4454</v>
      </c>
      <c r="J48" s="22">
        <v>4454</v>
      </c>
      <c r="K48" s="22">
        <v>4454</v>
      </c>
      <c r="L48" s="22">
        <v>4454</v>
      </c>
      <c r="M48" s="22">
        <v>4454</v>
      </c>
      <c r="N48" s="22">
        <v>4757</v>
      </c>
      <c r="O48" s="22">
        <v>4516</v>
      </c>
      <c r="P48" s="22">
        <v>5477</v>
      </c>
      <c r="Q48" s="22">
        <v>5178</v>
      </c>
      <c r="R48" s="22">
        <v>5705</v>
      </c>
      <c r="S48" s="22" t="s">
        <v>244</v>
      </c>
      <c r="T48" s="22">
        <v>5193</v>
      </c>
      <c r="U48" s="22">
        <v>5729</v>
      </c>
    </row>
    <row r="49" spans="1:21">
      <c r="A49" s="21" t="s">
        <v>91</v>
      </c>
      <c r="B49" s="21" t="s">
        <v>92</v>
      </c>
      <c r="C49" s="22">
        <v>2726</v>
      </c>
      <c r="D49" s="22">
        <v>2745</v>
      </c>
      <c r="E49" s="22">
        <v>2745</v>
      </c>
      <c r="F49" s="22">
        <v>2745</v>
      </c>
      <c r="G49" s="22">
        <v>2745</v>
      </c>
      <c r="H49" s="22">
        <v>2815</v>
      </c>
      <c r="I49" s="22">
        <v>2815</v>
      </c>
      <c r="J49" s="22">
        <v>2815</v>
      </c>
      <c r="K49" s="22">
        <v>2815</v>
      </c>
      <c r="L49" s="22">
        <v>2815</v>
      </c>
      <c r="M49" s="22">
        <v>2815</v>
      </c>
      <c r="N49" s="22">
        <v>2815</v>
      </c>
      <c r="O49" s="22">
        <v>3052</v>
      </c>
      <c r="P49" s="22">
        <v>3052</v>
      </c>
      <c r="Q49" s="22">
        <v>3052</v>
      </c>
      <c r="R49" s="22">
        <v>3052</v>
      </c>
      <c r="S49" s="22">
        <v>2148</v>
      </c>
      <c r="T49" s="22">
        <v>2148</v>
      </c>
      <c r="U49" s="22">
        <v>3728</v>
      </c>
    </row>
    <row r="50" spans="1:21">
      <c r="A50" s="21" t="s">
        <v>93</v>
      </c>
      <c r="B50" s="21" t="s">
        <v>94</v>
      </c>
      <c r="C50" s="22">
        <v>5041</v>
      </c>
      <c r="D50" s="22">
        <v>5551</v>
      </c>
      <c r="E50" s="22">
        <v>6772</v>
      </c>
      <c r="F50" s="22">
        <v>8691</v>
      </c>
      <c r="G50" s="22">
        <v>6196</v>
      </c>
      <c r="H50" s="22">
        <v>6196</v>
      </c>
      <c r="I50" s="22">
        <v>6526</v>
      </c>
      <c r="J50" s="22">
        <v>6196</v>
      </c>
      <c r="K50" s="22">
        <v>6196</v>
      </c>
      <c r="L50" s="22">
        <v>5359</v>
      </c>
      <c r="M50" s="22">
        <v>6526</v>
      </c>
      <c r="N50" s="22">
        <v>3963</v>
      </c>
      <c r="O50" s="22">
        <v>5179</v>
      </c>
      <c r="P50" s="22">
        <v>4342</v>
      </c>
      <c r="Q50" s="22">
        <v>5292</v>
      </c>
      <c r="R50" s="22">
        <v>4962</v>
      </c>
      <c r="S50" s="22">
        <v>7949</v>
      </c>
      <c r="T50" s="22">
        <v>9715</v>
      </c>
      <c r="U50" s="22">
        <v>8968</v>
      </c>
    </row>
    <row r="51" spans="1:21">
      <c r="A51" s="21" t="s">
        <v>95</v>
      </c>
      <c r="B51" s="21" t="s">
        <v>96</v>
      </c>
      <c r="C51" s="22">
        <v>468</v>
      </c>
      <c r="D51" s="22">
        <v>763</v>
      </c>
      <c r="E51" s="22">
        <v>763</v>
      </c>
      <c r="F51" s="22">
        <v>763</v>
      </c>
      <c r="G51" s="22">
        <v>763</v>
      </c>
      <c r="H51" s="22">
        <v>1151</v>
      </c>
      <c r="I51" s="22">
        <v>1151</v>
      </c>
      <c r="J51" s="22">
        <v>1151</v>
      </c>
      <c r="K51" s="22">
        <v>1151</v>
      </c>
      <c r="L51" s="22">
        <v>1151</v>
      </c>
      <c r="M51" s="22">
        <v>1151</v>
      </c>
      <c r="N51" s="22">
        <v>1151</v>
      </c>
      <c r="O51" s="22">
        <v>1151</v>
      </c>
      <c r="P51" s="22">
        <v>1151</v>
      </c>
      <c r="Q51" s="22">
        <v>1151</v>
      </c>
      <c r="R51" s="22">
        <v>1151</v>
      </c>
      <c r="S51" s="22" t="s">
        <v>244</v>
      </c>
      <c r="T51" s="22">
        <v>1151</v>
      </c>
      <c r="U51" s="22">
        <v>1151</v>
      </c>
    </row>
    <row r="52" spans="1:21">
      <c r="A52" s="21" t="s">
        <v>97</v>
      </c>
      <c r="B52" s="21" t="s">
        <v>98</v>
      </c>
      <c r="C52" s="22">
        <v>3568</v>
      </c>
      <c r="D52" s="22">
        <v>3568</v>
      </c>
      <c r="E52" s="22">
        <v>3568</v>
      </c>
      <c r="F52" s="22">
        <v>5524</v>
      </c>
      <c r="G52" s="22">
        <v>6446</v>
      </c>
      <c r="H52" s="22">
        <v>7113</v>
      </c>
      <c r="I52" s="22">
        <v>5321</v>
      </c>
      <c r="J52" s="22">
        <v>5321</v>
      </c>
      <c r="K52" s="22">
        <v>5321</v>
      </c>
      <c r="L52" s="22">
        <v>7757</v>
      </c>
      <c r="M52" s="22">
        <v>4265</v>
      </c>
      <c r="N52" s="22">
        <v>4265</v>
      </c>
      <c r="O52" s="22">
        <v>6913</v>
      </c>
      <c r="P52" s="22">
        <v>6913</v>
      </c>
      <c r="Q52" s="22">
        <v>9877</v>
      </c>
      <c r="R52" s="22">
        <v>9873</v>
      </c>
      <c r="S52" s="22">
        <v>14661</v>
      </c>
      <c r="T52" s="22">
        <v>10203</v>
      </c>
      <c r="U52" s="22">
        <v>10224</v>
      </c>
    </row>
    <row r="53" spans="1:21">
      <c r="A53" s="21" t="s">
        <v>99</v>
      </c>
      <c r="B53" s="21" t="s">
        <v>100</v>
      </c>
      <c r="C53" s="22">
        <v>530</v>
      </c>
      <c r="D53" s="22">
        <v>2713</v>
      </c>
      <c r="E53" s="22">
        <v>530</v>
      </c>
      <c r="F53" s="22">
        <v>3234</v>
      </c>
      <c r="G53" s="22">
        <v>3431</v>
      </c>
      <c r="H53" s="22">
        <v>3356</v>
      </c>
      <c r="I53" s="22">
        <v>3356</v>
      </c>
      <c r="J53" s="22">
        <v>3356</v>
      </c>
      <c r="K53" s="22">
        <v>3356</v>
      </c>
      <c r="L53" s="22">
        <v>3356</v>
      </c>
      <c r="M53" s="22">
        <v>3356</v>
      </c>
      <c r="N53" s="22">
        <v>2020</v>
      </c>
      <c r="O53" s="22">
        <v>1977</v>
      </c>
      <c r="P53" s="22">
        <v>2020</v>
      </c>
      <c r="Q53" s="22">
        <v>2228</v>
      </c>
      <c r="R53" s="22">
        <v>2228</v>
      </c>
      <c r="S53" s="22">
        <v>6244</v>
      </c>
      <c r="T53" s="22">
        <v>6244</v>
      </c>
      <c r="U53" s="22">
        <v>1499</v>
      </c>
    </row>
    <row r="54" spans="1:21">
      <c r="A54" s="21" t="s">
        <v>101</v>
      </c>
      <c r="B54" s="21" t="s">
        <v>102</v>
      </c>
      <c r="C54" s="22">
        <v>871</v>
      </c>
      <c r="D54" s="22">
        <v>801</v>
      </c>
      <c r="E54" s="22">
        <v>801</v>
      </c>
      <c r="F54" s="22">
        <v>801</v>
      </c>
      <c r="G54" s="22">
        <v>801</v>
      </c>
      <c r="H54" s="22">
        <v>801</v>
      </c>
      <c r="I54" s="22">
        <v>801</v>
      </c>
      <c r="J54" s="22">
        <v>801</v>
      </c>
      <c r="K54" s="22">
        <v>801</v>
      </c>
      <c r="L54" s="22">
        <v>801</v>
      </c>
      <c r="M54" s="22">
        <v>801</v>
      </c>
      <c r="N54" s="22">
        <v>801</v>
      </c>
      <c r="O54" s="22">
        <v>441</v>
      </c>
      <c r="P54" s="22">
        <v>441</v>
      </c>
      <c r="Q54" s="22">
        <v>441</v>
      </c>
      <c r="R54" s="22">
        <v>1051</v>
      </c>
      <c r="S54" s="22" t="s">
        <v>244</v>
      </c>
      <c r="T54" s="22">
        <v>1051</v>
      </c>
      <c r="U54" s="22">
        <v>1051</v>
      </c>
    </row>
    <row r="55" spans="1:21">
      <c r="A55" s="21" t="s">
        <v>103</v>
      </c>
      <c r="B55" s="21" t="s">
        <v>104</v>
      </c>
      <c r="C55" s="22">
        <v>1380</v>
      </c>
      <c r="D55" s="22">
        <v>1380</v>
      </c>
      <c r="E55" s="22">
        <v>1380</v>
      </c>
      <c r="F55" s="22">
        <v>1380</v>
      </c>
      <c r="G55" s="22">
        <v>1380</v>
      </c>
      <c r="H55" s="22">
        <v>1380</v>
      </c>
      <c r="I55" s="22">
        <v>1893</v>
      </c>
      <c r="J55" s="22">
        <v>1893</v>
      </c>
      <c r="K55" s="22">
        <v>1893</v>
      </c>
      <c r="L55" s="22">
        <v>2108</v>
      </c>
      <c r="M55" s="22">
        <v>2108</v>
      </c>
      <c r="N55" s="22">
        <v>2108</v>
      </c>
      <c r="O55" s="22">
        <v>2689</v>
      </c>
      <c r="P55" s="22">
        <v>2689</v>
      </c>
      <c r="Q55" s="22">
        <v>2689</v>
      </c>
      <c r="R55" s="22">
        <v>2833</v>
      </c>
      <c r="S55" s="22">
        <v>1595</v>
      </c>
      <c r="T55" s="22">
        <v>1595</v>
      </c>
      <c r="U55" s="22">
        <v>2108</v>
      </c>
    </row>
    <row r="56" spans="1:21">
      <c r="A56" s="21" t="s">
        <v>105</v>
      </c>
      <c r="B56" s="21" t="s">
        <v>106</v>
      </c>
      <c r="C56" s="22" t="s">
        <v>244</v>
      </c>
      <c r="D56" s="22" t="s">
        <v>244</v>
      </c>
      <c r="E56" s="22" t="s">
        <v>244</v>
      </c>
      <c r="F56" s="22" t="s">
        <v>244</v>
      </c>
      <c r="G56" s="22" t="s">
        <v>244</v>
      </c>
      <c r="H56" s="22" t="s">
        <v>244</v>
      </c>
      <c r="I56" s="22" t="s">
        <v>244</v>
      </c>
      <c r="J56" s="22" t="s">
        <v>244</v>
      </c>
      <c r="K56" s="22" t="s">
        <v>244</v>
      </c>
      <c r="L56" s="22" t="s">
        <v>244</v>
      </c>
      <c r="M56" s="22" t="s">
        <v>244</v>
      </c>
      <c r="N56" s="22" t="s">
        <v>244</v>
      </c>
      <c r="O56" s="22" t="s">
        <v>244</v>
      </c>
      <c r="P56" s="22" t="s">
        <v>244</v>
      </c>
      <c r="Q56" s="22" t="s">
        <v>244</v>
      </c>
      <c r="R56" s="22" t="s">
        <v>244</v>
      </c>
      <c r="S56" s="22" t="s">
        <v>244</v>
      </c>
      <c r="T56" s="22" t="s">
        <v>244</v>
      </c>
      <c r="U56" s="22" t="s">
        <v>244</v>
      </c>
    </row>
    <row r="57" spans="1:21">
      <c r="A57" s="21" t="s">
        <v>107</v>
      </c>
      <c r="B57" s="21" t="s">
        <v>108</v>
      </c>
      <c r="C57" s="22">
        <v>3939</v>
      </c>
      <c r="D57" s="22">
        <v>3780</v>
      </c>
      <c r="E57" s="22">
        <v>1637</v>
      </c>
      <c r="F57" s="22">
        <v>3938</v>
      </c>
      <c r="G57" s="22">
        <v>3938</v>
      </c>
      <c r="H57" s="22">
        <v>3938</v>
      </c>
      <c r="I57" s="22">
        <v>2311</v>
      </c>
      <c r="J57" s="22">
        <v>2311</v>
      </c>
      <c r="K57" s="22">
        <v>4612</v>
      </c>
      <c r="L57" s="22">
        <v>4612</v>
      </c>
      <c r="M57" s="22">
        <v>3197</v>
      </c>
      <c r="N57" s="22">
        <v>3272</v>
      </c>
      <c r="O57" s="22">
        <v>4461</v>
      </c>
      <c r="P57" s="22">
        <v>4805</v>
      </c>
      <c r="Q57" s="22">
        <v>4912</v>
      </c>
      <c r="R57" s="22">
        <v>4912</v>
      </c>
      <c r="S57" s="22">
        <v>7434</v>
      </c>
      <c r="T57" s="22">
        <v>4118</v>
      </c>
      <c r="U57" s="22">
        <v>5239</v>
      </c>
    </row>
    <row r="58" spans="1:21">
      <c r="A58" s="21" t="s">
        <v>109</v>
      </c>
      <c r="B58" s="21" t="s">
        <v>110</v>
      </c>
      <c r="C58" s="22">
        <v>6521</v>
      </c>
      <c r="D58" s="22">
        <v>4208</v>
      </c>
      <c r="E58" s="22">
        <v>5637</v>
      </c>
      <c r="F58" s="22">
        <v>5020</v>
      </c>
      <c r="G58" s="22">
        <v>5020</v>
      </c>
      <c r="H58" s="22">
        <v>4394</v>
      </c>
      <c r="I58" s="22">
        <v>5699</v>
      </c>
      <c r="J58" s="22">
        <v>6316</v>
      </c>
      <c r="K58" s="22">
        <v>5699</v>
      </c>
      <c r="L58" s="22">
        <v>5699</v>
      </c>
      <c r="M58" s="22">
        <v>5011</v>
      </c>
      <c r="N58" s="22">
        <v>5011</v>
      </c>
      <c r="O58" s="22">
        <v>6316</v>
      </c>
      <c r="P58" s="22">
        <v>6316</v>
      </c>
      <c r="Q58" s="22">
        <v>5699</v>
      </c>
      <c r="R58" s="22">
        <v>6316</v>
      </c>
      <c r="S58" s="22">
        <v>3831</v>
      </c>
      <c r="T58" s="22">
        <v>3831</v>
      </c>
      <c r="U58" s="22">
        <v>4345</v>
      </c>
    </row>
    <row r="59" spans="1:21">
      <c r="A59" s="21" t="s">
        <v>111</v>
      </c>
      <c r="B59" s="21" t="s">
        <v>112</v>
      </c>
      <c r="C59" s="22">
        <v>5025</v>
      </c>
      <c r="D59" s="22">
        <v>5539</v>
      </c>
      <c r="E59" s="22">
        <v>5539</v>
      </c>
      <c r="F59" s="22">
        <v>5539</v>
      </c>
      <c r="G59" s="22">
        <v>5539</v>
      </c>
      <c r="H59" s="22">
        <v>5539</v>
      </c>
      <c r="I59" s="22">
        <v>5539</v>
      </c>
      <c r="J59" s="22">
        <v>4790</v>
      </c>
      <c r="K59" s="22">
        <v>4790</v>
      </c>
      <c r="L59" s="22">
        <v>4790</v>
      </c>
      <c r="M59" s="22">
        <v>4790</v>
      </c>
      <c r="N59" s="22">
        <v>4790</v>
      </c>
      <c r="O59" s="22">
        <v>4790</v>
      </c>
      <c r="P59" s="22">
        <v>3249</v>
      </c>
      <c r="Q59" s="22">
        <v>2208</v>
      </c>
      <c r="R59" s="22">
        <v>4990</v>
      </c>
      <c r="S59" s="22">
        <v>5968</v>
      </c>
      <c r="T59" s="22">
        <v>5743</v>
      </c>
      <c r="U59" s="22">
        <v>4204</v>
      </c>
    </row>
    <row r="60" spans="1:21">
      <c r="A60" s="21" t="s">
        <v>113</v>
      </c>
      <c r="B60" s="21" t="s">
        <v>114</v>
      </c>
      <c r="C60" s="22">
        <v>1261</v>
      </c>
      <c r="D60" s="22">
        <v>607</v>
      </c>
      <c r="E60" s="22">
        <v>1976</v>
      </c>
      <c r="F60" s="22">
        <v>1122</v>
      </c>
      <c r="G60" s="22">
        <v>1976</v>
      </c>
      <c r="H60" s="22">
        <v>1122</v>
      </c>
      <c r="I60" s="22">
        <v>1122</v>
      </c>
      <c r="J60" s="22">
        <v>1122</v>
      </c>
      <c r="K60" s="22">
        <v>2256</v>
      </c>
      <c r="L60" s="22">
        <v>2256</v>
      </c>
      <c r="M60" s="22">
        <v>2256</v>
      </c>
      <c r="N60" s="22">
        <v>2256</v>
      </c>
      <c r="O60" s="22">
        <v>2256</v>
      </c>
      <c r="P60" s="22">
        <v>2256</v>
      </c>
      <c r="Q60" s="22">
        <v>2256</v>
      </c>
      <c r="R60" s="22">
        <v>2256</v>
      </c>
      <c r="S60" s="22" t="s">
        <v>244</v>
      </c>
      <c r="T60" s="22">
        <v>2256</v>
      </c>
      <c r="U60" s="22">
        <v>2256</v>
      </c>
    </row>
    <row r="61" spans="1:21">
      <c r="A61" s="21" t="s">
        <v>115</v>
      </c>
      <c r="B61" s="21" t="s">
        <v>116</v>
      </c>
      <c r="C61" s="22">
        <v>1844</v>
      </c>
      <c r="D61" s="22">
        <v>1844</v>
      </c>
      <c r="E61" s="22">
        <v>1844</v>
      </c>
      <c r="F61" s="22">
        <v>1844</v>
      </c>
      <c r="G61" s="22">
        <v>1844</v>
      </c>
      <c r="H61" s="22">
        <v>1844</v>
      </c>
      <c r="I61" s="22">
        <v>1844</v>
      </c>
      <c r="J61" s="22">
        <v>445</v>
      </c>
      <c r="K61" s="22">
        <v>1844</v>
      </c>
      <c r="L61" s="22">
        <v>1844</v>
      </c>
      <c r="M61" s="22">
        <v>2289</v>
      </c>
      <c r="N61" s="22">
        <v>2289</v>
      </c>
      <c r="O61" s="22">
        <v>2289</v>
      </c>
      <c r="P61" s="22">
        <v>445</v>
      </c>
      <c r="Q61" s="22">
        <v>2663</v>
      </c>
      <c r="R61" s="22">
        <v>2663</v>
      </c>
      <c r="S61" s="22">
        <v>1844</v>
      </c>
      <c r="T61" s="22">
        <v>1844</v>
      </c>
      <c r="U61" s="22">
        <v>1844</v>
      </c>
    </row>
    <row r="62" spans="1:21">
      <c r="A62" s="21" t="s">
        <v>117</v>
      </c>
      <c r="B62" s="21" t="s">
        <v>118</v>
      </c>
      <c r="C62" s="22">
        <v>1330</v>
      </c>
      <c r="D62" s="22">
        <v>1330</v>
      </c>
      <c r="E62" s="22">
        <v>1330</v>
      </c>
      <c r="F62" s="22">
        <v>1330</v>
      </c>
      <c r="G62" s="22">
        <v>1330</v>
      </c>
      <c r="H62" s="22">
        <v>1330</v>
      </c>
      <c r="I62" s="22">
        <v>1330</v>
      </c>
      <c r="J62" s="22">
        <v>1330</v>
      </c>
      <c r="K62" s="22">
        <v>1330</v>
      </c>
      <c r="L62" s="22">
        <v>1330</v>
      </c>
      <c r="M62" s="22">
        <v>1330</v>
      </c>
      <c r="N62" s="22">
        <v>4146</v>
      </c>
      <c r="O62" s="22">
        <v>1330</v>
      </c>
      <c r="P62" s="22">
        <v>4339</v>
      </c>
      <c r="Q62" s="22">
        <v>3888</v>
      </c>
      <c r="R62" s="22">
        <v>1330</v>
      </c>
      <c r="S62" s="22">
        <v>8361</v>
      </c>
      <c r="T62" s="22">
        <v>9503</v>
      </c>
      <c r="U62" s="22">
        <v>4929</v>
      </c>
    </row>
    <row r="63" spans="1:21">
      <c r="A63" s="21" t="s">
        <v>119</v>
      </c>
      <c r="B63" s="21" t="s">
        <v>120</v>
      </c>
      <c r="C63" s="22">
        <v>1237</v>
      </c>
      <c r="D63" s="22">
        <v>1134</v>
      </c>
      <c r="E63" s="22">
        <v>1134</v>
      </c>
      <c r="F63" s="22">
        <v>1134</v>
      </c>
      <c r="G63" s="22">
        <v>1134</v>
      </c>
      <c r="H63" s="22">
        <v>1134</v>
      </c>
      <c r="I63" s="22">
        <v>1134</v>
      </c>
      <c r="J63" s="22">
        <v>1134</v>
      </c>
      <c r="K63" s="22">
        <v>1134</v>
      </c>
      <c r="L63" s="22">
        <v>1134</v>
      </c>
      <c r="M63" s="22">
        <v>1134</v>
      </c>
      <c r="N63" s="22">
        <v>1778</v>
      </c>
      <c r="O63" s="22">
        <v>1857</v>
      </c>
      <c r="P63" s="22">
        <v>1778</v>
      </c>
      <c r="Q63" s="22">
        <v>1778</v>
      </c>
      <c r="R63" s="22">
        <v>1778</v>
      </c>
      <c r="S63" s="22" t="s">
        <v>244</v>
      </c>
      <c r="T63" s="22">
        <v>1161</v>
      </c>
      <c r="U63" s="22">
        <v>1924</v>
      </c>
    </row>
    <row r="64" spans="1:21">
      <c r="A64" s="21" t="s">
        <v>121</v>
      </c>
      <c r="B64" s="21" t="s">
        <v>122</v>
      </c>
      <c r="C64" s="22">
        <v>3695</v>
      </c>
      <c r="D64" s="22">
        <v>3626</v>
      </c>
      <c r="E64" s="22">
        <v>3607</v>
      </c>
      <c r="F64" s="22">
        <v>3607</v>
      </c>
      <c r="G64" s="22">
        <v>3607</v>
      </c>
      <c r="H64" s="22">
        <v>4420</v>
      </c>
      <c r="I64" s="22">
        <v>4420</v>
      </c>
      <c r="J64" s="22">
        <v>4420</v>
      </c>
      <c r="K64" s="22">
        <v>4420</v>
      </c>
      <c r="L64" s="22">
        <v>4420</v>
      </c>
      <c r="M64" s="22">
        <v>4420</v>
      </c>
      <c r="N64" s="22">
        <v>5355</v>
      </c>
      <c r="O64" s="22">
        <v>5286</v>
      </c>
      <c r="P64" s="22">
        <v>5439</v>
      </c>
      <c r="Q64" s="22">
        <v>5439</v>
      </c>
      <c r="R64" s="22">
        <v>5439</v>
      </c>
      <c r="S64" s="22">
        <v>6168</v>
      </c>
      <c r="T64" s="22">
        <v>7178</v>
      </c>
      <c r="U64" s="22">
        <v>6799</v>
      </c>
    </row>
    <row r="65" spans="1:21">
      <c r="A65" s="21" t="s">
        <v>123</v>
      </c>
      <c r="B65" s="21" t="s">
        <v>124</v>
      </c>
      <c r="C65" s="22">
        <v>8178</v>
      </c>
      <c r="D65" s="22">
        <v>9188</v>
      </c>
      <c r="E65" s="22">
        <v>9188</v>
      </c>
      <c r="F65" s="22">
        <v>9188</v>
      </c>
      <c r="G65" s="22">
        <v>9188</v>
      </c>
      <c r="H65" s="22">
        <v>9188</v>
      </c>
      <c r="I65" s="22">
        <v>9188</v>
      </c>
      <c r="J65" s="22">
        <v>6620</v>
      </c>
      <c r="K65" s="22">
        <v>9188</v>
      </c>
      <c r="L65" s="22">
        <v>9188</v>
      </c>
      <c r="M65" s="22">
        <v>9544</v>
      </c>
      <c r="N65" s="22">
        <v>9544</v>
      </c>
      <c r="O65" s="22">
        <v>9544</v>
      </c>
      <c r="P65" s="22">
        <v>9449</v>
      </c>
      <c r="Q65" s="22">
        <v>12293</v>
      </c>
      <c r="R65" s="22">
        <v>8261</v>
      </c>
      <c r="S65" s="22">
        <v>9470</v>
      </c>
      <c r="T65" s="22">
        <v>14278</v>
      </c>
      <c r="U65" s="22">
        <v>11991</v>
      </c>
    </row>
    <row r="66" spans="1:21">
      <c r="A66" s="21" t="s">
        <v>125</v>
      </c>
      <c r="B66" s="21" t="s">
        <v>126</v>
      </c>
      <c r="C66" s="22">
        <v>1170</v>
      </c>
      <c r="D66" s="22">
        <v>1170</v>
      </c>
      <c r="E66" s="22">
        <v>1170</v>
      </c>
      <c r="F66" s="22">
        <v>1170</v>
      </c>
      <c r="G66" s="22">
        <v>1170</v>
      </c>
      <c r="H66" s="22">
        <v>1170</v>
      </c>
      <c r="I66" s="22">
        <v>1170</v>
      </c>
      <c r="J66" s="22">
        <v>1170</v>
      </c>
      <c r="K66" s="22">
        <v>1816</v>
      </c>
      <c r="L66" s="22">
        <v>1816</v>
      </c>
      <c r="M66" s="22">
        <v>1816</v>
      </c>
      <c r="N66" s="22">
        <v>1816</v>
      </c>
      <c r="O66" s="22">
        <v>1816</v>
      </c>
      <c r="P66" s="22">
        <v>1816</v>
      </c>
      <c r="Q66" s="22">
        <v>1816</v>
      </c>
      <c r="R66" s="22">
        <v>1816</v>
      </c>
      <c r="S66" s="22">
        <v>1816</v>
      </c>
      <c r="T66" s="22">
        <v>1816</v>
      </c>
      <c r="U66" s="22">
        <v>1816</v>
      </c>
    </row>
    <row r="67" spans="1:21">
      <c r="A67" s="21" t="s">
        <v>127</v>
      </c>
      <c r="B67" s="21" t="s">
        <v>128</v>
      </c>
      <c r="C67" s="22">
        <v>6248</v>
      </c>
      <c r="D67" s="22">
        <v>5321</v>
      </c>
      <c r="E67" s="22">
        <v>7065</v>
      </c>
      <c r="F67" s="22">
        <v>7065</v>
      </c>
      <c r="G67" s="22">
        <v>7065</v>
      </c>
      <c r="H67" s="22">
        <v>9900</v>
      </c>
      <c r="I67" s="22">
        <v>7065</v>
      </c>
      <c r="J67" s="22">
        <v>7703</v>
      </c>
      <c r="K67" s="22">
        <v>7703</v>
      </c>
      <c r="L67" s="22">
        <v>7703</v>
      </c>
      <c r="M67" s="22">
        <v>8710</v>
      </c>
      <c r="N67" s="22">
        <v>9970</v>
      </c>
      <c r="O67" s="22">
        <v>9970</v>
      </c>
      <c r="P67" s="22">
        <v>9970</v>
      </c>
      <c r="Q67" s="22">
        <v>9970</v>
      </c>
      <c r="R67" s="22">
        <v>9970</v>
      </c>
      <c r="S67" s="22">
        <v>17884</v>
      </c>
      <c r="T67" s="22">
        <v>14638</v>
      </c>
      <c r="U67" s="22">
        <v>17715</v>
      </c>
    </row>
    <row r="68" spans="1:21">
      <c r="A68" s="21" t="s">
        <v>129</v>
      </c>
      <c r="B68" s="21" t="s">
        <v>130</v>
      </c>
      <c r="C68" s="22">
        <v>2637</v>
      </c>
      <c r="D68" s="22">
        <v>4541</v>
      </c>
      <c r="E68" s="22">
        <v>2628</v>
      </c>
      <c r="F68" s="22">
        <v>4541</v>
      </c>
      <c r="G68" s="22">
        <v>606</v>
      </c>
      <c r="H68" s="22">
        <v>606</v>
      </c>
      <c r="I68" s="22">
        <v>606</v>
      </c>
      <c r="J68" s="22">
        <v>606</v>
      </c>
      <c r="K68" s="22">
        <v>606</v>
      </c>
      <c r="L68" s="22">
        <v>2628</v>
      </c>
      <c r="M68" s="22">
        <v>3679</v>
      </c>
      <c r="N68" s="22">
        <v>1154</v>
      </c>
      <c r="O68" s="22">
        <v>2468</v>
      </c>
      <c r="P68" s="22">
        <v>3217</v>
      </c>
      <c r="Q68" s="22">
        <v>4620</v>
      </c>
      <c r="R68" s="22">
        <v>3025</v>
      </c>
      <c r="S68" s="22">
        <v>9338</v>
      </c>
      <c r="T68" s="22">
        <v>9338</v>
      </c>
      <c r="U68" s="22">
        <v>10529</v>
      </c>
    </row>
    <row r="69" spans="1:21">
      <c r="A69" s="21" t="s">
        <v>131</v>
      </c>
      <c r="B69" s="21" t="s">
        <v>132</v>
      </c>
      <c r="C69" s="22">
        <v>1583</v>
      </c>
      <c r="D69" s="22">
        <v>734</v>
      </c>
      <c r="E69" s="22">
        <v>1583</v>
      </c>
      <c r="F69" s="22">
        <v>734</v>
      </c>
      <c r="G69" s="22">
        <v>734</v>
      </c>
      <c r="H69" s="22">
        <v>734</v>
      </c>
      <c r="I69" s="22">
        <v>734</v>
      </c>
      <c r="J69" s="22">
        <v>1583</v>
      </c>
      <c r="K69" s="22">
        <v>1583</v>
      </c>
      <c r="L69" s="22">
        <v>734</v>
      </c>
      <c r="M69" s="22">
        <v>1583</v>
      </c>
      <c r="N69" s="22">
        <v>1583</v>
      </c>
      <c r="O69" s="22">
        <v>1583</v>
      </c>
      <c r="P69" s="22">
        <v>2048</v>
      </c>
      <c r="Q69" s="22">
        <v>2048</v>
      </c>
      <c r="R69" s="22">
        <v>2048</v>
      </c>
      <c r="S69" s="22">
        <v>1199</v>
      </c>
      <c r="T69" s="22">
        <v>1199</v>
      </c>
      <c r="U69" s="22">
        <v>1199</v>
      </c>
    </row>
    <row r="70" spans="1:21">
      <c r="A70" s="21" t="s">
        <v>133</v>
      </c>
      <c r="B70" s="21" t="s">
        <v>134</v>
      </c>
      <c r="C70" s="22">
        <v>5770</v>
      </c>
      <c r="D70" s="22">
        <v>10439</v>
      </c>
      <c r="E70" s="22">
        <v>8747</v>
      </c>
      <c r="F70" s="22">
        <v>11118</v>
      </c>
      <c r="G70" s="22">
        <v>3786</v>
      </c>
      <c r="H70" s="22">
        <v>3786</v>
      </c>
      <c r="I70" s="22">
        <v>3786</v>
      </c>
      <c r="J70" s="22">
        <v>3786</v>
      </c>
      <c r="K70" s="22">
        <v>3786</v>
      </c>
      <c r="L70" s="22">
        <v>8717</v>
      </c>
      <c r="M70" s="22">
        <v>4352</v>
      </c>
      <c r="N70" s="22">
        <v>4352</v>
      </c>
      <c r="O70" s="22">
        <v>4352</v>
      </c>
      <c r="P70" s="22">
        <v>4352</v>
      </c>
      <c r="Q70" s="22">
        <v>4417</v>
      </c>
      <c r="R70" s="22">
        <v>4417</v>
      </c>
      <c r="S70" s="22">
        <v>12113</v>
      </c>
      <c r="T70" s="22">
        <v>15200</v>
      </c>
      <c r="U70" s="22">
        <v>16211</v>
      </c>
    </row>
    <row r="71" spans="1:21">
      <c r="A71" s="21" t="s">
        <v>135</v>
      </c>
      <c r="B71" s="21" t="s">
        <v>136</v>
      </c>
      <c r="C71" s="22" t="s">
        <v>244</v>
      </c>
      <c r="D71" s="22" t="s">
        <v>244</v>
      </c>
      <c r="E71" s="22" t="s">
        <v>244</v>
      </c>
      <c r="F71" s="22">
        <v>3026</v>
      </c>
      <c r="G71" s="22">
        <v>2358</v>
      </c>
      <c r="H71" s="22">
        <v>447</v>
      </c>
      <c r="I71" s="22">
        <v>447</v>
      </c>
      <c r="J71" s="22" t="s">
        <v>244</v>
      </c>
      <c r="K71" s="22">
        <v>2358</v>
      </c>
      <c r="L71" s="22">
        <v>3520</v>
      </c>
      <c r="M71" s="22" t="s">
        <v>244</v>
      </c>
      <c r="N71" s="22">
        <v>855</v>
      </c>
      <c r="O71" s="22">
        <v>855</v>
      </c>
      <c r="P71" s="22">
        <v>836</v>
      </c>
      <c r="Q71" s="22">
        <v>836</v>
      </c>
      <c r="R71" s="22">
        <v>1379</v>
      </c>
      <c r="S71" s="22">
        <v>8288</v>
      </c>
      <c r="T71" s="22">
        <v>7702</v>
      </c>
      <c r="U71" s="22">
        <v>4096</v>
      </c>
    </row>
    <row r="72" spans="1:21">
      <c r="A72" s="21" t="s">
        <v>137</v>
      </c>
      <c r="B72" s="21" t="s">
        <v>138</v>
      </c>
      <c r="C72" s="22">
        <v>3838</v>
      </c>
      <c r="D72" s="22">
        <v>3816</v>
      </c>
      <c r="E72" s="22">
        <v>4811</v>
      </c>
      <c r="F72" s="22">
        <v>3763</v>
      </c>
      <c r="G72" s="22">
        <v>3763</v>
      </c>
      <c r="H72" s="22">
        <v>3763</v>
      </c>
      <c r="I72" s="22">
        <v>4115</v>
      </c>
      <c r="J72" s="22">
        <v>4115</v>
      </c>
      <c r="K72" s="22">
        <v>4115</v>
      </c>
      <c r="L72" s="22">
        <v>5263</v>
      </c>
      <c r="M72" s="22">
        <v>5263</v>
      </c>
      <c r="N72" s="22">
        <v>4121</v>
      </c>
      <c r="O72" s="22">
        <v>5375</v>
      </c>
      <c r="P72" s="22">
        <v>5375</v>
      </c>
      <c r="Q72" s="22">
        <v>5179</v>
      </c>
      <c r="R72" s="22">
        <v>5399</v>
      </c>
      <c r="S72" s="22">
        <v>6320</v>
      </c>
      <c r="T72" s="22">
        <v>8569</v>
      </c>
      <c r="U72" s="22">
        <v>7915</v>
      </c>
    </row>
    <row r="73" spans="1:21">
      <c r="A73" s="21" t="s">
        <v>139</v>
      </c>
      <c r="B73" s="21" t="s">
        <v>140</v>
      </c>
      <c r="C73" s="22">
        <v>1235</v>
      </c>
      <c r="D73" s="22">
        <v>1235</v>
      </c>
      <c r="E73" s="22">
        <v>1235</v>
      </c>
      <c r="F73" s="22">
        <v>1235</v>
      </c>
      <c r="G73" s="22">
        <v>1235</v>
      </c>
      <c r="H73" s="22">
        <v>1235</v>
      </c>
      <c r="I73" s="22">
        <v>2049</v>
      </c>
      <c r="J73" s="22">
        <v>2049</v>
      </c>
      <c r="K73" s="22">
        <v>2049</v>
      </c>
      <c r="L73" s="22">
        <v>2049</v>
      </c>
      <c r="M73" s="22">
        <v>2049</v>
      </c>
      <c r="N73" s="22">
        <v>2049</v>
      </c>
      <c r="O73" s="22">
        <v>2049</v>
      </c>
      <c r="P73" s="22">
        <v>2049</v>
      </c>
      <c r="Q73" s="22">
        <v>2049</v>
      </c>
      <c r="R73" s="22">
        <v>2049</v>
      </c>
      <c r="S73" s="22">
        <v>1968</v>
      </c>
      <c r="T73" s="22">
        <v>1968</v>
      </c>
      <c r="U73" s="22">
        <v>1968</v>
      </c>
    </row>
    <row r="74" spans="1:21">
      <c r="A74" s="21" t="s">
        <v>141</v>
      </c>
      <c r="B74" s="21" t="s">
        <v>142</v>
      </c>
      <c r="C74" s="22">
        <v>3767</v>
      </c>
      <c r="D74" s="22">
        <v>3299</v>
      </c>
      <c r="E74" s="22">
        <v>3709</v>
      </c>
      <c r="F74" s="22">
        <v>2553</v>
      </c>
      <c r="G74" s="22">
        <v>2553</v>
      </c>
      <c r="H74" s="22">
        <v>2769</v>
      </c>
      <c r="I74" s="22">
        <v>2769</v>
      </c>
      <c r="J74" s="22">
        <v>2769</v>
      </c>
      <c r="K74" s="22">
        <v>2769</v>
      </c>
      <c r="L74" s="22">
        <v>2769</v>
      </c>
      <c r="M74" s="22">
        <v>2769</v>
      </c>
      <c r="N74" s="22">
        <v>2769</v>
      </c>
      <c r="O74" s="22">
        <v>2769</v>
      </c>
      <c r="P74" s="22">
        <v>2769</v>
      </c>
      <c r="Q74" s="22">
        <v>2769</v>
      </c>
      <c r="R74" s="22">
        <v>2769</v>
      </c>
      <c r="S74" s="22">
        <v>4691</v>
      </c>
      <c r="T74" s="22">
        <v>4691</v>
      </c>
      <c r="U74" s="22">
        <v>2708</v>
      </c>
    </row>
    <row r="75" spans="1:21">
      <c r="A75" s="21" t="s">
        <v>143</v>
      </c>
      <c r="B75" s="21" t="s">
        <v>144</v>
      </c>
      <c r="C75" s="22">
        <v>2053</v>
      </c>
      <c r="D75" s="22">
        <v>1504</v>
      </c>
      <c r="E75" s="22">
        <v>2098</v>
      </c>
      <c r="F75" s="22">
        <v>1504</v>
      </c>
      <c r="G75" s="22">
        <v>2098</v>
      </c>
      <c r="H75" s="22">
        <v>2098</v>
      </c>
      <c r="I75" s="22">
        <v>2098</v>
      </c>
      <c r="J75" s="22">
        <v>3827</v>
      </c>
      <c r="K75" s="22">
        <v>2098</v>
      </c>
      <c r="L75" s="22">
        <v>1504</v>
      </c>
      <c r="M75" s="22">
        <v>2098</v>
      </c>
      <c r="N75" s="22">
        <v>2098</v>
      </c>
      <c r="O75" s="22">
        <v>2098</v>
      </c>
      <c r="P75" s="22">
        <v>2244</v>
      </c>
      <c r="Q75" s="22">
        <v>2244</v>
      </c>
      <c r="R75" s="22">
        <v>2244</v>
      </c>
      <c r="S75" s="22">
        <v>14434</v>
      </c>
      <c r="T75" s="22">
        <v>7372</v>
      </c>
      <c r="U75" s="22">
        <v>6446</v>
      </c>
    </row>
    <row r="76" spans="1:21">
      <c r="A76" s="21" t="s">
        <v>145</v>
      </c>
      <c r="B76" s="21" t="s">
        <v>146</v>
      </c>
      <c r="C76" s="22">
        <v>2056</v>
      </c>
      <c r="D76" s="22">
        <v>2056</v>
      </c>
      <c r="E76" s="22">
        <v>2056</v>
      </c>
      <c r="F76" s="22">
        <v>491</v>
      </c>
      <c r="G76" s="22">
        <v>2662</v>
      </c>
      <c r="H76" s="22">
        <v>3238</v>
      </c>
      <c r="I76" s="22">
        <v>3173</v>
      </c>
      <c r="J76" s="22">
        <v>3173</v>
      </c>
      <c r="K76" s="22">
        <v>3173</v>
      </c>
      <c r="L76" s="22">
        <v>2597</v>
      </c>
      <c r="M76" s="22">
        <v>2363</v>
      </c>
      <c r="N76" s="22">
        <v>3393</v>
      </c>
      <c r="O76" s="22">
        <v>3393</v>
      </c>
      <c r="P76" s="22">
        <v>3444</v>
      </c>
      <c r="Q76" s="22">
        <v>1923</v>
      </c>
      <c r="R76" s="22">
        <v>2661</v>
      </c>
      <c r="S76" s="22">
        <v>6899</v>
      </c>
      <c r="T76" s="22">
        <v>6899</v>
      </c>
      <c r="U76" s="22">
        <v>9469</v>
      </c>
    </row>
    <row r="77" spans="1:21">
      <c r="A77" s="21" t="s">
        <v>147</v>
      </c>
      <c r="B77" s="21" t="s">
        <v>148</v>
      </c>
      <c r="C77" s="22">
        <v>3146</v>
      </c>
      <c r="D77" s="22">
        <v>3720</v>
      </c>
      <c r="E77" s="22">
        <v>4399</v>
      </c>
      <c r="F77" s="22">
        <v>3934</v>
      </c>
      <c r="G77" s="22">
        <v>3551</v>
      </c>
      <c r="H77" s="22">
        <v>3934</v>
      </c>
      <c r="I77" s="22">
        <v>3795</v>
      </c>
      <c r="J77" s="22">
        <v>3469</v>
      </c>
      <c r="K77" s="22">
        <v>3450</v>
      </c>
      <c r="L77" s="22">
        <v>3308</v>
      </c>
      <c r="M77" s="22">
        <v>3308</v>
      </c>
      <c r="N77" s="22">
        <v>3124</v>
      </c>
      <c r="O77" s="22">
        <v>4792</v>
      </c>
      <c r="P77" s="22">
        <v>5166</v>
      </c>
      <c r="Q77" s="22">
        <v>3912</v>
      </c>
      <c r="R77" s="22">
        <v>3908</v>
      </c>
      <c r="S77" s="22">
        <v>10940</v>
      </c>
      <c r="T77" s="22">
        <v>6337</v>
      </c>
      <c r="U77" s="22">
        <v>2856</v>
      </c>
    </row>
    <row r="78" spans="1:21">
      <c r="A78" s="21" t="s">
        <v>149</v>
      </c>
      <c r="B78" s="21" t="s">
        <v>150</v>
      </c>
      <c r="C78" s="22">
        <v>607</v>
      </c>
      <c r="D78" s="22">
        <v>1565</v>
      </c>
      <c r="E78" s="22">
        <v>1565</v>
      </c>
      <c r="F78" s="22">
        <v>1565</v>
      </c>
      <c r="G78" s="22">
        <v>1565</v>
      </c>
      <c r="H78" s="22">
        <v>1565</v>
      </c>
      <c r="I78" s="22">
        <v>1565</v>
      </c>
      <c r="J78" s="22">
        <v>1961</v>
      </c>
      <c r="K78" s="22">
        <v>1961</v>
      </c>
      <c r="L78" s="22">
        <v>1961</v>
      </c>
      <c r="M78" s="22">
        <v>1961</v>
      </c>
      <c r="N78" s="22">
        <v>1961</v>
      </c>
      <c r="O78" s="22">
        <v>1961</v>
      </c>
      <c r="P78" s="22">
        <v>1961</v>
      </c>
      <c r="Q78" s="22">
        <v>1961</v>
      </c>
      <c r="R78" s="22">
        <v>1961</v>
      </c>
      <c r="S78" s="22">
        <v>1961</v>
      </c>
      <c r="T78" s="22">
        <v>1961</v>
      </c>
      <c r="U78" s="22">
        <v>1961</v>
      </c>
    </row>
    <row r="79" spans="1:21">
      <c r="A79" s="21" t="s">
        <v>151</v>
      </c>
      <c r="B79" s="21" t="s">
        <v>152</v>
      </c>
      <c r="C79" s="22">
        <v>3896</v>
      </c>
      <c r="D79" s="22">
        <v>3953</v>
      </c>
      <c r="E79" s="22">
        <v>2729</v>
      </c>
      <c r="F79" s="22">
        <v>2729</v>
      </c>
      <c r="G79" s="22">
        <v>3953</v>
      </c>
      <c r="H79" s="22">
        <v>2005</v>
      </c>
      <c r="I79" s="22">
        <v>3953</v>
      </c>
      <c r="J79" s="22">
        <v>2729</v>
      </c>
      <c r="K79" s="22">
        <v>2005</v>
      </c>
      <c r="L79" s="22">
        <v>3357</v>
      </c>
      <c r="M79" s="22">
        <v>1272</v>
      </c>
      <c r="N79" s="22">
        <v>1408</v>
      </c>
      <c r="O79" s="22">
        <v>1272</v>
      </c>
      <c r="P79" s="22">
        <v>1408</v>
      </c>
      <c r="Q79" s="22">
        <v>2359</v>
      </c>
      <c r="R79" s="22" t="s">
        <v>244</v>
      </c>
      <c r="S79" s="22">
        <v>3722</v>
      </c>
      <c r="T79" s="22">
        <v>3723</v>
      </c>
      <c r="U79" s="22">
        <v>3723</v>
      </c>
    </row>
    <row r="80" spans="1:21">
      <c r="A80" s="21" t="s">
        <v>153</v>
      </c>
      <c r="B80" s="21" t="s">
        <v>154</v>
      </c>
      <c r="C80" s="22">
        <v>1770</v>
      </c>
      <c r="D80" s="22">
        <v>1766</v>
      </c>
      <c r="E80" s="22">
        <v>1766</v>
      </c>
      <c r="F80" s="22">
        <v>1509</v>
      </c>
      <c r="G80" s="22">
        <v>1509</v>
      </c>
      <c r="H80" s="22">
        <v>1509</v>
      </c>
      <c r="I80" s="22">
        <v>1509</v>
      </c>
      <c r="J80" s="22">
        <v>1509</v>
      </c>
      <c r="K80" s="22">
        <v>1509</v>
      </c>
      <c r="L80" s="22">
        <v>1509</v>
      </c>
      <c r="M80" s="22" t="s">
        <v>244</v>
      </c>
      <c r="N80" s="22">
        <v>1766</v>
      </c>
      <c r="O80" s="22">
        <v>383</v>
      </c>
      <c r="P80" s="22">
        <v>383</v>
      </c>
      <c r="Q80" s="22">
        <v>383</v>
      </c>
      <c r="R80" s="22">
        <v>383</v>
      </c>
      <c r="S80" s="22">
        <v>3952</v>
      </c>
      <c r="T80" s="22">
        <v>5654</v>
      </c>
      <c r="U80" s="22">
        <v>2141</v>
      </c>
    </row>
    <row r="81" spans="1:21">
      <c r="A81" s="21" t="s">
        <v>155</v>
      </c>
      <c r="B81" s="21" t="s">
        <v>156</v>
      </c>
      <c r="C81" s="22">
        <v>2655</v>
      </c>
      <c r="D81" s="22">
        <v>3359</v>
      </c>
      <c r="E81" s="22">
        <v>3974</v>
      </c>
      <c r="F81" s="22">
        <v>4458</v>
      </c>
      <c r="G81" s="22">
        <v>4458</v>
      </c>
      <c r="H81" s="22">
        <v>4458</v>
      </c>
      <c r="I81" s="22">
        <v>3065</v>
      </c>
      <c r="J81" s="22">
        <v>3068</v>
      </c>
      <c r="K81" s="22">
        <v>6069</v>
      </c>
      <c r="L81" s="22">
        <v>2707</v>
      </c>
      <c r="M81" s="22">
        <v>2707</v>
      </c>
      <c r="N81" s="22">
        <v>2707</v>
      </c>
      <c r="O81" s="22">
        <v>2707</v>
      </c>
      <c r="P81" s="22">
        <v>2707</v>
      </c>
      <c r="Q81" s="22">
        <v>1480</v>
      </c>
      <c r="R81" s="22">
        <v>2092</v>
      </c>
      <c r="S81" s="22">
        <v>3091</v>
      </c>
      <c r="T81" s="22">
        <v>3091</v>
      </c>
      <c r="U81" s="22">
        <v>3675</v>
      </c>
    </row>
    <row r="82" spans="1:21">
      <c r="A82" s="21" t="s">
        <v>157</v>
      </c>
      <c r="B82" s="21" t="s">
        <v>158</v>
      </c>
      <c r="C82" s="22">
        <v>5803</v>
      </c>
      <c r="D82" s="22">
        <v>3018</v>
      </c>
      <c r="E82" s="22">
        <v>4946</v>
      </c>
      <c r="F82" s="22">
        <v>5127</v>
      </c>
      <c r="G82" s="22">
        <v>5127</v>
      </c>
      <c r="H82" s="22">
        <v>4946</v>
      </c>
      <c r="I82" s="22">
        <v>4946</v>
      </c>
      <c r="J82" s="22">
        <v>5299</v>
      </c>
      <c r="K82" s="22">
        <v>5299</v>
      </c>
      <c r="L82" s="22">
        <v>5299</v>
      </c>
      <c r="M82" s="22">
        <v>5011</v>
      </c>
      <c r="N82" s="22">
        <v>5011</v>
      </c>
      <c r="O82" s="22">
        <v>5011</v>
      </c>
      <c r="P82" s="22">
        <v>5299</v>
      </c>
      <c r="Q82" s="22">
        <v>5503</v>
      </c>
      <c r="R82" s="22">
        <v>6019</v>
      </c>
      <c r="S82" s="22">
        <v>8802</v>
      </c>
      <c r="T82" s="22">
        <v>9991</v>
      </c>
      <c r="U82" s="22">
        <v>10610</v>
      </c>
    </row>
    <row r="83" spans="1:21">
      <c r="A83" s="21" t="s">
        <v>159</v>
      </c>
      <c r="B83" s="21" t="s">
        <v>160</v>
      </c>
      <c r="C83" s="22">
        <v>12587</v>
      </c>
      <c r="D83" s="22">
        <v>15568</v>
      </c>
      <c r="E83" s="22">
        <v>11452</v>
      </c>
      <c r="F83" s="22">
        <v>13878</v>
      </c>
      <c r="G83" s="22">
        <v>15512</v>
      </c>
      <c r="H83" s="22">
        <v>15006</v>
      </c>
      <c r="I83" s="22">
        <v>12377</v>
      </c>
      <c r="J83" s="22">
        <v>13465</v>
      </c>
      <c r="K83" s="22">
        <v>10767</v>
      </c>
      <c r="L83" s="22">
        <v>12723</v>
      </c>
      <c r="M83" s="22">
        <v>11075</v>
      </c>
      <c r="N83" s="22">
        <v>11512</v>
      </c>
      <c r="O83" s="22">
        <v>13774</v>
      </c>
      <c r="P83" s="22">
        <v>15497</v>
      </c>
      <c r="Q83" s="22">
        <v>12383</v>
      </c>
      <c r="R83" s="22">
        <v>15023</v>
      </c>
      <c r="S83" s="22">
        <v>42944</v>
      </c>
      <c r="T83" s="22">
        <v>32645</v>
      </c>
      <c r="U83" s="22">
        <v>14591</v>
      </c>
    </row>
    <row r="84" spans="1:21">
      <c r="A84" s="21" t="s">
        <v>161</v>
      </c>
      <c r="B84" s="21" t="s">
        <v>162</v>
      </c>
      <c r="C84" s="22">
        <v>4861</v>
      </c>
      <c r="D84" s="22">
        <v>4056</v>
      </c>
      <c r="E84" s="22">
        <v>6016</v>
      </c>
      <c r="F84" s="22">
        <v>6016</v>
      </c>
      <c r="G84" s="22">
        <v>6016</v>
      </c>
      <c r="H84" s="22">
        <v>10652</v>
      </c>
      <c r="I84" s="22">
        <v>4644</v>
      </c>
      <c r="J84" s="22">
        <v>5734</v>
      </c>
      <c r="K84" s="22">
        <v>3669</v>
      </c>
      <c r="L84" s="22">
        <v>4111</v>
      </c>
      <c r="M84" s="22">
        <v>4809</v>
      </c>
      <c r="N84" s="22">
        <v>4892</v>
      </c>
      <c r="O84" s="22">
        <v>7344</v>
      </c>
      <c r="P84" s="22">
        <v>8292</v>
      </c>
      <c r="Q84" s="22">
        <v>8572</v>
      </c>
      <c r="R84" s="22">
        <v>8913</v>
      </c>
      <c r="S84" s="22">
        <v>15042</v>
      </c>
      <c r="T84" s="22">
        <v>9110</v>
      </c>
      <c r="U84" s="22">
        <v>11226</v>
      </c>
    </row>
    <row r="85" spans="1:21">
      <c r="A85" s="21" t="s">
        <v>163</v>
      </c>
      <c r="B85" s="21" t="s">
        <v>164</v>
      </c>
      <c r="C85" s="22">
        <v>3683</v>
      </c>
      <c r="D85" s="22">
        <v>6803</v>
      </c>
      <c r="E85" s="22">
        <v>2795</v>
      </c>
      <c r="F85" s="22">
        <v>2795</v>
      </c>
      <c r="G85" s="22">
        <v>2795</v>
      </c>
      <c r="H85" s="22">
        <v>3408</v>
      </c>
      <c r="I85" s="22">
        <v>5589</v>
      </c>
      <c r="J85" s="22">
        <v>6651</v>
      </c>
      <c r="K85" s="22">
        <v>6081</v>
      </c>
      <c r="L85" s="22">
        <v>6524</v>
      </c>
      <c r="M85" s="22">
        <v>7092</v>
      </c>
      <c r="N85" s="22">
        <v>7662</v>
      </c>
      <c r="O85" s="22">
        <v>8652</v>
      </c>
      <c r="P85" s="22">
        <v>8567</v>
      </c>
      <c r="Q85" s="22">
        <v>7623</v>
      </c>
      <c r="R85" s="22">
        <v>8567</v>
      </c>
      <c r="S85" s="22">
        <v>12622</v>
      </c>
      <c r="T85" s="22">
        <v>12887</v>
      </c>
      <c r="U85" s="22">
        <v>6952</v>
      </c>
    </row>
    <row r="86" spans="1:21">
      <c r="A86" s="21" t="s">
        <v>165</v>
      </c>
      <c r="B86" s="21" t="s">
        <v>166</v>
      </c>
      <c r="C86" s="22">
        <v>5681</v>
      </c>
      <c r="D86" s="22">
        <v>6905</v>
      </c>
      <c r="E86" s="22">
        <v>6905</v>
      </c>
      <c r="F86" s="22">
        <v>6372</v>
      </c>
      <c r="G86" s="22">
        <v>4057</v>
      </c>
      <c r="H86" s="22">
        <v>3767</v>
      </c>
      <c r="I86" s="22">
        <v>3447</v>
      </c>
      <c r="J86" s="22">
        <v>3447</v>
      </c>
      <c r="K86" s="22">
        <v>3190</v>
      </c>
      <c r="L86" s="22">
        <v>6199</v>
      </c>
      <c r="M86" s="22">
        <v>3940</v>
      </c>
      <c r="N86" s="22">
        <v>5552</v>
      </c>
      <c r="O86" s="22">
        <v>4064</v>
      </c>
      <c r="P86" s="22">
        <v>3807</v>
      </c>
      <c r="Q86" s="22">
        <v>5552</v>
      </c>
      <c r="R86" s="22">
        <v>4966</v>
      </c>
      <c r="S86" s="22">
        <v>16374</v>
      </c>
      <c r="T86" s="22">
        <v>10733</v>
      </c>
      <c r="U86" s="22">
        <v>9272</v>
      </c>
    </row>
    <row r="87" spans="1:21">
      <c r="A87" s="21" t="s">
        <v>167</v>
      </c>
      <c r="B87" s="21" t="s">
        <v>168</v>
      </c>
      <c r="C87" s="22">
        <v>2235</v>
      </c>
      <c r="D87" s="22">
        <v>2235</v>
      </c>
      <c r="E87" s="22">
        <v>2235</v>
      </c>
      <c r="F87" s="22">
        <v>3819</v>
      </c>
      <c r="G87" s="22">
        <v>2052</v>
      </c>
      <c r="H87" s="22" t="s">
        <v>244</v>
      </c>
      <c r="I87" s="22" t="s">
        <v>244</v>
      </c>
      <c r="J87" s="22" t="s">
        <v>244</v>
      </c>
      <c r="K87" s="22" t="s">
        <v>244</v>
      </c>
      <c r="L87" s="22">
        <v>2052</v>
      </c>
      <c r="M87" s="22">
        <v>816</v>
      </c>
      <c r="N87" s="22">
        <v>816</v>
      </c>
      <c r="O87" s="22">
        <v>816</v>
      </c>
      <c r="P87" s="22">
        <v>813</v>
      </c>
      <c r="Q87" s="22">
        <v>2865</v>
      </c>
      <c r="R87" s="22">
        <v>813</v>
      </c>
      <c r="S87" s="22">
        <v>2021</v>
      </c>
      <c r="T87" s="22">
        <v>2834</v>
      </c>
      <c r="U87" s="22">
        <v>2834</v>
      </c>
    </row>
    <row r="88" spans="1:21">
      <c r="A88" s="21" t="s">
        <v>169</v>
      </c>
      <c r="B88" s="21" t="s">
        <v>170</v>
      </c>
      <c r="C88" s="22">
        <v>576</v>
      </c>
      <c r="D88" s="22" t="s">
        <v>244</v>
      </c>
      <c r="E88" s="22">
        <v>511</v>
      </c>
      <c r="F88" s="22">
        <v>511</v>
      </c>
      <c r="G88" s="22">
        <v>511</v>
      </c>
      <c r="H88" s="22">
        <v>511</v>
      </c>
      <c r="I88" s="22">
        <v>511</v>
      </c>
      <c r="J88" s="22">
        <v>511</v>
      </c>
      <c r="K88" s="22">
        <v>511</v>
      </c>
      <c r="L88" s="22">
        <v>511</v>
      </c>
      <c r="M88" s="22">
        <v>511</v>
      </c>
      <c r="N88" s="22">
        <v>511</v>
      </c>
      <c r="O88" s="22">
        <v>511</v>
      </c>
      <c r="P88" s="22">
        <v>511</v>
      </c>
      <c r="Q88" s="22">
        <v>1209</v>
      </c>
      <c r="R88" s="22">
        <v>1209</v>
      </c>
      <c r="S88" s="22">
        <v>4402</v>
      </c>
      <c r="T88" s="22">
        <v>3891</v>
      </c>
      <c r="U88" s="22">
        <v>1209</v>
      </c>
    </row>
    <row r="89" spans="1:21">
      <c r="A89" s="21" t="s">
        <v>171</v>
      </c>
      <c r="B89" s="21" t="s">
        <v>172</v>
      </c>
      <c r="C89" s="22">
        <v>1696</v>
      </c>
      <c r="D89" s="22">
        <v>1507</v>
      </c>
      <c r="E89" s="22">
        <v>1507</v>
      </c>
      <c r="F89" s="22">
        <v>1507</v>
      </c>
      <c r="G89" s="22">
        <v>2825</v>
      </c>
      <c r="H89" s="22">
        <v>2825</v>
      </c>
      <c r="I89" s="22">
        <v>2683</v>
      </c>
      <c r="J89" s="22">
        <v>2683</v>
      </c>
      <c r="K89" s="22">
        <v>2825</v>
      </c>
      <c r="L89" s="22">
        <v>3511</v>
      </c>
      <c r="M89" s="22">
        <v>2902</v>
      </c>
      <c r="N89" s="22">
        <v>2902</v>
      </c>
      <c r="O89" s="22">
        <v>2902</v>
      </c>
      <c r="P89" s="22">
        <v>2902</v>
      </c>
      <c r="Q89" s="22">
        <v>2902</v>
      </c>
      <c r="R89" s="22">
        <v>2902</v>
      </c>
      <c r="S89" s="22">
        <v>2142</v>
      </c>
      <c r="T89" s="22">
        <v>2242</v>
      </c>
      <c r="U89" s="22">
        <v>2902</v>
      </c>
    </row>
    <row r="90" spans="1:21">
      <c r="A90" s="21" t="s">
        <v>173</v>
      </c>
      <c r="B90" s="21" t="s">
        <v>174</v>
      </c>
      <c r="C90" s="22">
        <v>1117</v>
      </c>
      <c r="D90" s="22">
        <v>656</v>
      </c>
      <c r="E90" s="22">
        <v>656</v>
      </c>
      <c r="F90" s="22">
        <v>3075</v>
      </c>
      <c r="G90" s="22">
        <v>1958</v>
      </c>
      <c r="H90" s="22">
        <v>1958</v>
      </c>
      <c r="I90" s="22">
        <v>1958</v>
      </c>
      <c r="J90" s="22">
        <v>1958</v>
      </c>
      <c r="K90" s="22">
        <v>1958</v>
      </c>
      <c r="L90" s="22">
        <v>1958</v>
      </c>
      <c r="M90" s="22" t="s">
        <v>244</v>
      </c>
      <c r="N90" s="22" t="s">
        <v>244</v>
      </c>
      <c r="O90" s="22" t="s">
        <v>244</v>
      </c>
      <c r="P90" s="22">
        <v>1958</v>
      </c>
      <c r="Q90" s="22">
        <v>1958</v>
      </c>
      <c r="R90" s="22">
        <v>1958</v>
      </c>
      <c r="S90" s="22">
        <v>1958</v>
      </c>
      <c r="T90" s="22">
        <v>2082</v>
      </c>
      <c r="U90" s="22">
        <v>2082</v>
      </c>
    </row>
    <row r="91" spans="1:21">
      <c r="A91" s="21" t="s">
        <v>175</v>
      </c>
      <c r="B91" s="21" t="s">
        <v>176</v>
      </c>
      <c r="C91" s="22">
        <v>5417</v>
      </c>
      <c r="D91" s="22">
        <v>2955</v>
      </c>
      <c r="E91" s="22">
        <v>2955</v>
      </c>
      <c r="F91" s="22">
        <v>2955</v>
      </c>
      <c r="G91" s="22">
        <v>2955</v>
      </c>
      <c r="H91" s="22">
        <v>3405</v>
      </c>
      <c r="I91" s="22">
        <v>3726</v>
      </c>
      <c r="J91" s="22">
        <v>3726</v>
      </c>
      <c r="K91" s="22">
        <v>3726</v>
      </c>
      <c r="L91" s="22">
        <v>3726</v>
      </c>
      <c r="M91" s="22">
        <v>4612</v>
      </c>
      <c r="N91" s="22">
        <v>4612</v>
      </c>
      <c r="O91" s="22">
        <v>7255</v>
      </c>
      <c r="P91" s="22">
        <v>4226</v>
      </c>
      <c r="Q91" s="22">
        <v>4226</v>
      </c>
      <c r="R91" s="22">
        <v>4223</v>
      </c>
      <c r="S91" s="22">
        <v>6181</v>
      </c>
      <c r="T91" s="22">
        <v>4648</v>
      </c>
      <c r="U91" s="22">
        <v>7282</v>
      </c>
    </row>
    <row r="92" spans="1:21">
      <c r="A92" s="21" t="s">
        <v>177</v>
      </c>
      <c r="B92" s="21" t="s">
        <v>178</v>
      </c>
      <c r="C92" s="22">
        <v>4624</v>
      </c>
      <c r="D92" s="22">
        <v>4582</v>
      </c>
      <c r="E92" s="22">
        <v>4505</v>
      </c>
      <c r="F92" s="22">
        <v>3649</v>
      </c>
      <c r="G92" s="22">
        <v>3741</v>
      </c>
      <c r="H92" s="22">
        <v>5687</v>
      </c>
      <c r="I92" s="22">
        <v>3366</v>
      </c>
      <c r="J92" s="22">
        <v>3366</v>
      </c>
      <c r="K92" s="22">
        <v>3366</v>
      </c>
      <c r="L92" s="22">
        <v>2910</v>
      </c>
      <c r="M92" s="22">
        <v>1869</v>
      </c>
      <c r="N92" s="22">
        <v>1869</v>
      </c>
      <c r="O92" s="22">
        <v>3649</v>
      </c>
      <c r="P92" s="22">
        <v>2986</v>
      </c>
      <c r="Q92" s="22">
        <v>1818</v>
      </c>
      <c r="R92" s="22">
        <v>1823</v>
      </c>
      <c r="S92" s="22">
        <v>5296</v>
      </c>
      <c r="T92" s="22">
        <v>5296</v>
      </c>
      <c r="U92" s="22">
        <v>1568</v>
      </c>
    </row>
    <row r="93" spans="1:21">
      <c r="A93" s="21" t="s">
        <v>179</v>
      </c>
      <c r="B93" s="21" t="s">
        <v>180</v>
      </c>
      <c r="C93" s="22">
        <v>1561</v>
      </c>
      <c r="D93" s="22">
        <v>3575</v>
      </c>
      <c r="E93" s="22">
        <v>1561</v>
      </c>
      <c r="F93" s="22">
        <v>3575</v>
      </c>
      <c r="G93" s="22">
        <v>1561</v>
      </c>
      <c r="H93" s="22">
        <v>2458</v>
      </c>
      <c r="I93" s="22">
        <v>2458</v>
      </c>
      <c r="J93" s="22">
        <v>2978</v>
      </c>
      <c r="K93" s="22">
        <v>2978</v>
      </c>
      <c r="L93" s="22">
        <v>2458</v>
      </c>
      <c r="M93" s="22">
        <v>2974</v>
      </c>
      <c r="N93" s="22">
        <v>2843</v>
      </c>
      <c r="O93" s="22">
        <v>3494</v>
      </c>
      <c r="P93" s="22">
        <v>3363</v>
      </c>
      <c r="Q93" s="22">
        <v>2843</v>
      </c>
      <c r="R93" s="22">
        <v>3363</v>
      </c>
      <c r="S93" s="22">
        <v>2014</v>
      </c>
      <c r="T93" s="22">
        <v>4060</v>
      </c>
      <c r="U93" s="22">
        <v>6387</v>
      </c>
    </row>
    <row r="94" spans="1:21">
      <c r="A94" s="21" t="s">
        <v>181</v>
      </c>
      <c r="B94" s="21" t="s">
        <v>182</v>
      </c>
      <c r="C94" s="22">
        <v>3684</v>
      </c>
      <c r="D94" s="22">
        <v>2409</v>
      </c>
      <c r="E94" s="22">
        <v>2409</v>
      </c>
      <c r="F94" s="22">
        <v>2409</v>
      </c>
      <c r="G94" s="22">
        <v>1917</v>
      </c>
      <c r="H94" s="22">
        <v>2409</v>
      </c>
      <c r="I94" s="22">
        <v>2409</v>
      </c>
      <c r="J94" s="22">
        <v>1917</v>
      </c>
      <c r="K94" s="22">
        <v>1917</v>
      </c>
      <c r="L94" s="22">
        <v>3766</v>
      </c>
      <c r="M94" s="22">
        <v>3625</v>
      </c>
      <c r="N94" s="22">
        <v>3766</v>
      </c>
      <c r="O94" s="22">
        <v>3625</v>
      </c>
      <c r="P94" s="22">
        <v>3766</v>
      </c>
      <c r="Q94" s="22">
        <v>3625</v>
      </c>
      <c r="R94" s="22">
        <v>3766</v>
      </c>
      <c r="S94" s="22">
        <v>2174</v>
      </c>
      <c r="T94" s="22">
        <v>5940</v>
      </c>
      <c r="U94" s="22">
        <v>5940</v>
      </c>
    </row>
    <row r="95" spans="1:21">
      <c r="A95" s="21" t="s">
        <v>183</v>
      </c>
      <c r="B95" s="21" t="s">
        <v>184</v>
      </c>
      <c r="C95" s="22">
        <v>686</v>
      </c>
      <c r="D95" s="22" t="s">
        <v>244</v>
      </c>
      <c r="E95" s="22">
        <v>686</v>
      </c>
      <c r="F95" s="22" t="s">
        <v>244</v>
      </c>
      <c r="G95" s="22">
        <v>2701</v>
      </c>
      <c r="H95" s="22" t="s">
        <v>244</v>
      </c>
      <c r="I95" s="22" t="s">
        <v>244</v>
      </c>
      <c r="J95" s="22" t="s">
        <v>244</v>
      </c>
      <c r="K95" s="22" t="s">
        <v>244</v>
      </c>
      <c r="L95" s="22" t="s">
        <v>244</v>
      </c>
      <c r="M95" s="22" t="s">
        <v>244</v>
      </c>
      <c r="N95" s="22" t="s">
        <v>244</v>
      </c>
      <c r="O95" s="22">
        <v>2276</v>
      </c>
      <c r="P95" s="22">
        <v>2252</v>
      </c>
      <c r="Q95" s="22">
        <v>2252</v>
      </c>
      <c r="R95" s="22">
        <v>2252</v>
      </c>
      <c r="S95" s="22">
        <v>4717</v>
      </c>
      <c r="T95" s="22">
        <v>4717</v>
      </c>
      <c r="U95" s="22" t="s">
        <v>244</v>
      </c>
    </row>
    <row r="96" spans="1:21">
      <c r="A96" s="21" t="s">
        <v>185</v>
      </c>
      <c r="B96" s="21" t="s">
        <v>186</v>
      </c>
      <c r="C96" s="22">
        <v>1870</v>
      </c>
      <c r="D96" s="22">
        <v>1909</v>
      </c>
      <c r="E96" s="22">
        <v>1909</v>
      </c>
      <c r="F96" s="22">
        <v>1909</v>
      </c>
      <c r="G96" s="22">
        <v>1909</v>
      </c>
      <c r="H96" s="22">
        <v>1909</v>
      </c>
      <c r="I96" s="22">
        <v>1909</v>
      </c>
      <c r="J96" s="22">
        <v>2500</v>
      </c>
      <c r="K96" s="22">
        <v>1600</v>
      </c>
      <c r="L96" s="22">
        <v>2596</v>
      </c>
      <c r="M96" s="22">
        <v>2500</v>
      </c>
      <c r="N96" s="22">
        <v>2596</v>
      </c>
      <c r="O96" s="22">
        <v>2500</v>
      </c>
      <c r="P96" s="22">
        <v>2596</v>
      </c>
      <c r="Q96" s="22">
        <v>2596</v>
      </c>
      <c r="R96" s="22">
        <v>2981</v>
      </c>
      <c r="S96" s="22">
        <v>1600</v>
      </c>
      <c r="T96" s="22">
        <v>2629</v>
      </c>
      <c r="U96" s="22">
        <v>2629</v>
      </c>
    </row>
    <row r="97" spans="1:21">
      <c r="A97" s="21" t="s">
        <v>187</v>
      </c>
      <c r="B97" s="21" t="s">
        <v>188</v>
      </c>
      <c r="C97" s="22">
        <v>2509</v>
      </c>
      <c r="D97" s="22">
        <v>2294</v>
      </c>
      <c r="E97" s="22">
        <v>1910</v>
      </c>
      <c r="F97" s="22">
        <v>2294</v>
      </c>
      <c r="G97" s="22">
        <v>2294</v>
      </c>
      <c r="H97" s="22">
        <v>2294</v>
      </c>
      <c r="I97" s="22">
        <v>2294</v>
      </c>
      <c r="J97" s="22">
        <v>2294</v>
      </c>
      <c r="K97" s="22">
        <v>2294</v>
      </c>
      <c r="L97" s="22">
        <v>2294</v>
      </c>
      <c r="M97" s="22">
        <v>2294</v>
      </c>
      <c r="N97" s="22">
        <v>2933</v>
      </c>
      <c r="O97" s="22">
        <v>2933</v>
      </c>
      <c r="P97" s="22">
        <v>2933</v>
      </c>
      <c r="Q97" s="22">
        <v>2933</v>
      </c>
      <c r="R97" s="22">
        <v>2933</v>
      </c>
      <c r="S97" s="22">
        <v>2933</v>
      </c>
      <c r="T97" s="22">
        <v>2933</v>
      </c>
      <c r="U97" s="22">
        <v>2933</v>
      </c>
    </row>
    <row r="98" spans="1:21">
      <c r="A98" s="21" t="s">
        <v>189</v>
      </c>
      <c r="B98" s="21" t="s">
        <v>190</v>
      </c>
      <c r="C98" s="22" t="s">
        <v>244</v>
      </c>
      <c r="D98" s="22" t="s">
        <v>244</v>
      </c>
      <c r="E98" s="22" t="s">
        <v>244</v>
      </c>
      <c r="F98" s="22">
        <v>2973</v>
      </c>
      <c r="G98" s="22" t="s">
        <v>244</v>
      </c>
      <c r="H98" s="22" t="s">
        <v>244</v>
      </c>
      <c r="I98" s="22" t="s">
        <v>244</v>
      </c>
      <c r="J98" s="22" t="s">
        <v>244</v>
      </c>
      <c r="K98" s="22" t="s">
        <v>244</v>
      </c>
      <c r="L98" s="22" t="s">
        <v>244</v>
      </c>
      <c r="M98" s="22" t="s">
        <v>244</v>
      </c>
      <c r="N98" s="22" t="s">
        <v>244</v>
      </c>
      <c r="O98" s="22" t="s">
        <v>244</v>
      </c>
      <c r="P98" s="22" t="s">
        <v>244</v>
      </c>
      <c r="Q98" s="22" t="s">
        <v>244</v>
      </c>
      <c r="R98" s="22" t="s">
        <v>244</v>
      </c>
      <c r="S98" s="22">
        <v>2973</v>
      </c>
      <c r="T98" s="22">
        <v>2973</v>
      </c>
      <c r="U98" s="22">
        <v>2973</v>
      </c>
    </row>
    <row r="99" spans="1:21">
      <c r="A99" s="21" t="s">
        <v>191</v>
      </c>
      <c r="B99" s="21" t="s">
        <v>192</v>
      </c>
      <c r="C99" s="22">
        <v>5881</v>
      </c>
      <c r="D99" s="22">
        <v>5423</v>
      </c>
      <c r="E99" s="22">
        <v>3371</v>
      </c>
      <c r="F99" s="22">
        <v>3371</v>
      </c>
      <c r="G99" s="22">
        <v>3371</v>
      </c>
      <c r="H99" s="22">
        <v>4316</v>
      </c>
      <c r="I99" s="22">
        <v>4316</v>
      </c>
      <c r="J99" s="22">
        <v>5460</v>
      </c>
      <c r="K99" s="22">
        <v>4462</v>
      </c>
      <c r="L99" s="22">
        <v>6549</v>
      </c>
      <c r="M99" s="22">
        <v>6851</v>
      </c>
      <c r="N99" s="22">
        <v>5951</v>
      </c>
      <c r="O99" s="22">
        <v>6949</v>
      </c>
      <c r="P99" s="22">
        <v>8845</v>
      </c>
      <c r="Q99" s="22">
        <v>8055</v>
      </c>
      <c r="R99" s="22">
        <v>6353</v>
      </c>
      <c r="S99" s="22">
        <v>3402</v>
      </c>
      <c r="T99" s="22">
        <v>3946</v>
      </c>
      <c r="U99" s="22">
        <v>4491</v>
      </c>
    </row>
    <row r="100" spans="1:21">
      <c r="A100" s="21" t="s">
        <v>193</v>
      </c>
      <c r="B100" s="21" t="s">
        <v>194</v>
      </c>
      <c r="C100" s="22">
        <v>3897</v>
      </c>
      <c r="D100" s="22">
        <v>3907</v>
      </c>
      <c r="E100" s="22">
        <v>3907</v>
      </c>
      <c r="F100" s="22">
        <v>3407</v>
      </c>
      <c r="G100" s="22">
        <v>3407</v>
      </c>
      <c r="H100" s="22">
        <v>4095</v>
      </c>
      <c r="I100" s="22">
        <v>4095</v>
      </c>
      <c r="J100" s="22">
        <v>4072</v>
      </c>
      <c r="K100" s="22">
        <v>3802</v>
      </c>
      <c r="L100" s="22">
        <v>3597</v>
      </c>
      <c r="M100" s="22">
        <v>3992</v>
      </c>
      <c r="N100" s="22">
        <v>6005</v>
      </c>
      <c r="O100" s="22">
        <v>6027</v>
      </c>
      <c r="P100" s="22">
        <v>4469</v>
      </c>
      <c r="Q100" s="22">
        <v>6007</v>
      </c>
      <c r="R100" s="22">
        <v>4969</v>
      </c>
      <c r="S100" s="22">
        <v>12442</v>
      </c>
      <c r="T100" s="22">
        <v>11597</v>
      </c>
      <c r="U100" s="22">
        <v>12718</v>
      </c>
    </row>
    <row r="101" spans="1:21">
      <c r="A101" s="21" t="s">
        <v>195</v>
      </c>
      <c r="B101" s="21" t="s">
        <v>196</v>
      </c>
      <c r="C101" s="22">
        <v>6777</v>
      </c>
      <c r="D101" s="22">
        <v>7803</v>
      </c>
      <c r="E101" s="22">
        <v>6290</v>
      </c>
      <c r="F101" s="22">
        <v>7803</v>
      </c>
      <c r="G101" s="22">
        <v>5238</v>
      </c>
      <c r="H101" s="22">
        <v>1035</v>
      </c>
      <c r="I101" s="22">
        <v>2811</v>
      </c>
      <c r="J101" s="22">
        <v>2811</v>
      </c>
      <c r="K101" s="22">
        <v>1451</v>
      </c>
      <c r="L101" s="22">
        <v>2964</v>
      </c>
      <c r="M101" s="22">
        <v>5556</v>
      </c>
      <c r="N101" s="22">
        <v>3592</v>
      </c>
      <c r="O101" s="22">
        <v>3592</v>
      </c>
      <c r="P101" s="22">
        <v>3592</v>
      </c>
      <c r="Q101" s="22">
        <v>6614</v>
      </c>
      <c r="R101" s="22">
        <v>3525</v>
      </c>
      <c r="S101" s="22">
        <v>15613</v>
      </c>
      <c r="T101" s="22">
        <v>15235</v>
      </c>
      <c r="U101" s="22">
        <v>7337</v>
      </c>
    </row>
    <row r="102" spans="1:21">
      <c r="A102" s="21" t="s">
        <v>197</v>
      </c>
      <c r="B102" s="21" t="s">
        <v>198</v>
      </c>
      <c r="C102" s="22">
        <v>5071</v>
      </c>
      <c r="D102" s="22">
        <v>4336</v>
      </c>
      <c r="E102" s="22">
        <v>4336</v>
      </c>
      <c r="F102" s="22">
        <v>4336</v>
      </c>
      <c r="G102" s="22">
        <v>4336</v>
      </c>
      <c r="H102" s="22">
        <v>4336</v>
      </c>
      <c r="I102" s="22">
        <v>4336</v>
      </c>
      <c r="J102" s="22">
        <v>4244</v>
      </c>
      <c r="K102" s="22">
        <v>5314</v>
      </c>
      <c r="L102" s="22">
        <v>4512</v>
      </c>
      <c r="M102" s="22">
        <v>4512</v>
      </c>
      <c r="N102" s="22">
        <v>3660</v>
      </c>
      <c r="O102" s="22">
        <v>3660</v>
      </c>
      <c r="P102" s="22">
        <v>4604</v>
      </c>
      <c r="Q102" s="22">
        <v>4604</v>
      </c>
      <c r="R102" s="22">
        <v>6095</v>
      </c>
      <c r="S102" s="22">
        <v>13926</v>
      </c>
      <c r="T102" s="22">
        <v>11223</v>
      </c>
      <c r="U102" s="22">
        <v>9343</v>
      </c>
    </row>
    <row r="103" spans="1:21">
      <c r="A103" s="21" t="s">
        <v>199</v>
      </c>
      <c r="B103" s="21" t="s">
        <v>200</v>
      </c>
      <c r="C103" s="22">
        <v>2091</v>
      </c>
      <c r="D103" s="22">
        <v>1055</v>
      </c>
      <c r="E103" s="22">
        <v>1055</v>
      </c>
      <c r="F103" s="22">
        <v>2658</v>
      </c>
      <c r="G103" s="22">
        <v>2855</v>
      </c>
      <c r="H103" s="22">
        <v>2855</v>
      </c>
      <c r="I103" s="22">
        <v>2855</v>
      </c>
      <c r="J103" s="22">
        <v>3809</v>
      </c>
      <c r="K103" s="22">
        <v>2515</v>
      </c>
      <c r="L103" s="22">
        <v>2515</v>
      </c>
      <c r="M103" s="22">
        <v>2515</v>
      </c>
      <c r="N103" s="22">
        <v>2515</v>
      </c>
      <c r="O103" s="22">
        <v>2515</v>
      </c>
      <c r="P103" s="22">
        <v>2515</v>
      </c>
      <c r="Q103" s="22">
        <v>6193</v>
      </c>
      <c r="R103" s="22">
        <v>5286</v>
      </c>
      <c r="S103" s="22">
        <v>6446</v>
      </c>
      <c r="T103" s="22">
        <v>8008</v>
      </c>
      <c r="U103" s="22">
        <v>8201</v>
      </c>
    </row>
    <row r="104" spans="1:21" s="2" customFormat="1" ht="12">
      <c r="A104" s="9"/>
      <c r="B104" s="9" t="s">
        <v>201</v>
      </c>
      <c r="C104" s="10">
        <v>267213</v>
      </c>
      <c r="D104" s="10">
        <v>277582</v>
      </c>
      <c r="E104" s="10">
        <v>269767</v>
      </c>
      <c r="F104" s="10">
        <v>299109</v>
      </c>
      <c r="G104" s="10">
        <v>280061</v>
      </c>
      <c r="H104" s="10">
        <v>269616</v>
      </c>
      <c r="I104" s="10">
        <v>259678</v>
      </c>
      <c r="J104" s="10">
        <v>264606</v>
      </c>
      <c r="K104" s="10">
        <v>274598</v>
      </c>
      <c r="L104" s="10">
        <v>293169</v>
      </c>
      <c r="M104" s="10">
        <v>281772</v>
      </c>
      <c r="N104" s="10">
        <v>287233</v>
      </c>
      <c r="O104" s="10">
        <v>309659</v>
      </c>
      <c r="P104" s="10">
        <v>320002</v>
      </c>
      <c r="Q104" s="10">
        <v>337614</v>
      </c>
      <c r="R104" s="10">
        <v>333238</v>
      </c>
      <c r="S104" s="10">
        <v>514296</v>
      </c>
      <c r="T104" s="10">
        <v>513732</v>
      </c>
      <c r="U104" s="10">
        <v>455420</v>
      </c>
    </row>
  </sheetData>
  <phoneticPr fontId="21" type="noConversion"/>
  <hyperlinks>
    <hyperlink ref="A2" location="Sommaire!A1" display="Retour au menu &quot;Exploitation des films&quot;" xr:uid="{00000000-0004-0000-2100-000000000000}"/>
  </hyperlinks>
  <pageMargins left="0.78740157499999996" right="0.78740157499999996" top="0.984251969" bottom="0.984251969" header="0.4921259845" footer="0.492125984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4"/>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21" width="6.8867187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v>17859</v>
      </c>
      <c r="D8" s="25">
        <v>18019</v>
      </c>
      <c r="E8" s="25">
        <v>18094</v>
      </c>
      <c r="F8" s="25">
        <v>17756</v>
      </c>
      <c r="G8" s="25">
        <v>16358</v>
      </c>
      <c r="H8" s="25">
        <v>19813</v>
      </c>
      <c r="I8" s="25">
        <v>19944</v>
      </c>
      <c r="J8" s="25">
        <v>23692</v>
      </c>
      <c r="K8" s="25">
        <v>23944</v>
      </c>
      <c r="L8" s="25">
        <v>20856</v>
      </c>
      <c r="M8" s="25">
        <v>23958</v>
      </c>
      <c r="N8" s="25">
        <v>24143</v>
      </c>
      <c r="O8" s="25">
        <v>11366</v>
      </c>
      <c r="P8" s="25">
        <v>24369</v>
      </c>
      <c r="Q8" s="25">
        <v>25394</v>
      </c>
      <c r="R8" s="25">
        <v>25177</v>
      </c>
      <c r="S8" s="25">
        <v>6808</v>
      </c>
      <c r="T8" s="25">
        <v>7488</v>
      </c>
      <c r="U8" s="25">
        <v>15857</v>
      </c>
    </row>
    <row r="9" spans="1:21">
      <c r="A9" s="13" t="s">
        <v>11</v>
      </c>
      <c r="B9" s="13" t="s">
        <v>12</v>
      </c>
      <c r="C9" s="25">
        <v>21981</v>
      </c>
      <c r="D9" s="25">
        <v>19688</v>
      </c>
      <c r="E9" s="25">
        <v>19550</v>
      </c>
      <c r="F9" s="25">
        <v>30020</v>
      </c>
      <c r="G9" s="25">
        <v>35898</v>
      </c>
      <c r="H9" s="25">
        <v>36287</v>
      </c>
      <c r="I9" s="25">
        <v>37466</v>
      </c>
      <c r="J9" s="25">
        <v>38080</v>
      </c>
      <c r="K9" s="25">
        <v>38738</v>
      </c>
      <c r="L9" s="25">
        <v>39434</v>
      </c>
      <c r="M9" s="25">
        <v>39544</v>
      </c>
      <c r="N9" s="25">
        <v>39275</v>
      </c>
      <c r="O9" s="25">
        <v>39787</v>
      </c>
      <c r="P9" s="25">
        <v>39427</v>
      </c>
      <c r="Q9" s="25">
        <v>42580</v>
      </c>
      <c r="R9" s="25">
        <v>42174</v>
      </c>
      <c r="S9" s="25">
        <v>11123</v>
      </c>
      <c r="T9" s="25">
        <v>13493</v>
      </c>
      <c r="U9" s="25">
        <v>28479</v>
      </c>
    </row>
    <row r="10" spans="1:21">
      <c r="A10" s="13" t="s">
        <v>13</v>
      </c>
      <c r="B10" s="13" t="s">
        <v>14</v>
      </c>
      <c r="C10" s="25">
        <v>14781</v>
      </c>
      <c r="D10" s="25">
        <v>17738</v>
      </c>
      <c r="E10" s="25">
        <v>16966</v>
      </c>
      <c r="F10" s="25">
        <v>17536</v>
      </c>
      <c r="G10" s="25">
        <v>17962</v>
      </c>
      <c r="H10" s="25">
        <v>18623</v>
      </c>
      <c r="I10" s="25">
        <v>18723</v>
      </c>
      <c r="J10" s="25">
        <v>22777</v>
      </c>
      <c r="K10" s="25">
        <v>32043</v>
      </c>
      <c r="L10" s="25">
        <v>32623</v>
      </c>
      <c r="M10" s="25">
        <v>32993</v>
      </c>
      <c r="N10" s="25">
        <v>32964</v>
      </c>
      <c r="O10" s="25">
        <v>32594</v>
      </c>
      <c r="P10" s="25">
        <v>32154</v>
      </c>
      <c r="Q10" s="25">
        <v>35597</v>
      </c>
      <c r="R10" s="25">
        <v>35479</v>
      </c>
      <c r="S10" s="25" t="s">
        <v>244</v>
      </c>
      <c r="T10" s="25">
        <v>16706</v>
      </c>
      <c r="U10" s="25">
        <v>33705</v>
      </c>
    </row>
    <row r="11" spans="1:21">
      <c r="A11" s="13" t="s">
        <v>15</v>
      </c>
      <c r="B11" s="13" t="s">
        <v>16</v>
      </c>
      <c r="C11" s="25">
        <v>9228</v>
      </c>
      <c r="D11" s="25">
        <v>9346</v>
      </c>
      <c r="E11" s="25">
        <v>8871</v>
      </c>
      <c r="F11" s="25">
        <v>9817</v>
      </c>
      <c r="G11" s="25">
        <v>10505</v>
      </c>
      <c r="H11" s="25">
        <v>10508</v>
      </c>
      <c r="I11" s="25">
        <v>14233</v>
      </c>
      <c r="J11" s="25">
        <v>14463</v>
      </c>
      <c r="K11" s="25">
        <v>10853</v>
      </c>
      <c r="L11" s="25">
        <v>10288</v>
      </c>
      <c r="M11" s="25">
        <v>11410</v>
      </c>
      <c r="N11" s="25">
        <v>11281</v>
      </c>
      <c r="O11" s="25">
        <v>15535</v>
      </c>
      <c r="P11" s="25">
        <v>15691</v>
      </c>
      <c r="Q11" s="25">
        <v>18049</v>
      </c>
      <c r="R11" s="25">
        <v>26110</v>
      </c>
      <c r="S11" s="25" t="s">
        <v>244</v>
      </c>
      <c r="T11" s="25">
        <v>9608</v>
      </c>
      <c r="U11" s="25">
        <v>15772</v>
      </c>
    </row>
    <row r="12" spans="1:21">
      <c r="A12" s="13" t="s">
        <v>17</v>
      </c>
      <c r="B12" s="13" t="s">
        <v>18</v>
      </c>
      <c r="C12" s="25">
        <v>6846</v>
      </c>
      <c r="D12" s="25">
        <v>7170</v>
      </c>
      <c r="E12" s="25">
        <v>7669</v>
      </c>
      <c r="F12" s="25">
        <v>7735</v>
      </c>
      <c r="G12" s="25">
        <v>7337</v>
      </c>
      <c r="H12" s="25">
        <v>7595</v>
      </c>
      <c r="I12" s="25">
        <v>7663</v>
      </c>
      <c r="J12" s="25">
        <v>7216</v>
      </c>
      <c r="K12" s="25">
        <v>7606</v>
      </c>
      <c r="L12" s="25">
        <v>8046</v>
      </c>
      <c r="M12" s="25">
        <v>8328</v>
      </c>
      <c r="N12" s="25">
        <v>7945</v>
      </c>
      <c r="O12" s="25">
        <v>8073</v>
      </c>
      <c r="P12" s="25">
        <v>8103</v>
      </c>
      <c r="Q12" s="25">
        <v>8545</v>
      </c>
      <c r="R12" s="25">
        <v>8635</v>
      </c>
      <c r="S12" s="25" t="s">
        <v>244</v>
      </c>
      <c r="T12" s="25">
        <v>7237</v>
      </c>
      <c r="U12" s="25">
        <v>15138</v>
      </c>
    </row>
    <row r="13" spans="1:21">
      <c r="A13" s="13" t="s">
        <v>19</v>
      </c>
      <c r="B13" s="13" t="s">
        <v>20</v>
      </c>
      <c r="C13" s="25">
        <v>15029</v>
      </c>
      <c r="D13" s="25">
        <v>33294</v>
      </c>
      <c r="E13" s="25">
        <v>34406</v>
      </c>
      <c r="F13" s="25">
        <v>37407</v>
      </c>
      <c r="G13" s="25">
        <v>39861</v>
      </c>
      <c r="H13" s="25">
        <v>9802</v>
      </c>
      <c r="I13" s="25">
        <v>9953</v>
      </c>
      <c r="J13" s="25">
        <v>10312</v>
      </c>
      <c r="K13" s="25">
        <v>10383</v>
      </c>
      <c r="L13" s="25">
        <v>10776</v>
      </c>
      <c r="M13" s="25">
        <v>10923</v>
      </c>
      <c r="N13" s="25">
        <v>14902</v>
      </c>
      <c r="O13" s="25">
        <v>16724</v>
      </c>
      <c r="P13" s="25">
        <v>44141</v>
      </c>
      <c r="Q13" s="25">
        <v>44997</v>
      </c>
      <c r="R13" s="25">
        <v>46683</v>
      </c>
      <c r="S13" s="25">
        <v>39574</v>
      </c>
      <c r="T13" s="25">
        <v>52052</v>
      </c>
      <c r="U13" s="25">
        <v>80924</v>
      </c>
    </row>
    <row r="14" spans="1:21">
      <c r="A14" s="13" t="s">
        <v>21</v>
      </c>
      <c r="B14" s="13" t="s">
        <v>22</v>
      </c>
      <c r="C14" s="25">
        <v>5195</v>
      </c>
      <c r="D14" s="25">
        <v>6838</v>
      </c>
      <c r="E14" s="25">
        <v>5388</v>
      </c>
      <c r="F14" s="25">
        <v>5533</v>
      </c>
      <c r="G14" s="25">
        <v>5441</v>
      </c>
      <c r="H14" s="25">
        <v>5480</v>
      </c>
      <c r="I14" s="25">
        <v>5500</v>
      </c>
      <c r="J14" s="25">
        <v>5470</v>
      </c>
      <c r="K14" s="25">
        <v>5997</v>
      </c>
      <c r="L14" s="25">
        <v>6578</v>
      </c>
      <c r="M14" s="25">
        <v>6655</v>
      </c>
      <c r="N14" s="25">
        <v>6806</v>
      </c>
      <c r="O14" s="25">
        <v>6853</v>
      </c>
      <c r="P14" s="25">
        <v>8226</v>
      </c>
      <c r="Q14" s="25">
        <v>9945</v>
      </c>
      <c r="R14" s="25">
        <v>10088</v>
      </c>
      <c r="S14" s="25" t="s">
        <v>244</v>
      </c>
      <c r="T14" s="25" t="s">
        <v>244</v>
      </c>
      <c r="U14" s="25">
        <v>6647</v>
      </c>
    </row>
    <row r="15" spans="1:21">
      <c r="A15" s="13" t="s">
        <v>23</v>
      </c>
      <c r="B15" s="13" t="s">
        <v>24</v>
      </c>
      <c r="C15" s="25">
        <v>16591</v>
      </c>
      <c r="D15" s="25">
        <v>16379</v>
      </c>
      <c r="E15" s="25">
        <v>17407</v>
      </c>
      <c r="F15" s="25">
        <v>16618</v>
      </c>
      <c r="G15" s="25">
        <v>17249</v>
      </c>
      <c r="H15" s="25">
        <v>17214</v>
      </c>
      <c r="I15" s="25">
        <v>17190</v>
      </c>
      <c r="J15" s="25">
        <v>17751</v>
      </c>
      <c r="K15" s="25">
        <v>17728</v>
      </c>
      <c r="L15" s="25">
        <v>17405</v>
      </c>
      <c r="M15" s="25">
        <v>17513</v>
      </c>
      <c r="N15" s="25">
        <v>17568</v>
      </c>
      <c r="O15" s="25">
        <v>17454</v>
      </c>
      <c r="P15" s="25">
        <v>17175</v>
      </c>
      <c r="Q15" s="25">
        <v>17381</v>
      </c>
      <c r="R15" s="25">
        <v>17090</v>
      </c>
      <c r="S15" s="25">
        <v>7068</v>
      </c>
      <c r="T15" s="25">
        <v>10119</v>
      </c>
      <c r="U15" s="25">
        <v>16715</v>
      </c>
    </row>
    <row r="16" spans="1:21">
      <c r="A16" s="13" t="s">
        <v>25</v>
      </c>
      <c r="B16" s="13" t="s">
        <v>26</v>
      </c>
      <c r="C16" s="25" t="s">
        <v>244</v>
      </c>
      <c r="D16" s="25" t="s">
        <v>244</v>
      </c>
      <c r="E16" s="25" t="s">
        <v>244</v>
      </c>
      <c r="F16" s="25" t="s">
        <v>244</v>
      </c>
      <c r="G16" s="25" t="s">
        <v>244</v>
      </c>
      <c r="H16" s="25" t="s">
        <v>244</v>
      </c>
      <c r="I16" s="25" t="s">
        <v>244</v>
      </c>
      <c r="J16" s="25" t="s">
        <v>244</v>
      </c>
      <c r="K16" s="25" t="s">
        <v>244</v>
      </c>
      <c r="L16" s="25" t="s">
        <v>244</v>
      </c>
      <c r="M16" s="25" t="s">
        <v>244</v>
      </c>
      <c r="N16" s="25" t="s">
        <v>244</v>
      </c>
      <c r="O16" s="25" t="s">
        <v>244</v>
      </c>
      <c r="P16" s="25" t="s">
        <v>244</v>
      </c>
      <c r="Q16" s="25" t="s">
        <v>244</v>
      </c>
      <c r="R16" s="25" t="s">
        <v>244</v>
      </c>
      <c r="S16" s="25" t="s">
        <v>244</v>
      </c>
      <c r="T16" s="25" t="s">
        <v>244</v>
      </c>
      <c r="U16" s="25" t="s">
        <v>244</v>
      </c>
    </row>
    <row r="17" spans="1:21">
      <c r="A17" s="13" t="s">
        <v>27</v>
      </c>
      <c r="B17" s="13" t="s">
        <v>28</v>
      </c>
      <c r="C17" s="25" t="s">
        <v>244</v>
      </c>
      <c r="D17" s="25" t="s">
        <v>244</v>
      </c>
      <c r="E17" s="25" t="s">
        <v>244</v>
      </c>
      <c r="F17" s="25" t="s">
        <v>244</v>
      </c>
      <c r="G17" s="25" t="s">
        <v>244</v>
      </c>
      <c r="H17" s="25" t="s">
        <v>244</v>
      </c>
      <c r="I17" s="25" t="s">
        <v>244</v>
      </c>
      <c r="J17" s="25" t="s">
        <v>244</v>
      </c>
      <c r="K17" s="25" t="s">
        <v>244</v>
      </c>
      <c r="L17" s="25" t="s">
        <v>244</v>
      </c>
      <c r="M17" s="25" t="s">
        <v>244</v>
      </c>
      <c r="N17" s="25" t="s">
        <v>244</v>
      </c>
      <c r="O17" s="25" t="s">
        <v>244</v>
      </c>
      <c r="P17" s="25">
        <v>3400</v>
      </c>
      <c r="Q17" s="25" t="s">
        <v>244</v>
      </c>
      <c r="R17" s="25" t="s">
        <v>244</v>
      </c>
      <c r="S17" s="25">
        <v>13986</v>
      </c>
      <c r="T17" s="25">
        <v>17128</v>
      </c>
      <c r="U17" s="25">
        <v>28110</v>
      </c>
    </row>
    <row r="18" spans="1:21">
      <c r="A18" s="13" t="s">
        <v>29</v>
      </c>
      <c r="B18" s="13" t="s">
        <v>30</v>
      </c>
      <c r="C18" s="25">
        <v>19132</v>
      </c>
      <c r="D18" s="25">
        <v>21709</v>
      </c>
      <c r="E18" s="25">
        <v>27043</v>
      </c>
      <c r="F18" s="25">
        <v>28466</v>
      </c>
      <c r="G18" s="25">
        <v>33541</v>
      </c>
      <c r="H18" s="25">
        <v>33750</v>
      </c>
      <c r="I18" s="25">
        <v>33657</v>
      </c>
      <c r="J18" s="25">
        <v>33606</v>
      </c>
      <c r="K18" s="25">
        <v>33470</v>
      </c>
      <c r="L18" s="25">
        <v>33553</v>
      </c>
      <c r="M18" s="25">
        <v>33604</v>
      </c>
      <c r="N18" s="25">
        <v>33564</v>
      </c>
      <c r="O18" s="25">
        <v>33971</v>
      </c>
      <c r="P18" s="25">
        <v>33826</v>
      </c>
      <c r="Q18" s="25">
        <v>36918</v>
      </c>
      <c r="R18" s="25">
        <v>35571</v>
      </c>
      <c r="S18" s="25">
        <v>18038</v>
      </c>
      <c r="T18" s="25">
        <v>21572</v>
      </c>
      <c r="U18" s="25">
        <v>34691</v>
      </c>
    </row>
    <row r="19" spans="1:21">
      <c r="A19" s="13" t="s">
        <v>31</v>
      </c>
      <c r="B19" s="13" t="s">
        <v>32</v>
      </c>
      <c r="C19" s="25">
        <v>11501</v>
      </c>
      <c r="D19" s="25">
        <v>8356</v>
      </c>
      <c r="E19" s="25">
        <v>12225</v>
      </c>
      <c r="F19" s="25">
        <v>8118</v>
      </c>
      <c r="G19" s="25">
        <v>7986</v>
      </c>
      <c r="H19" s="25">
        <v>7764</v>
      </c>
      <c r="I19" s="25">
        <v>7899</v>
      </c>
      <c r="J19" s="25">
        <v>9239</v>
      </c>
      <c r="K19" s="25">
        <v>9929</v>
      </c>
      <c r="L19" s="25">
        <v>9462</v>
      </c>
      <c r="M19" s="25">
        <v>21503</v>
      </c>
      <c r="N19" s="25">
        <v>21379</v>
      </c>
      <c r="O19" s="25">
        <v>27136</v>
      </c>
      <c r="P19" s="25">
        <v>27255</v>
      </c>
      <c r="Q19" s="25">
        <v>30556</v>
      </c>
      <c r="R19" s="25">
        <v>30422</v>
      </c>
      <c r="S19" s="25">
        <v>9719</v>
      </c>
      <c r="T19" s="25">
        <v>11845</v>
      </c>
      <c r="U19" s="25">
        <v>19921</v>
      </c>
    </row>
    <row r="20" spans="1:21">
      <c r="A20" s="13" t="s">
        <v>33</v>
      </c>
      <c r="B20" s="13" t="s">
        <v>34</v>
      </c>
      <c r="C20" s="25">
        <v>41601</v>
      </c>
      <c r="D20" s="25">
        <v>42020</v>
      </c>
      <c r="E20" s="25">
        <v>40867</v>
      </c>
      <c r="F20" s="25">
        <v>37679</v>
      </c>
      <c r="G20" s="25">
        <v>45654</v>
      </c>
      <c r="H20" s="25">
        <v>52455</v>
      </c>
      <c r="I20" s="25">
        <v>55020</v>
      </c>
      <c r="J20" s="25">
        <v>49986</v>
      </c>
      <c r="K20" s="25">
        <v>47118</v>
      </c>
      <c r="L20" s="25">
        <v>60619</v>
      </c>
      <c r="M20" s="25">
        <v>75098</v>
      </c>
      <c r="N20" s="25">
        <v>88017</v>
      </c>
      <c r="O20" s="25">
        <v>99810</v>
      </c>
      <c r="P20" s="25">
        <v>97651</v>
      </c>
      <c r="Q20" s="25">
        <v>93899</v>
      </c>
      <c r="R20" s="25">
        <v>93554</v>
      </c>
      <c r="S20" s="25">
        <v>74206</v>
      </c>
      <c r="T20" s="25">
        <v>56717</v>
      </c>
      <c r="U20" s="25">
        <v>87825</v>
      </c>
    </row>
    <row r="21" spans="1:21">
      <c r="A21" s="13" t="s">
        <v>35</v>
      </c>
      <c r="B21" s="13" t="s">
        <v>36</v>
      </c>
      <c r="C21" s="25">
        <v>15222</v>
      </c>
      <c r="D21" s="25">
        <v>27805</v>
      </c>
      <c r="E21" s="25">
        <v>27660</v>
      </c>
      <c r="F21" s="25">
        <v>28978</v>
      </c>
      <c r="G21" s="25">
        <v>30051</v>
      </c>
      <c r="H21" s="25">
        <v>12755</v>
      </c>
      <c r="I21" s="25">
        <v>12698</v>
      </c>
      <c r="J21" s="25">
        <v>12945</v>
      </c>
      <c r="K21" s="25">
        <v>30997</v>
      </c>
      <c r="L21" s="25">
        <v>13389</v>
      </c>
      <c r="M21" s="25">
        <v>19305</v>
      </c>
      <c r="N21" s="25">
        <v>18055</v>
      </c>
      <c r="O21" s="25">
        <v>23110</v>
      </c>
      <c r="P21" s="25">
        <v>17945</v>
      </c>
      <c r="Q21" s="25">
        <v>19740</v>
      </c>
      <c r="R21" s="25">
        <v>19827</v>
      </c>
      <c r="S21" s="25">
        <v>20138</v>
      </c>
      <c r="T21" s="25">
        <v>25704</v>
      </c>
      <c r="U21" s="25">
        <v>36165</v>
      </c>
    </row>
    <row r="22" spans="1:21">
      <c r="A22" s="13" t="s">
        <v>37</v>
      </c>
      <c r="B22" s="13" t="s">
        <v>38</v>
      </c>
      <c r="C22" s="25">
        <v>5961</v>
      </c>
      <c r="D22" s="25">
        <v>5660</v>
      </c>
      <c r="E22" s="25">
        <v>5691</v>
      </c>
      <c r="F22" s="25">
        <v>5955</v>
      </c>
      <c r="G22" s="25">
        <v>5667</v>
      </c>
      <c r="H22" s="25">
        <v>5895</v>
      </c>
      <c r="I22" s="25">
        <v>5967</v>
      </c>
      <c r="J22" s="25">
        <v>5937</v>
      </c>
      <c r="K22" s="25">
        <v>6214</v>
      </c>
      <c r="L22" s="25">
        <v>7533</v>
      </c>
      <c r="M22" s="25">
        <v>7596</v>
      </c>
      <c r="N22" s="25">
        <v>9802</v>
      </c>
      <c r="O22" s="25">
        <v>10406</v>
      </c>
      <c r="P22" s="25">
        <v>11183</v>
      </c>
      <c r="Q22" s="25">
        <v>11798</v>
      </c>
      <c r="R22" s="25">
        <v>12350</v>
      </c>
      <c r="S22" s="25" t="s">
        <v>244</v>
      </c>
      <c r="T22" s="25">
        <v>7228</v>
      </c>
      <c r="U22" s="25">
        <v>12784</v>
      </c>
    </row>
    <row r="23" spans="1:21">
      <c r="A23" s="13" t="s">
        <v>39</v>
      </c>
      <c r="B23" s="13" t="s">
        <v>40</v>
      </c>
      <c r="C23" s="25">
        <v>7936</v>
      </c>
      <c r="D23" s="25">
        <v>28012</v>
      </c>
      <c r="E23" s="25">
        <v>28727</v>
      </c>
      <c r="F23" s="25">
        <v>28252</v>
      </c>
      <c r="G23" s="25">
        <v>29779</v>
      </c>
      <c r="H23" s="25">
        <v>8711</v>
      </c>
      <c r="I23" s="25">
        <v>9268</v>
      </c>
      <c r="J23" s="25">
        <v>8689</v>
      </c>
      <c r="K23" s="25">
        <v>30467</v>
      </c>
      <c r="L23" s="25">
        <v>30644</v>
      </c>
      <c r="M23" s="25">
        <v>30050</v>
      </c>
      <c r="N23" s="25">
        <v>30217</v>
      </c>
      <c r="O23" s="25">
        <v>41099</v>
      </c>
      <c r="P23" s="25">
        <v>40748</v>
      </c>
      <c r="Q23" s="25">
        <v>40792</v>
      </c>
      <c r="R23" s="25">
        <v>40079</v>
      </c>
      <c r="S23" s="25">
        <v>18820</v>
      </c>
      <c r="T23" s="25">
        <v>19258</v>
      </c>
      <c r="U23" s="25">
        <v>31846</v>
      </c>
    </row>
    <row r="24" spans="1:21">
      <c r="A24" s="13" t="s">
        <v>41</v>
      </c>
      <c r="B24" s="13" t="s">
        <v>42</v>
      </c>
      <c r="C24" s="25">
        <v>22808</v>
      </c>
      <c r="D24" s="25">
        <v>28924</v>
      </c>
      <c r="E24" s="25">
        <v>26610</v>
      </c>
      <c r="F24" s="25">
        <v>31577</v>
      </c>
      <c r="G24" s="25">
        <v>30805</v>
      </c>
      <c r="H24" s="25">
        <v>30858</v>
      </c>
      <c r="I24" s="25">
        <v>31235</v>
      </c>
      <c r="J24" s="25">
        <v>35272</v>
      </c>
      <c r="K24" s="25">
        <v>37444</v>
      </c>
      <c r="L24" s="25">
        <v>32797</v>
      </c>
      <c r="M24" s="25">
        <v>33331</v>
      </c>
      <c r="N24" s="25">
        <v>41428</v>
      </c>
      <c r="O24" s="25">
        <v>47858</v>
      </c>
      <c r="P24" s="25">
        <v>43227</v>
      </c>
      <c r="Q24" s="25">
        <v>44561</v>
      </c>
      <c r="R24" s="25">
        <v>45931</v>
      </c>
      <c r="S24" s="25">
        <v>24728</v>
      </c>
      <c r="T24" s="25">
        <v>41164</v>
      </c>
      <c r="U24" s="25">
        <v>41843</v>
      </c>
    </row>
    <row r="25" spans="1:21">
      <c r="A25" s="13" t="s">
        <v>43</v>
      </c>
      <c r="B25" s="13" t="s">
        <v>44</v>
      </c>
      <c r="C25" s="25" t="s">
        <v>244</v>
      </c>
      <c r="D25" s="25">
        <v>20864</v>
      </c>
      <c r="E25" s="25">
        <v>5138</v>
      </c>
      <c r="F25" s="25">
        <v>27233</v>
      </c>
      <c r="G25" s="25">
        <v>5019</v>
      </c>
      <c r="H25" s="25">
        <v>5000</v>
      </c>
      <c r="I25" s="25">
        <v>5118</v>
      </c>
      <c r="J25" s="25">
        <v>5167</v>
      </c>
      <c r="K25" s="25">
        <v>5693</v>
      </c>
      <c r="L25" s="25">
        <v>30337</v>
      </c>
      <c r="M25" s="25">
        <v>5684</v>
      </c>
      <c r="N25" s="25">
        <v>5550</v>
      </c>
      <c r="O25" s="25">
        <v>5730</v>
      </c>
      <c r="P25" s="25">
        <v>5541</v>
      </c>
      <c r="Q25" s="25">
        <v>30082</v>
      </c>
      <c r="R25" s="25">
        <v>5676</v>
      </c>
      <c r="S25" s="25">
        <v>12179</v>
      </c>
      <c r="T25" s="25">
        <v>14489</v>
      </c>
      <c r="U25" s="25">
        <v>30550</v>
      </c>
    </row>
    <row r="26" spans="1:21">
      <c r="A26" s="13" t="s">
        <v>45</v>
      </c>
      <c r="B26" s="13" t="s">
        <v>46</v>
      </c>
      <c r="C26" s="25">
        <v>19191</v>
      </c>
      <c r="D26" s="25">
        <v>15700</v>
      </c>
      <c r="E26" s="25">
        <v>19521</v>
      </c>
      <c r="F26" s="25">
        <v>19514</v>
      </c>
      <c r="G26" s="25">
        <v>20759</v>
      </c>
      <c r="H26" s="25">
        <v>17512</v>
      </c>
      <c r="I26" s="25">
        <v>17729</v>
      </c>
      <c r="J26" s="25">
        <v>21249</v>
      </c>
      <c r="K26" s="25">
        <v>17382</v>
      </c>
      <c r="L26" s="25">
        <v>17181</v>
      </c>
      <c r="M26" s="25">
        <v>23203</v>
      </c>
      <c r="N26" s="25">
        <v>22629</v>
      </c>
      <c r="O26" s="25">
        <v>24023</v>
      </c>
      <c r="P26" s="25">
        <v>24247</v>
      </c>
      <c r="Q26" s="25">
        <v>25234</v>
      </c>
      <c r="R26" s="25">
        <v>24735</v>
      </c>
      <c r="S26" s="25">
        <v>8637</v>
      </c>
      <c r="T26" s="25">
        <v>10141</v>
      </c>
      <c r="U26" s="25">
        <v>23364</v>
      </c>
    </row>
    <row r="27" spans="1:21">
      <c r="A27" s="13" t="s">
        <v>65</v>
      </c>
      <c r="B27" s="13" t="s">
        <v>66</v>
      </c>
      <c r="C27" s="25">
        <v>4833</v>
      </c>
      <c r="D27" s="25" t="s">
        <v>244</v>
      </c>
      <c r="E27" s="25" t="s">
        <v>244</v>
      </c>
      <c r="F27" s="25" t="s">
        <v>244</v>
      </c>
      <c r="G27" s="25" t="s">
        <v>244</v>
      </c>
      <c r="H27" s="25" t="s">
        <v>244</v>
      </c>
      <c r="I27" s="25" t="s">
        <v>244</v>
      </c>
      <c r="J27" s="25" t="s">
        <v>244</v>
      </c>
      <c r="K27" s="25" t="s">
        <v>244</v>
      </c>
      <c r="L27" s="25" t="s">
        <v>244</v>
      </c>
      <c r="M27" s="25">
        <v>2256</v>
      </c>
      <c r="N27" s="25">
        <v>9544</v>
      </c>
      <c r="O27" s="25">
        <v>9822</v>
      </c>
      <c r="P27" s="25">
        <v>9812</v>
      </c>
      <c r="Q27" s="25">
        <v>10097</v>
      </c>
      <c r="R27" s="25">
        <v>10157</v>
      </c>
      <c r="S27" s="25">
        <v>4998</v>
      </c>
      <c r="T27" s="25">
        <v>5502</v>
      </c>
      <c r="U27" s="25">
        <v>16310</v>
      </c>
    </row>
    <row r="28" spans="1:21">
      <c r="A28" s="13" t="s">
        <v>67</v>
      </c>
      <c r="B28" s="13" t="s">
        <v>68</v>
      </c>
      <c r="C28" s="25">
        <v>2908</v>
      </c>
      <c r="D28" s="25">
        <v>4796</v>
      </c>
      <c r="E28" s="25">
        <v>4548</v>
      </c>
      <c r="F28" s="25">
        <v>4114</v>
      </c>
      <c r="G28" s="25">
        <v>4091</v>
      </c>
      <c r="H28" s="25">
        <v>4204</v>
      </c>
      <c r="I28" s="25">
        <v>4000</v>
      </c>
      <c r="J28" s="25">
        <v>3188</v>
      </c>
      <c r="K28" s="25" t="s">
        <v>244</v>
      </c>
      <c r="L28" s="25" t="s">
        <v>244</v>
      </c>
      <c r="M28" s="25">
        <v>2638</v>
      </c>
      <c r="N28" s="25">
        <v>3650</v>
      </c>
      <c r="O28" s="25">
        <v>3890</v>
      </c>
      <c r="P28" s="25">
        <v>3932</v>
      </c>
      <c r="Q28" s="25">
        <v>3881</v>
      </c>
      <c r="R28" s="25">
        <v>3847</v>
      </c>
      <c r="S28" s="25" t="s">
        <v>244</v>
      </c>
      <c r="T28" s="25" t="s">
        <v>244</v>
      </c>
      <c r="U28" s="25">
        <v>3879</v>
      </c>
    </row>
    <row r="29" spans="1:21">
      <c r="A29" s="13" t="s">
        <v>47</v>
      </c>
      <c r="B29" s="13" t="s">
        <v>48</v>
      </c>
      <c r="C29" s="25">
        <v>5294</v>
      </c>
      <c r="D29" s="25" t="s">
        <v>244</v>
      </c>
      <c r="E29" s="25">
        <v>6539</v>
      </c>
      <c r="F29" s="25">
        <v>45496</v>
      </c>
      <c r="G29" s="25">
        <v>10395</v>
      </c>
      <c r="H29" s="25">
        <v>9903</v>
      </c>
      <c r="I29" s="25">
        <v>23527</v>
      </c>
      <c r="J29" s="25">
        <v>20502</v>
      </c>
      <c r="K29" s="25">
        <v>9456</v>
      </c>
      <c r="L29" s="25">
        <v>9528</v>
      </c>
      <c r="M29" s="25">
        <v>9444</v>
      </c>
      <c r="N29" s="25">
        <v>9391</v>
      </c>
      <c r="O29" s="25">
        <v>9454</v>
      </c>
      <c r="P29" s="25">
        <v>9464</v>
      </c>
      <c r="Q29" s="25">
        <v>11155</v>
      </c>
      <c r="R29" s="25">
        <v>11037</v>
      </c>
      <c r="S29" s="25">
        <v>19197</v>
      </c>
      <c r="T29" s="25">
        <v>28462</v>
      </c>
      <c r="U29" s="25">
        <v>49823</v>
      </c>
    </row>
    <row r="30" spans="1:21">
      <c r="A30" s="13" t="s">
        <v>49</v>
      </c>
      <c r="B30" s="13" t="s">
        <v>50</v>
      </c>
      <c r="C30" s="25">
        <v>24102</v>
      </c>
      <c r="D30" s="25">
        <v>26293</v>
      </c>
      <c r="E30" s="25">
        <v>29985</v>
      </c>
      <c r="F30" s="25">
        <v>30126</v>
      </c>
      <c r="G30" s="25">
        <v>31387</v>
      </c>
      <c r="H30" s="25">
        <v>17794</v>
      </c>
      <c r="I30" s="25">
        <v>16297</v>
      </c>
      <c r="J30" s="25">
        <v>18086</v>
      </c>
      <c r="K30" s="25">
        <v>18289</v>
      </c>
      <c r="L30" s="25">
        <v>18385</v>
      </c>
      <c r="M30" s="25">
        <v>18412</v>
      </c>
      <c r="N30" s="25">
        <v>18248</v>
      </c>
      <c r="O30" s="25">
        <v>18478</v>
      </c>
      <c r="P30" s="25">
        <v>23487</v>
      </c>
      <c r="Q30" s="25">
        <v>23584</v>
      </c>
      <c r="R30" s="25">
        <v>23851</v>
      </c>
      <c r="S30" s="25">
        <v>6869</v>
      </c>
      <c r="T30" s="25">
        <v>15468</v>
      </c>
      <c r="U30" s="25">
        <v>31462</v>
      </c>
    </row>
    <row r="31" spans="1:21">
      <c r="A31" s="13" t="s">
        <v>51</v>
      </c>
      <c r="B31" s="13" t="s">
        <v>52</v>
      </c>
      <c r="C31" s="25">
        <v>3205</v>
      </c>
      <c r="D31" s="25" t="s">
        <v>244</v>
      </c>
      <c r="E31" s="25">
        <v>3489</v>
      </c>
      <c r="F31" s="25" t="s">
        <v>244</v>
      </c>
      <c r="G31" s="25">
        <v>3817</v>
      </c>
      <c r="H31" s="25">
        <v>3757</v>
      </c>
      <c r="I31" s="25">
        <v>3794</v>
      </c>
      <c r="J31" s="25">
        <v>3777</v>
      </c>
      <c r="K31" s="25">
        <v>3890</v>
      </c>
      <c r="L31" s="25">
        <v>4034</v>
      </c>
      <c r="M31" s="25">
        <v>4688</v>
      </c>
      <c r="N31" s="25">
        <v>4896</v>
      </c>
      <c r="O31" s="25">
        <v>5058</v>
      </c>
      <c r="P31" s="25">
        <v>5495</v>
      </c>
      <c r="Q31" s="25">
        <v>5685</v>
      </c>
      <c r="R31" s="25">
        <v>6199</v>
      </c>
      <c r="S31" s="25" t="s">
        <v>244</v>
      </c>
      <c r="T31" s="25" t="s">
        <v>244</v>
      </c>
      <c r="U31" s="25" t="s">
        <v>244</v>
      </c>
    </row>
    <row r="32" spans="1:21">
      <c r="A32" s="13" t="s">
        <v>53</v>
      </c>
      <c r="B32" s="13" t="s">
        <v>54</v>
      </c>
      <c r="C32" s="25">
        <v>22497</v>
      </c>
      <c r="D32" s="25">
        <v>20446</v>
      </c>
      <c r="E32" s="25">
        <v>30732</v>
      </c>
      <c r="F32" s="25">
        <v>29844</v>
      </c>
      <c r="G32" s="25">
        <v>30559</v>
      </c>
      <c r="H32" s="25">
        <v>29220</v>
      </c>
      <c r="I32" s="25">
        <v>27971</v>
      </c>
      <c r="J32" s="25">
        <v>29843</v>
      </c>
      <c r="K32" s="25">
        <v>29755</v>
      </c>
      <c r="L32" s="25">
        <v>29420</v>
      </c>
      <c r="M32" s="25">
        <v>29329</v>
      </c>
      <c r="N32" s="25">
        <v>35327</v>
      </c>
      <c r="O32" s="25">
        <v>38094</v>
      </c>
      <c r="P32" s="25">
        <v>38756</v>
      </c>
      <c r="Q32" s="25">
        <v>41866</v>
      </c>
      <c r="R32" s="25">
        <v>41756</v>
      </c>
      <c r="S32" s="25">
        <v>10265</v>
      </c>
      <c r="T32" s="25">
        <v>12021</v>
      </c>
      <c r="U32" s="25">
        <v>38815</v>
      </c>
    </row>
    <row r="33" spans="1:21">
      <c r="A33" s="13" t="s">
        <v>55</v>
      </c>
      <c r="B33" s="13" t="s">
        <v>56</v>
      </c>
      <c r="C33" s="25">
        <v>14700</v>
      </c>
      <c r="D33" s="25">
        <v>32068</v>
      </c>
      <c r="E33" s="25">
        <v>40737</v>
      </c>
      <c r="F33" s="25">
        <v>39495</v>
      </c>
      <c r="G33" s="25">
        <v>21922</v>
      </c>
      <c r="H33" s="25">
        <v>3866</v>
      </c>
      <c r="I33" s="25">
        <v>4109</v>
      </c>
      <c r="J33" s="25">
        <v>4463</v>
      </c>
      <c r="K33" s="25">
        <v>40958</v>
      </c>
      <c r="L33" s="25">
        <v>57328</v>
      </c>
      <c r="M33" s="25">
        <v>27346</v>
      </c>
      <c r="N33" s="25">
        <v>26903</v>
      </c>
      <c r="O33" s="25">
        <v>27508</v>
      </c>
      <c r="P33" s="25">
        <v>45169</v>
      </c>
      <c r="Q33" s="25">
        <v>45330</v>
      </c>
      <c r="R33" s="25">
        <v>44007</v>
      </c>
      <c r="S33" s="25">
        <v>32989</v>
      </c>
      <c r="T33" s="25">
        <v>36019</v>
      </c>
      <c r="U33" s="25">
        <v>63707</v>
      </c>
    </row>
    <row r="34" spans="1:21">
      <c r="A34" s="13" t="s">
        <v>57</v>
      </c>
      <c r="B34" s="13" t="s">
        <v>58</v>
      </c>
      <c r="C34" s="25">
        <v>32921</v>
      </c>
      <c r="D34" s="25">
        <v>29123</v>
      </c>
      <c r="E34" s="25">
        <v>22722</v>
      </c>
      <c r="F34" s="25">
        <v>22869</v>
      </c>
      <c r="G34" s="25">
        <v>21747</v>
      </c>
      <c r="H34" s="25">
        <v>25009</v>
      </c>
      <c r="I34" s="25">
        <v>23709</v>
      </c>
      <c r="J34" s="25">
        <v>25368</v>
      </c>
      <c r="K34" s="25">
        <v>25637</v>
      </c>
      <c r="L34" s="25">
        <v>25712</v>
      </c>
      <c r="M34" s="25">
        <v>26227</v>
      </c>
      <c r="N34" s="25">
        <v>27933</v>
      </c>
      <c r="O34" s="25">
        <v>33337</v>
      </c>
      <c r="P34" s="25">
        <v>33307</v>
      </c>
      <c r="Q34" s="25">
        <v>33313</v>
      </c>
      <c r="R34" s="25">
        <v>36192</v>
      </c>
      <c r="S34" s="25">
        <v>10725</v>
      </c>
      <c r="T34" s="25">
        <v>27401</v>
      </c>
      <c r="U34" s="25">
        <v>22895</v>
      </c>
    </row>
    <row r="35" spans="1:21">
      <c r="A35" s="13" t="s">
        <v>59</v>
      </c>
      <c r="B35" s="13" t="s">
        <v>60</v>
      </c>
      <c r="C35" s="25">
        <v>14421</v>
      </c>
      <c r="D35" s="25">
        <v>10518</v>
      </c>
      <c r="E35" s="25">
        <v>8125</v>
      </c>
      <c r="F35" s="25">
        <v>8354</v>
      </c>
      <c r="G35" s="25">
        <v>8060</v>
      </c>
      <c r="H35" s="25">
        <v>8221</v>
      </c>
      <c r="I35" s="25">
        <v>8515</v>
      </c>
      <c r="J35" s="25">
        <v>9244</v>
      </c>
      <c r="K35" s="25">
        <v>9131</v>
      </c>
      <c r="L35" s="25">
        <v>8644</v>
      </c>
      <c r="M35" s="25">
        <v>8486</v>
      </c>
      <c r="N35" s="25">
        <v>8510</v>
      </c>
      <c r="O35" s="25">
        <v>8861</v>
      </c>
      <c r="P35" s="25">
        <v>8849</v>
      </c>
      <c r="Q35" s="25">
        <v>9724</v>
      </c>
      <c r="R35" s="25">
        <v>12949</v>
      </c>
      <c r="S35" s="25">
        <v>9079</v>
      </c>
      <c r="T35" s="25">
        <v>10021</v>
      </c>
      <c r="U35" s="25">
        <v>25518</v>
      </c>
    </row>
    <row r="36" spans="1:21">
      <c r="A36" s="13" t="s">
        <v>61</v>
      </c>
      <c r="B36" s="13" t="s">
        <v>62</v>
      </c>
      <c r="C36" s="25">
        <v>12008</v>
      </c>
      <c r="D36" s="25">
        <v>11626</v>
      </c>
      <c r="E36" s="25">
        <v>14729</v>
      </c>
      <c r="F36" s="25">
        <v>12680</v>
      </c>
      <c r="G36" s="25">
        <v>18691</v>
      </c>
      <c r="H36" s="25">
        <v>27935</v>
      </c>
      <c r="I36" s="25">
        <v>28106</v>
      </c>
      <c r="J36" s="25">
        <v>17727</v>
      </c>
      <c r="K36" s="25">
        <v>28048</v>
      </c>
      <c r="L36" s="25">
        <v>27799</v>
      </c>
      <c r="M36" s="25">
        <v>17914</v>
      </c>
      <c r="N36" s="25">
        <v>18455</v>
      </c>
      <c r="O36" s="25">
        <v>18709</v>
      </c>
      <c r="P36" s="25">
        <v>15179</v>
      </c>
      <c r="Q36" s="25">
        <v>15549</v>
      </c>
      <c r="R36" s="25">
        <v>15443</v>
      </c>
      <c r="S36" s="25">
        <v>15574</v>
      </c>
      <c r="T36" s="25">
        <v>20026</v>
      </c>
      <c r="U36" s="25">
        <v>29577</v>
      </c>
    </row>
    <row r="37" spans="1:21">
      <c r="A37" s="13" t="s">
        <v>63</v>
      </c>
      <c r="B37" s="13" t="s">
        <v>64</v>
      </c>
      <c r="C37" s="25">
        <v>16919</v>
      </c>
      <c r="D37" s="25">
        <v>18205</v>
      </c>
      <c r="E37" s="25">
        <v>29733</v>
      </c>
      <c r="F37" s="25">
        <v>30044</v>
      </c>
      <c r="G37" s="25">
        <v>45488</v>
      </c>
      <c r="H37" s="25">
        <v>47380</v>
      </c>
      <c r="I37" s="25">
        <v>50127</v>
      </c>
      <c r="J37" s="25">
        <v>50240</v>
      </c>
      <c r="K37" s="25">
        <v>53355</v>
      </c>
      <c r="L37" s="25">
        <v>59610</v>
      </c>
      <c r="M37" s="25">
        <v>58987</v>
      </c>
      <c r="N37" s="25">
        <v>43636</v>
      </c>
      <c r="O37" s="25">
        <v>43171</v>
      </c>
      <c r="P37" s="25">
        <v>43501</v>
      </c>
      <c r="Q37" s="25">
        <v>31917</v>
      </c>
      <c r="R37" s="25">
        <v>45853</v>
      </c>
      <c r="S37" s="25">
        <v>35201</v>
      </c>
      <c r="T37" s="25">
        <v>44634</v>
      </c>
      <c r="U37" s="25">
        <v>61355</v>
      </c>
    </row>
    <row r="38" spans="1:21">
      <c r="A38" s="13" t="s">
        <v>69</v>
      </c>
      <c r="B38" s="13" t="s">
        <v>70</v>
      </c>
      <c r="C38" s="25">
        <v>23198</v>
      </c>
      <c r="D38" s="25">
        <v>15083</v>
      </c>
      <c r="E38" s="25">
        <v>14118</v>
      </c>
      <c r="F38" s="25">
        <v>15672</v>
      </c>
      <c r="G38" s="25">
        <v>15663</v>
      </c>
      <c r="H38" s="25">
        <v>18246</v>
      </c>
      <c r="I38" s="25">
        <v>21228</v>
      </c>
      <c r="J38" s="25">
        <v>24200</v>
      </c>
      <c r="K38" s="25">
        <v>13957</v>
      </c>
      <c r="L38" s="25">
        <v>15793</v>
      </c>
      <c r="M38" s="25">
        <v>17973</v>
      </c>
      <c r="N38" s="25">
        <v>23304</v>
      </c>
      <c r="O38" s="25">
        <v>27519</v>
      </c>
      <c r="P38" s="25">
        <v>24372</v>
      </c>
      <c r="Q38" s="25">
        <v>45343</v>
      </c>
      <c r="R38" s="25">
        <v>13667</v>
      </c>
      <c r="S38" s="25">
        <v>22492</v>
      </c>
      <c r="T38" s="25">
        <v>7828</v>
      </c>
      <c r="U38" s="25">
        <v>12529</v>
      </c>
    </row>
    <row r="39" spans="1:21">
      <c r="A39" s="13" t="s">
        <v>71</v>
      </c>
      <c r="B39" s="13" t="s">
        <v>72</v>
      </c>
      <c r="C39" s="25">
        <v>21010</v>
      </c>
      <c r="D39" s="25">
        <v>19242</v>
      </c>
      <c r="E39" s="25">
        <v>23513</v>
      </c>
      <c r="F39" s="25">
        <v>11660</v>
      </c>
      <c r="G39" s="25">
        <v>18174</v>
      </c>
      <c r="H39" s="25">
        <v>20177</v>
      </c>
      <c r="I39" s="25">
        <v>23594</v>
      </c>
      <c r="J39" s="25">
        <v>25774</v>
      </c>
      <c r="K39" s="25">
        <v>25367</v>
      </c>
      <c r="L39" s="25">
        <v>15976</v>
      </c>
      <c r="M39" s="25">
        <v>31825</v>
      </c>
      <c r="N39" s="25">
        <v>22648</v>
      </c>
      <c r="O39" s="25">
        <v>23051</v>
      </c>
      <c r="P39" s="25">
        <v>35664</v>
      </c>
      <c r="Q39" s="25">
        <v>36724</v>
      </c>
      <c r="R39" s="25">
        <v>36392</v>
      </c>
      <c r="S39" s="25">
        <v>40230</v>
      </c>
      <c r="T39" s="25">
        <v>61388</v>
      </c>
      <c r="U39" s="25">
        <v>83537</v>
      </c>
    </row>
    <row r="40" spans="1:21">
      <c r="A40" s="13" t="s">
        <v>73</v>
      </c>
      <c r="B40" s="13" t="s">
        <v>74</v>
      </c>
      <c r="C40" s="25">
        <v>2777</v>
      </c>
      <c r="D40" s="25">
        <v>4260</v>
      </c>
      <c r="E40" s="25">
        <v>4190</v>
      </c>
      <c r="F40" s="25">
        <v>4220</v>
      </c>
      <c r="G40" s="25">
        <v>4131</v>
      </c>
      <c r="H40" s="25">
        <v>2773</v>
      </c>
      <c r="I40" s="25">
        <v>4173</v>
      </c>
      <c r="J40" s="25">
        <v>2877</v>
      </c>
      <c r="K40" s="25">
        <v>4824</v>
      </c>
      <c r="L40" s="25">
        <v>5533</v>
      </c>
      <c r="M40" s="25">
        <v>5624</v>
      </c>
      <c r="N40" s="25">
        <v>5633</v>
      </c>
      <c r="O40" s="25">
        <v>5861</v>
      </c>
      <c r="P40" s="25">
        <v>5880</v>
      </c>
      <c r="Q40" s="25">
        <v>6084</v>
      </c>
      <c r="R40" s="25">
        <v>6170</v>
      </c>
      <c r="S40" s="25" t="s">
        <v>244</v>
      </c>
      <c r="T40" s="25" t="s">
        <v>244</v>
      </c>
      <c r="U40" s="25">
        <v>6141</v>
      </c>
    </row>
    <row r="41" spans="1:21">
      <c r="A41" s="13" t="s">
        <v>75</v>
      </c>
      <c r="B41" s="13" t="s">
        <v>76</v>
      </c>
      <c r="C41" s="25">
        <v>50896</v>
      </c>
      <c r="D41" s="25">
        <v>42035</v>
      </c>
      <c r="E41" s="25">
        <v>41394</v>
      </c>
      <c r="F41" s="25">
        <v>60832</v>
      </c>
      <c r="G41" s="25">
        <v>44861</v>
      </c>
      <c r="H41" s="25">
        <v>44847</v>
      </c>
      <c r="I41" s="25">
        <v>34113</v>
      </c>
      <c r="J41" s="25">
        <v>37152</v>
      </c>
      <c r="K41" s="25">
        <v>45473</v>
      </c>
      <c r="L41" s="25">
        <v>46007</v>
      </c>
      <c r="M41" s="25">
        <v>50239</v>
      </c>
      <c r="N41" s="25">
        <v>65493</v>
      </c>
      <c r="O41" s="25">
        <v>72095</v>
      </c>
      <c r="P41" s="25">
        <v>86618</v>
      </c>
      <c r="Q41" s="25">
        <v>90481</v>
      </c>
      <c r="R41" s="25">
        <v>98825</v>
      </c>
      <c r="S41" s="25">
        <v>29121</v>
      </c>
      <c r="T41" s="25">
        <v>80396</v>
      </c>
      <c r="U41" s="25">
        <v>105467</v>
      </c>
    </row>
    <row r="42" spans="1:21">
      <c r="A42" s="13" t="s">
        <v>77</v>
      </c>
      <c r="B42" s="13" t="s">
        <v>78</v>
      </c>
      <c r="C42" s="25">
        <v>30849</v>
      </c>
      <c r="D42" s="25">
        <v>34437</v>
      </c>
      <c r="E42" s="25">
        <v>14499</v>
      </c>
      <c r="F42" s="25">
        <v>8405</v>
      </c>
      <c r="G42" s="25">
        <v>9356</v>
      </c>
      <c r="H42" s="25">
        <v>9631</v>
      </c>
      <c r="I42" s="25">
        <v>8550</v>
      </c>
      <c r="J42" s="25">
        <v>23642</v>
      </c>
      <c r="K42" s="25">
        <v>46738</v>
      </c>
      <c r="L42" s="25">
        <v>44348</v>
      </c>
      <c r="M42" s="25">
        <v>55638</v>
      </c>
      <c r="N42" s="25">
        <v>52151</v>
      </c>
      <c r="O42" s="25">
        <v>52725</v>
      </c>
      <c r="P42" s="25">
        <v>57154</v>
      </c>
      <c r="Q42" s="25">
        <v>92300</v>
      </c>
      <c r="R42" s="25">
        <v>91468</v>
      </c>
      <c r="S42" s="25">
        <v>50325</v>
      </c>
      <c r="T42" s="25">
        <v>61536</v>
      </c>
      <c r="U42" s="25">
        <v>97238</v>
      </c>
    </row>
    <row r="43" spans="1:21">
      <c r="A43" s="13" t="s">
        <v>79</v>
      </c>
      <c r="B43" s="13" t="s">
        <v>80</v>
      </c>
      <c r="C43" s="25">
        <v>13613</v>
      </c>
      <c r="D43" s="25">
        <v>29501</v>
      </c>
      <c r="E43" s="25">
        <v>31816</v>
      </c>
      <c r="F43" s="25">
        <v>18253</v>
      </c>
      <c r="G43" s="25">
        <v>35759</v>
      </c>
      <c r="H43" s="25">
        <v>37576</v>
      </c>
      <c r="I43" s="25">
        <v>21136</v>
      </c>
      <c r="J43" s="25">
        <v>21578</v>
      </c>
      <c r="K43" s="25">
        <v>22076</v>
      </c>
      <c r="L43" s="25">
        <v>38477</v>
      </c>
      <c r="M43" s="25">
        <v>23980</v>
      </c>
      <c r="N43" s="25">
        <v>25801</v>
      </c>
      <c r="O43" s="25">
        <v>26699</v>
      </c>
      <c r="P43" s="25">
        <v>26337</v>
      </c>
      <c r="Q43" s="25">
        <v>29449</v>
      </c>
      <c r="R43" s="25">
        <v>49810</v>
      </c>
      <c r="S43" s="25">
        <v>38935</v>
      </c>
      <c r="T43" s="25">
        <v>43483</v>
      </c>
      <c r="U43" s="25">
        <v>87541</v>
      </c>
    </row>
    <row r="44" spans="1:21">
      <c r="A44" s="13" t="s">
        <v>81</v>
      </c>
      <c r="B44" s="13" t="s">
        <v>82</v>
      </c>
      <c r="C44" s="25">
        <v>11171</v>
      </c>
      <c r="D44" s="25">
        <v>10756</v>
      </c>
      <c r="E44" s="25">
        <v>10994</v>
      </c>
      <c r="F44" s="25">
        <v>9293</v>
      </c>
      <c r="G44" s="25">
        <v>11356</v>
      </c>
      <c r="H44" s="25">
        <v>11348</v>
      </c>
      <c r="I44" s="25">
        <v>11583</v>
      </c>
      <c r="J44" s="25">
        <v>11789</v>
      </c>
      <c r="K44" s="25">
        <v>11632</v>
      </c>
      <c r="L44" s="25">
        <v>11610</v>
      </c>
      <c r="M44" s="25">
        <v>11664</v>
      </c>
      <c r="N44" s="25">
        <v>12113</v>
      </c>
      <c r="O44" s="25">
        <v>12156</v>
      </c>
      <c r="P44" s="25">
        <v>11732</v>
      </c>
      <c r="Q44" s="25">
        <v>14337</v>
      </c>
      <c r="R44" s="25">
        <v>14196</v>
      </c>
      <c r="S44" s="25" t="s">
        <v>244</v>
      </c>
      <c r="T44" s="25">
        <v>8276</v>
      </c>
      <c r="U44" s="25">
        <v>13623</v>
      </c>
    </row>
    <row r="45" spans="1:21">
      <c r="A45" s="13" t="s">
        <v>83</v>
      </c>
      <c r="B45" s="13" t="s">
        <v>84</v>
      </c>
      <c r="C45" s="25">
        <v>8718</v>
      </c>
      <c r="D45" s="25" t="s">
        <v>244</v>
      </c>
      <c r="E45" s="25" t="s">
        <v>244</v>
      </c>
      <c r="F45" s="25" t="s">
        <v>244</v>
      </c>
      <c r="G45" s="25" t="s">
        <v>244</v>
      </c>
      <c r="H45" s="25" t="s">
        <v>244</v>
      </c>
      <c r="I45" s="25" t="s">
        <v>244</v>
      </c>
      <c r="J45" s="25" t="s">
        <v>244</v>
      </c>
      <c r="K45" s="25" t="s">
        <v>244</v>
      </c>
      <c r="L45" s="25" t="s">
        <v>244</v>
      </c>
      <c r="M45" s="25" t="s">
        <v>244</v>
      </c>
      <c r="N45" s="25" t="s">
        <v>244</v>
      </c>
      <c r="O45" s="25" t="s">
        <v>244</v>
      </c>
      <c r="P45" s="25" t="s">
        <v>244</v>
      </c>
      <c r="Q45" s="25" t="s">
        <v>244</v>
      </c>
      <c r="R45" s="25" t="s">
        <v>244</v>
      </c>
      <c r="S45" s="25">
        <v>35159</v>
      </c>
      <c r="T45" s="25" t="s">
        <v>244</v>
      </c>
      <c r="U45" s="25" t="s">
        <v>244</v>
      </c>
    </row>
    <row r="46" spans="1:21">
      <c r="A46" s="13" t="s">
        <v>85</v>
      </c>
      <c r="B46" s="13" t="s">
        <v>86</v>
      </c>
      <c r="C46" s="25">
        <v>26113</v>
      </c>
      <c r="D46" s="25">
        <v>62245</v>
      </c>
      <c r="E46" s="25">
        <v>51511</v>
      </c>
      <c r="F46" s="25">
        <v>65154</v>
      </c>
      <c r="G46" s="25">
        <v>55236</v>
      </c>
      <c r="H46" s="25">
        <v>55837</v>
      </c>
      <c r="I46" s="25">
        <v>55533</v>
      </c>
      <c r="J46" s="25">
        <v>57960</v>
      </c>
      <c r="K46" s="25">
        <v>62398</v>
      </c>
      <c r="L46" s="25">
        <v>25038</v>
      </c>
      <c r="M46" s="25">
        <v>27011</v>
      </c>
      <c r="N46" s="25">
        <v>25596</v>
      </c>
      <c r="O46" s="25">
        <v>28090</v>
      </c>
      <c r="P46" s="25">
        <v>28506</v>
      </c>
      <c r="Q46" s="25">
        <v>29439</v>
      </c>
      <c r="R46" s="25">
        <v>29990</v>
      </c>
      <c r="S46" s="25">
        <v>61677</v>
      </c>
      <c r="T46" s="25">
        <v>72415</v>
      </c>
      <c r="U46" s="25">
        <v>75785</v>
      </c>
    </row>
    <row r="47" spans="1:21">
      <c r="A47" s="13" t="s">
        <v>87</v>
      </c>
      <c r="B47" s="13" t="s">
        <v>88</v>
      </c>
      <c r="C47" s="25">
        <v>10476</v>
      </c>
      <c r="D47" s="25">
        <v>10695</v>
      </c>
      <c r="E47" s="25">
        <v>10776</v>
      </c>
      <c r="F47" s="25">
        <v>10698</v>
      </c>
      <c r="G47" s="25">
        <v>10827</v>
      </c>
      <c r="H47" s="25">
        <v>10778</v>
      </c>
      <c r="I47" s="25">
        <v>11535</v>
      </c>
      <c r="J47" s="25">
        <v>11642</v>
      </c>
      <c r="K47" s="25">
        <v>11831</v>
      </c>
      <c r="L47" s="25">
        <v>12374</v>
      </c>
      <c r="M47" s="25">
        <v>11786</v>
      </c>
      <c r="N47" s="25">
        <v>20946</v>
      </c>
      <c r="O47" s="25">
        <v>20880</v>
      </c>
      <c r="P47" s="25">
        <v>20655</v>
      </c>
      <c r="Q47" s="25">
        <v>21164</v>
      </c>
      <c r="R47" s="25">
        <v>22428</v>
      </c>
      <c r="S47" s="25" t="s">
        <v>244</v>
      </c>
      <c r="T47" s="25">
        <v>7003</v>
      </c>
      <c r="U47" s="25">
        <v>21477</v>
      </c>
    </row>
    <row r="48" spans="1:21">
      <c r="A48" s="13" t="s">
        <v>89</v>
      </c>
      <c r="B48" s="13" t="s">
        <v>90</v>
      </c>
      <c r="C48" s="25">
        <v>17850</v>
      </c>
      <c r="D48" s="25">
        <v>38690</v>
      </c>
      <c r="E48" s="25">
        <v>39011</v>
      </c>
      <c r="F48" s="25">
        <v>39418</v>
      </c>
      <c r="G48" s="25">
        <v>41248</v>
      </c>
      <c r="H48" s="25">
        <v>41336</v>
      </c>
      <c r="I48" s="25">
        <v>41899</v>
      </c>
      <c r="J48" s="25">
        <v>48364</v>
      </c>
      <c r="K48" s="25">
        <v>41654</v>
      </c>
      <c r="L48" s="25">
        <v>42213</v>
      </c>
      <c r="M48" s="25">
        <v>42299</v>
      </c>
      <c r="N48" s="25">
        <v>44020</v>
      </c>
      <c r="O48" s="25">
        <v>43456</v>
      </c>
      <c r="P48" s="25">
        <v>53791</v>
      </c>
      <c r="Q48" s="25">
        <v>47258</v>
      </c>
      <c r="R48" s="25">
        <v>49857</v>
      </c>
      <c r="S48" s="25" t="s">
        <v>244</v>
      </c>
      <c r="T48" s="25">
        <v>28767</v>
      </c>
      <c r="U48" s="25">
        <v>51222</v>
      </c>
    </row>
    <row r="49" spans="1:21">
      <c r="A49" s="13" t="s">
        <v>91</v>
      </c>
      <c r="B49" s="13" t="s">
        <v>92</v>
      </c>
      <c r="C49" s="25">
        <v>18868</v>
      </c>
      <c r="D49" s="25">
        <v>19384</v>
      </c>
      <c r="E49" s="25">
        <v>19353</v>
      </c>
      <c r="F49" s="25">
        <v>19608</v>
      </c>
      <c r="G49" s="25">
        <v>19746</v>
      </c>
      <c r="H49" s="25">
        <v>20816</v>
      </c>
      <c r="I49" s="25">
        <v>21422</v>
      </c>
      <c r="J49" s="25">
        <v>21785</v>
      </c>
      <c r="K49" s="25">
        <v>21014</v>
      </c>
      <c r="L49" s="25">
        <v>21139</v>
      </c>
      <c r="M49" s="25">
        <v>21462</v>
      </c>
      <c r="N49" s="25">
        <v>21592</v>
      </c>
      <c r="O49" s="25">
        <v>23583</v>
      </c>
      <c r="P49" s="25">
        <v>25108</v>
      </c>
      <c r="Q49" s="25">
        <v>24965</v>
      </c>
      <c r="R49" s="25">
        <v>24646</v>
      </c>
      <c r="S49" s="25">
        <v>8687</v>
      </c>
      <c r="T49" s="25">
        <v>10581</v>
      </c>
      <c r="U49" s="25">
        <v>30580</v>
      </c>
    </row>
    <row r="50" spans="1:21">
      <c r="A50" s="13" t="s">
        <v>93</v>
      </c>
      <c r="B50" s="13" t="s">
        <v>94</v>
      </c>
      <c r="C50" s="25">
        <v>32325</v>
      </c>
      <c r="D50" s="25">
        <v>34521</v>
      </c>
      <c r="E50" s="25">
        <v>39371</v>
      </c>
      <c r="F50" s="25">
        <v>42672</v>
      </c>
      <c r="G50" s="25">
        <v>43051</v>
      </c>
      <c r="H50" s="25">
        <v>42482</v>
      </c>
      <c r="I50" s="25">
        <v>43807</v>
      </c>
      <c r="J50" s="25">
        <v>41508</v>
      </c>
      <c r="K50" s="25">
        <v>42411</v>
      </c>
      <c r="L50" s="25">
        <v>40221</v>
      </c>
      <c r="M50" s="25">
        <v>45993</v>
      </c>
      <c r="N50" s="25">
        <v>24415</v>
      </c>
      <c r="O50" s="25">
        <v>27903</v>
      </c>
      <c r="P50" s="25">
        <v>32865</v>
      </c>
      <c r="Q50" s="25">
        <v>33751</v>
      </c>
      <c r="R50" s="25">
        <v>40664</v>
      </c>
      <c r="S50" s="25">
        <v>35797</v>
      </c>
      <c r="T50" s="25">
        <v>48799</v>
      </c>
      <c r="U50" s="25">
        <v>76674</v>
      </c>
    </row>
    <row r="51" spans="1:21">
      <c r="A51" s="13" t="s">
        <v>95</v>
      </c>
      <c r="B51" s="13" t="s">
        <v>96</v>
      </c>
      <c r="C51" s="25">
        <v>1957</v>
      </c>
      <c r="D51" s="25">
        <v>3191</v>
      </c>
      <c r="E51" s="25">
        <v>3249</v>
      </c>
      <c r="F51" s="25">
        <v>3294</v>
      </c>
      <c r="G51" s="25">
        <v>3330</v>
      </c>
      <c r="H51" s="25">
        <v>4822</v>
      </c>
      <c r="I51" s="25">
        <v>7482</v>
      </c>
      <c r="J51" s="25">
        <v>7554</v>
      </c>
      <c r="K51" s="25">
        <v>7469</v>
      </c>
      <c r="L51" s="25">
        <v>7544</v>
      </c>
      <c r="M51" s="25">
        <v>7629</v>
      </c>
      <c r="N51" s="25">
        <v>7673</v>
      </c>
      <c r="O51" s="25">
        <v>7670</v>
      </c>
      <c r="P51" s="25">
        <v>7642</v>
      </c>
      <c r="Q51" s="25">
        <v>7690</v>
      </c>
      <c r="R51" s="25">
        <v>7654</v>
      </c>
      <c r="S51" s="25" t="s">
        <v>244</v>
      </c>
      <c r="T51" s="25">
        <v>4721</v>
      </c>
      <c r="U51" s="25">
        <v>7596</v>
      </c>
    </row>
    <row r="52" spans="1:21">
      <c r="A52" s="13" t="s">
        <v>97</v>
      </c>
      <c r="B52" s="13" t="s">
        <v>98</v>
      </c>
      <c r="C52" s="25">
        <v>35568</v>
      </c>
      <c r="D52" s="25">
        <v>34911</v>
      </c>
      <c r="E52" s="25">
        <v>35768</v>
      </c>
      <c r="F52" s="25">
        <v>51850</v>
      </c>
      <c r="G52" s="25">
        <v>59857</v>
      </c>
      <c r="H52" s="25">
        <v>64819</v>
      </c>
      <c r="I52" s="25">
        <v>52573</v>
      </c>
      <c r="J52" s="25">
        <v>54362</v>
      </c>
      <c r="K52" s="25">
        <v>55987</v>
      </c>
      <c r="L52" s="25">
        <v>69583</v>
      </c>
      <c r="M52" s="25">
        <v>40798</v>
      </c>
      <c r="N52" s="25">
        <v>41708</v>
      </c>
      <c r="O52" s="25">
        <v>64321</v>
      </c>
      <c r="P52" s="25">
        <v>63792</v>
      </c>
      <c r="Q52" s="25">
        <v>90468</v>
      </c>
      <c r="R52" s="25">
        <v>90751</v>
      </c>
      <c r="S52" s="25">
        <v>62853</v>
      </c>
      <c r="T52" s="25">
        <v>56007</v>
      </c>
      <c r="U52" s="25">
        <v>81226</v>
      </c>
    </row>
    <row r="53" spans="1:21">
      <c r="A53" s="13" t="s">
        <v>99</v>
      </c>
      <c r="B53" s="13" t="s">
        <v>100</v>
      </c>
      <c r="C53" s="25">
        <v>4610</v>
      </c>
      <c r="D53" s="25">
        <v>27437</v>
      </c>
      <c r="E53" s="25">
        <v>4807</v>
      </c>
      <c r="F53" s="25">
        <v>32432</v>
      </c>
      <c r="G53" s="25">
        <v>18302</v>
      </c>
      <c r="H53" s="25">
        <v>32218</v>
      </c>
      <c r="I53" s="25">
        <v>31996</v>
      </c>
      <c r="J53" s="25">
        <v>32753</v>
      </c>
      <c r="K53" s="25">
        <v>32474</v>
      </c>
      <c r="L53" s="25">
        <v>32849</v>
      </c>
      <c r="M53" s="25">
        <v>32068</v>
      </c>
      <c r="N53" s="25">
        <v>22343</v>
      </c>
      <c r="O53" s="25">
        <v>22345</v>
      </c>
      <c r="P53" s="25">
        <v>22331</v>
      </c>
      <c r="Q53" s="25">
        <v>22653</v>
      </c>
      <c r="R53" s="25">
        <v>22610</v>
      </c>
      <c r="S53" s="25">
        <v>26992</v>
      </c>
      <c r="T53" s="25">
        <v>28086</v>
      </c>
      <c r="U53" s="25">
        <v>12718</v>
      </c>
    </row>
    <row r="54" spans="1:21">
      <c r="A54" s="13" t="s">
        <v>101</v>
      </c>
      <c r="B54" s="13" t="s">
        <v>102</v>
      </c>
      <c r="C54" s="25">
        <v>2447</v>
      </c>
      <c r="D54" s="25">
        <v>2570</v>
      </c>
      <c r="E54" s="25">
        <v>2905</v>
      </c>
      <c r="F54" s="25">
        <v>3331</v>
      </c>
      <c r="G54" s="25">
        <v>4119</v>
      </c>
      <c r="H54" s="25">
        <v>4251</v>
      </c>
      <c r="I54" s="25">
        <v>4301</v>
      </c>
      <c r="J54" s="25">
        <v>4432</v>
      </c>
      <c r="K54" s="25">
        <v>4492</v>
      </c>
      <c r="L54" s="25">
        <v>4534</v>
      </c>
      <c r="M54" s="25">
        <v>4580</v>
      </c>
      <c r="N54" s="25">
        <v>4510</v>
      </c>
      <c r="O54" s="25">
        <v>4463</v>
      </c>
      <c r="P54" s="25">
        <v>4654</v>
      </c>
      <c r="Q54" s="25">
        <v>4718</v>
      </c>
      <c r="R54" s="25">
        <v>4851</v>
      </c>
      <c r="S54" s="25" t="s">
        <v>244</v>
      </c>
      <c r="T54" s="25">
        <v>5375</v>
      </c>
      <c r="U54" s="25">
        <v>8522</v>
      </c>
    </row>
    <row r="55" spans="1:21">
      <c r="A55" s="13" t="s">
        <v>103</v>
      </c>
      <c r="B55" s="13" t="s">
        <v>104</v>
      </c>
      <c r="C55" s="25">
        <v>12846</v>
      </c>
      <c r="D55" s="25">
        <v>13700</v>
      </c>
      <c r="E55" s="25">
        <v>13380</v>
      </c>
      <c r="F55" s="25">
        <v>13160</v>
      </c>
      <c r="G55" s="25">
        <v>13059</v>
      </c>
      <c r="H55" s="25">
        <v>12810</v>
      </c>
      <c r="I55" s="25">
        <v>16324</v>
      </c>
      <c r="J55" s="25">
        <v>16810</v>
      </c>
      <c r="K55" s="25">
        <v>16664</v>
      </c>
      <c r="L55" s="25">
        <v>16580</v>
      </c>
      <c r="M55" s="25">
        <v>22722</v>
      </c>
      <c r="N55" s="25">
        <v>23229</v>
      </c>
      <c r="O55" s="25">
        <v>27632</v>
      </c>
      <c r="P55" s="25">
        <v>26898</v>
      </c>
      <c r="Q55" s="25">
        <v>30274</v>
      </c>
      <c r="R55" s="25">
        <v>29613</v>
      </c>
      <c r="S55" s="25">
        <v>9980</v>
      </c>
      <c r="T55" s="25">
        <v>11736</v>
      </c>
      <c r="U55" s="25">
        <v>24239</v>
      </c>
    </row>
    <row r="56" spans="1:21">
      <c r="A56" s="13" t="s">
        <v>105</v>
      </c>
      <c r="B56" s="13" t="s">
        <v>106</v>
      </c>
      <c r="C56" s="25" t="s">
        <v>244</v>
      </c>
      <c r="D56" s="25" t="s">
        <v>244</v>
      </c>
      <c r="E56" s="25" t="s">
        <v>244</v>
      </c>
      <c r="F56" s="25" t="s">
        <v>244</v>
      </c>
      <c r="G56" s="25" t="s">
        <v>244</v>
      </c>
      <c r="H56" s="25" t="s">
        <v>244</v>
      </c>
      <c r="I56" s="25" t="s">
        <v>244</v>
      </c>
      <c r="J56" s="25" t="s">
        <v>244</v>
      </c>
      <c r="K56" s="25" t="s">
        <v>244</v>
      </c>
      <c r="L56" s="25" t="s">
        <v>244</v>
      </c>
      <c r="M56" s="25" t="s">
        <v>244</v>
      </c>
      <c r="N56" s="25" t="s">
        <v>244</v>
      </c>
      <c r="O56" s="25" t="s">
        <v>244</v>
      </c>
      <c r="P56" s="25" t="s">
        <v>244</v>
      </c>
      <c r="Q56" s="25" t="s">
        <v>244</v>
      </c>
      <c r="R56" s="25" t="s">
        <v>244</v>
      </c>
      <c r="S56" s="25" t="s">
        <v>244</v>
      </c>
      <c r="T56" s="25" t="s">
        <v>244</v>
      </c>
      <c r="U56" s="25" t="s">
        <v>244</v>
      </c>
    </row>
    <row r="57" spans="1:21">
      <c r="A57" s="13" t="s">
        <v>107</v>
      </c>
      <c r="B57" s="13" t="s">
        <v>108</v>
      </c>
      <c r="C57" s="25">
        <v>26173</v>
      </c>
      <c r="D57" s="25">
        <v>25487</v>
      </c>
      <c r="E57" s="25">
        <v>10274</v>
      </c>
      <c r="F57" s="25">
        <v>28190</v>
      </c>
      <c r="G57" s="25">
        <v>28251</v>
      </c>
      <c r="H57" s="25">
        <v>29886</v>
      </c>
      <c r="I57" s="25">
        <v>20938</v>
      </c>
      <c r="J57" s="25">
        <v>21066</v>
      </c>
      <c r="K57" s="25">
        <v>42840</v>
      </c>
      <c r="L57" s="25">
        <v>41887</v>
      </c>
      <c r="M57" s="25">
        <v>35437</v>
      </c>
      <c r="N57" s="25">
        <v>37847</v>
      </c>
      <c r="O57" s="25">
        <v>48908</v>
      </c>
      <c r="P57" s="25">
        <v>51134</v>
      </c>
      <c r="Q57" s="25">
        <v>53716</v>
      </c>
      <c r="R57" s="25">
        <v>53540</v>
      </c>
      <c r="S57" s="25">
        <v>38868</v>
      </c>
      <c r="T57" s="25">
        <v>26150</v>
      </c>
      <c r="U57" s="25">
        <v>54936</v>
      </c>
    </row>
    <row r="58" spans="1:21">
      <c r="A58" s="13" t="s">
        <v>109</v>
      </c>
      <c r="B58" s="13" t="s">
        <v>110</v>
      </c>
      <c r="C58" s="25">
        <v>37360</v>
      </c>
      <c r="D58" s="25">
        <v>27151</v>
      </c>
      <c r="E58" s="25">
        <v>39153</v>
      </c>
      <c r="F58" s="25">
        <v>36393</v>
      </c>
      <c r="G58" s="25">
        <v>38686</v>
      </c>
      <c r="H58" s="25">
        <v>34355</v>
      </c>
      <c r="I58" s="25">
        <v>44567</v>
      </c>
      <c r="J58" s="25">
        <v>47792</v>
      </c>
      <c r="K58" s="25">
        <v>45894</v>
      </c>
      <c r="L58" s="25">
        <v>45538</v>
      </c>
      <c r="M58" s="25">
        <v>43409</v>
      </c>
      <c r="N58" s="25">
        <v>44029</v>
      </c>
      <c r="O58" s="25">
        <v>53841</v>
      </c>
      <c r="P58" s="25">
        <v>55237</v>
      </c>
      <c r="Q58" s="25">
        <v>52444</v>
      </c>
      <c r="R58" s="25">
        <v>54054</v>
      </c>
      <c r="S58" s="25">
        <v>20352</v>
      </c>
      <c r="T58" s="25">
        <v>23017</v>
      </c>
      <c r="U58" s="25">
        <v>41785</v>
      </c>
    </row>
    <row r="59" spans="1:21">
      <c r="A59" s="13" t="s">
        <v>111</v>
      </c>
      <c r="B59" s="13" t="s">
        <v>112</v>
      </c>
      <c r="C59" s="25">
        <v>34267</v>
      </c>
      <c r="D59" s="25">
        <v>41216</v>
      </c>
      <c r="E59" s="25">
        <v>41161</v>
      </c>
      <c r="F59" s="25">
        <v>40251</v>
      </c>
      <c r="G59" s="25">
        <v>36589</v>
      </c>
      <c r="H59" s="25">
        <v>33516</v>
      </c>
      <c r="I59" s="25">
        <v>31558</v>
      </c>
      <c r="J59" s="25">
        <v>36758</v>
      </c>
      <c r="K59" s="25">
        <v>44753</v>
      </c>
      <c r="L59" s="25">
        <v>43644</v>
      </c>
      <c r="M59" s="25">
        <v>43779</v>
      </c>
      <c r="N59" s="25">
        <v>43535</v>
      </c>
      <c r="O59" s="25">
        <v>44398</v>
      </c>
      <c r="P59" s="25">
        <v>34181</v>
      </c>
      <c r="Q59" s="25">
        <v>27315</v>
      </c>
      <c r="R59" s="25">
        <v>37336</v>
      </c>
      <c r="S59" s="25">
        <v>29374</v>
      </c>
      <c r="T59" s="25">
        <v>32533</v>
      </c>
      <c r="U59" s="25">
        <v>42112</v>
      </c>
    </row>
    <row r="60" spans="1:21">
      <c r="A60" s="13" t="s">
        <v>113</v>
      </c>
      <c r="B60" s="13" t="s">
        <v>114</v>
      </c>
      <c r="C60" s="25">
        <v>6244</v>
      </c>
      <c r="D60" s="25">
        <v>3729</v>
      </c>
      <c r="E60" s="25">
        <v>8764</v>
      </c>
      <c r="F60" s="25">
        <v>9148</v>
      </c>
      <c r="G60" s="25">
        <v>11752</v>
      </c>
      <c r="H60" s="25">
        <v>8571</v>
      </c>
      <c r="I60" s="25">
        <v>8458</v>
      </c>
      <c r="J60" s="25">
        <v>8836</v>
      </c>
      <c r="K60" s="25">
        <v>12404</v>
      </c>
      <c r="L60" s="25">
        <v>19748</v>
      </c>
      <c r="M60" s="25">
        <v>19744</v>
      </c>
      <c r="N60" s="25">
        <v>19920</v>
      </c>
      <c r="O60" s="25">
        <v>20275</v>
      </c>
      <c r="P60" s="25">
        <v>20570</v>
      </c>
      <c r="Q60" s="25">
        <v>20709</v>
      </c>
      <c r="R60" s="25">
        <v>20430</v>
      </c>
      <c r="S60" s="25" t="s">
        <v>244</v>
      </c>
      <c r="T60" s="25">
        <v>12711</v>
      </c>
      <c r="U60" s="25">
        <v>19814</v>
      </c>
    </row>
    <row r="61" spans="1:21">
      <c r="A61" s="13" t="s">
        <v>115</v>
      </c>
      <c r="B61" s="13" t="s">
        <v>116</v>
      </c>
      <c r="C61" s="25">
        <v>12653</v>
      </c>
      <c r="D61" s="25">
        <v>12136</v>
      </c>
      <c r="E61" s="25">
        <v>12339</v>
      </c>
      <c r="F61" s="25">
        <v>12177</v>
      </c>
      <c r="G61" s="25">
        <v>13038</v>
      </c>
      <c r="H61" s="25">
        <v>12924</v>
      </c>
      <c r="I61" s="25">
        <v>12697</v>
      </c>
      <c r="J61" s="25">
        <v>2437</v>
      </c>
      <c r="K61" s="25">
        <v>13226</v>
      </c>
      <c r="L61" s="25">
        <v>13162</v>
      </c>
      <c r="M61" s="25">
        <v>15986</v>
      </c>
      <c r="N61" s="25">
        <v>16325</v>
      </c>
      <c r="O61" s="25">
        <v>16797</v>
      </c>
      <c r="P61" s="25">
        <v>2702</v>
      </c>
      <c r="Q61" s="25">
        <v>20368</v>
      </c>
      <c r="R61" s="25">
        <v>21366</v>
      </c>
      <c r="S61" s="25">
        <v>7071</v>
      </c>
      <c r="T61" s="25">
        <v>9389</v>
      </c>
      <c r="U61" s="25">
        <v>14294</v>
      </c>
    </row>
    <row r="62" spans="1:21">
      <c r="A62" s="13" t="s">
        <v>117</v>
      </c>
      <c r="B62" s="13" t="s">
        <v>118</v>
      </c>
      <c r="C62" s="25">
        <v>8456</v>
      </c>
      <c r="D62" s="25">
        <v>8561</v>
      </c>
      <c r="E62" s="25">
        <v>8914</v>
      </c>
      <c r="F62" s="25">
        <v>9219</v>
      </c>
      <c r="G62" s="25">
        <v>9435</v>
      </c>
      <c r="H62" s="25">
        <v>9412</v>
      </c>
      <c r="I62" s="25">
        <v>9357</v>
      </c>
      <c r="J62" s="25">
        <v>9427</v>
      </c>
      <c r="K62" s="25">
        <v>9751</v>
      </c>
      <c r="L62" s="25">
        <v>9855</v>
      </c>
      <c r="M62" s="25">
        <v>9703</v>
      </c>
      <c r="N62" s="25">
        <v>35269</v>
      </c>
      <c r="O62" s="25">
        <v>10324</v>
      </c>
      <c r="P62" s="25">
        <v>31808</v>
      </c>
      <c r="Q62" s="25">
        <v>40683</v>
      </c>
      <c r="R62" s="25">
        <v>11149</v>
      </c>
      <c r="S62" s="25">
        <v>33696</v>
      </c>
      <c r="T62" s="25">
        <v>44071</v>
      </c>
      <c r="U62" s="25">
        <v>38536</v>
      </c>
    </row>
    <row r="63" spans="1:21">
      <c r="A63" s="13" t="s">
        <v>119</v>
      </c>
      <c r="B63" s="13" t="s">
        <v>120</v>
      </c>
      <c r="C63" s="25">
        <v>9302</v>
      </c>
      <c r="D63" s="25">
        <v>9046</v>
      </c>
      <c r="E63" s="25">
        <v>9333</v>
      </c>
      <c r="F63" s="25">
        <v>9600</v>
      </c>
      <c r="G63" s="25">
        <v>9971</v>
      </c>
      <c r="H63" s="25">
        <v>9696</v>
      </c>
      <c r="I63" s="25">
        <v>9942</v>
      </c>
      <c r="J63" s="25">
        <v>10724</v>
      </c>
      <c r="K63" s="25">
        <v>10808</v>
      </c>
      <c r="L63" s="25">
        <v>10989</v>
      </c>
      <c r="M63" s="25">
        <v>11263</v>
      </c>
      <c r="N63" s="25">
        <v>12496</v>
      </c>
      <c r="O63" s="25">
        <v>16246</v>
      </c>
      <c r="P63" s="25">
        <v>16978</v>
      </c>
      <c r="Q63" s="25">
        <v>17884</v>
      </c>
      <c r="R63" s="25">
        <v>17596</v>
      </c>
      <c r="S63" s="25" t="s">
        <v>244</v>
      </c>
      <c r="T63" s="25">
        <v>6701</v>
      </c>
      <c r="U63" s="25">
        <v>18474</v>
      </c>
    </row>
    <row r="64" spans="1:21">
      <c r="A64" s="13" t="s">
        <v>121</v>
      </c>
      <c r="B64" s="13" t="s">
        <v>122</v>
      </c>
      <c r="C64" s="25">
        <v>27003</v>
      </c>
      <c r="D64" s="25">
        <v>25940</v>
      </c>
      <c r="E64" s="25">
        <v>26271</v>
      </c>
      <c r="F64" s="25">
        <v>28120</v>
      </c>
      <c r="G64" s="25">
        <v>28388</v>
      </c>
      <c r="H64" s="25">
        <v>33686</v>
      </c>
      <c r="I64" s="25">
        <v>33485</v>
      </c>
      <c r="J64" s="25">
        <v>35086</v>
      </c>
      <c r="K64" s="25">
        <v>35462</v>
      </c>
      <c r="L64" s="25">
        <v>36013</v>
      </c>
      <c r="M64" s="25">
        <v>37347</v>
      </c>
      <c r="N64" s="25">
        <v>43116</v>
      </c>
      <c r="O64" s="25">
        <v>45445</v>
      </c>
      <c r="P64" s="25">
        <v>44845</v>
      </c>
      <c r="Q64" s="25">
        <v>46964</v>
      </c>
      <c r="R64" s="25">
        <v>46905</v>
      </c>
      <c r="S64" s="25">
        <v>27791</v>
      </c>
      <c r="T64" s="25">
        <v>38485</v>
      </c>
      <c r="U64" s="25">
        <v>60471</v>
      </c>
    </row>
    <row r="65" spans="1:21">
      <c r="A65" s="13" t="s">
        <v>123</v>
      </c>
      <c r="B65" s="13" t="s">
        <v>124</v>
      </c>
      <c r="C65" s="25">
        <v>60397</v>
      </c>
      <c r="D65" s="25">
        <v>61493</v>
      </c>
      <c r="E65" s="25">
        <v>64843</v>
      </c>
      <c r="F65" s="25">
        <v>64906</v>
      </c>
      <c r="G65" s="25">
        <v>66921</v>
      </c>
      <c r="H65" s="25">
        <v>67345</v>
      </c>
      <c r="I65" s="25">
        <v>66757</v>
      </c>
      <c r="J65" s="25">
        <v>50449</v>
      </c>
      <c r="K65" s="25">
        <v>67640</v>
      </c>
      <c r="L65" s="25">
        <v>67072</v>
      </c>
      <c r="M65" s="25">
        <v>71033</v>
      </c>
      <c r="N65" s="25">
        <v>71937</v>
      </c>
      <c r="O65" s="25">
        <v>72488</v>
      </c>
      <c r="P65" s="25">
        <v>74071</v>
      </c>
      <c r="Q65" s="25">
        <v>81756</v>
      </c>
      <c r="R65" s="25">
        <v>69081</v>
      </c>
      <c r="S65" s="25">
        <v>29975</v>
      </c>
      <c r="T65" s="25">
        <v>58635</v>
      </c>
      <c r="U65" s="25">
        <v>88950</v>
      </c>
    </row>
    <row r="66" spans="1:21">
      <c r="A66" s="13" t="s">
        <v>125</v>
      </c>
      <c r="B66" s="13" t="s">
        <v>126</v>
      </c>
      <c r="C66" s="25">
        <v>9724</v>
      </c>
      <c r="D66" s="25">
        <v>10129</v>
      </c>
      <c r="E66" s="25">
        <v>9586</v>
      </c>
      <c r="F66" s="25">
        <v>9201</v>
      </c>
      <c r="G66" s="25">
        <v>9356</v>
      </c>
      <c r="H66" s="25">
        <v>9374</v>
      </c>
      <c r="I66" s="25">
        <v>9384</v>
      </c>
      <c r="J66" s="25">
        <v>9301</v>
      </c>
      <c r="K66" s="25">
        <v>11776</v>
      </c>
      <c r="L66" s="25">
        <v>16819</v>
      </c>
      <c r="M66" s="25">
        <v>16842</v>
      </c>
      <c r="N66" s="25">
        <v>16699</v>
      </c>
      <c r="O66" s="25">
        <v>16553</v>
      </c>
      <c r="P66" s="25">
        <v>16482</v>
      </c>
      <c r="Q66" s="25">
        <v>16401</v>
      </c>
      <c r="R66" s="25">
        <v>16336</v>
      </c>
      <c r="S66" s="25">
        <v>8195</v>
      </c>
      <c r="T66" s="25">
        <v>8854</v>
      </c>
      <c r="U66" s="25">
        <v>13774</v>
      </c>
    </row>
    <row r="67" spans="1:21">
      <c r="A67" s="13" t="s">
        <v>127</v>
      </c>
      <c r="B67" s="13" t="s">
        <v>128</v>
      </c>
      <c r="C67" s="25">
        <v>59864</v>
      </c>
      <c r="D67" s="25">
        <v>58445</v>
      </c>
      <c r="E67" s="25">
        <v>70233</v>
      </c>
      <c r="F67" s="25">
        <v>72878</v>
      </c>
      <c r="G67" s="25">
        <v>72785</v>
      </c>
      <c r="H67" s="25">
        <v>72691</v>
      </c>
      <c r="I67" s="25">
        <v>70743</v>
      </c>
      <c r="J67" s="25">
        <v>76815</v>
      </c>
      <c r="K67" s="25">
        <v>80708</v>
      </c>
      <c r="L67" s="25">
        <v>77835</v>
      </c>
      <c r="M67" s="25">
        <v>90948</v>
      </c>
      <c r="N67" s="25">
        <v>103806</v>
      </c>
      <c r="O67" s="25">
        <v>104510</v>
      </c>
      <c r="P67" s="25">
        <v>105482</v>
      </c>
      <c r="Q67" s="25">
        <v>107111</v>
      </c>
      <c r="R67" s="25">
        <v>106120</v>
      </c>
      <c r="S67" s="25">
        <v>73883</v>
      </c>
      <c r="T67" s="25">
        <v>67554</v>
      </c>
      <c r="U67" s="25">
        <v>155689</v>
      </c>
    </row>
    <row r="68" spans="1:21">
      <c r="A68" s="13" t="s">
        <v>129</v>
      </c>
      <c r="B68" s="13" t="s">
        <v>130</v>
      </c>
      <c r="C68" s="25">
        <v>20034</v>
      </c>
      <c r="D68" s="25">
        <v>35346</v>
      </c>
      <c r="E68" s="25">
        <v>19923</v>
      </c>
      <c r="F68" s="25">
        <v>34580</v>
      </c>
      <c r="G68" s="25">
        <v>4238</v>
      </c>
      <c r="H68" s="25">
        <v>4255</v>
      </c>
      <c r="I68" s="25">
        <v>4332</v>
      </c>
      <c r="J68" s="25">
        <v>4313</v>
      </c>
      <c r="K68" s="25">
        <v>4288</v>
      </c>
      <c r="L68" s="25">
        <v>19691</v>
      </c>
      <c r="M68" s="25">
        <v>25673</v>
      </c>
      <c r="N68" s="25">
        <v>9585</v>
      </c>
      <c r="O68" s="25">
        <v>22036</v>
      </c>
      <c r="P68" s="25">
        <v>26989</v>
      </c>
      <c r="Q68" s="25">
        <v>49131</v>
      </c>
      <c r="R68" s="25">
        <v>28704</v>
      </c>
      <c r="S68" s="25">
        <v>42136</v>
      </c>
      <c r="T68" s="25">
        <v>48841</v>
      </c>
      <c r="U68" s="25">
        <v>90122</v>
      </c>
    </row>
    <row r="69" spans="1:21">
      <c r="A69" s="13" t="s">
        <v>131</v>
      </c>
      <c r="B69" s="13" t="s">
        <v>132</v>
      </c>
      <c r="C69" s="25">
        <v>5570</v>
      </c>
      <c r="D69" s="25">
        <v>3190</v>
      </c>
      <c r="E69" s="25">
        <v>5783</v>
      </c>
      <c r="F69" s="25">
        <v>3413</v>
      </c>
      <c r="G69" s="25">
        <v>3439</v>
      </c>
      <c r="H69" s="25">
        <v>3340</v>
      </c>
      <c r="I69" s="25">
        <v>3308</v>
      </c>
      <c r="J69" s="25">
        <v>5988</v>
      </c>
      <c r="K69" s="25">
        <v>5701</v>
      </c>
      <c r="L69" s="25">
        <v>3280</v>
      </c>
      <c r="M69" s="25">
        <v>5636</v>
      </c>
      <c r="N69" s="25">
        <v>5656</v>
      </c>
      <c r="O69" s="25">
        <v>5798</v>
      </c>
      <c r="P69" s="25">
        <v>10035</v>
      </c>
      <c r="Q69" s="25">
        <v>14417</v>
      </c>
      <c r="R69" s="25">
        <v>14656</v>
      </c>
      <c r="S69" s="25">
        <v>4385</v>
      </c>
      <c r="T69" s="25">
        <v>5795</v>
      </c>
      <c r="U69" s="25">
        <v>9295</v>
      </c>
    </row>
    <row r="70" spans="1:21">
      <c r="A70" s="13" t="s">
        <v>133</v>
      </c>
      <c r="B70" s="13" t="s">
        <v>134</v>
      </c>
      <c r="C70" s="25">
        <v>46347</v>
      </c>
      <c r="D70" s="25">
        <v>85555</v>
      </c>
      <c r="E70" s="25">
        <v>74248</v>
      </c>
      <c r="F70" s="25">
        <v>94369</v>
      </c>
      <c r="G70" s="25">
        <v>35642</v>
      </c>
      <c r="H70" s="25">
        <v>35501</v>
      </c>
      <c r="I70" s="25">
        <v>36617</v>
      </c>
      <c r="J70" s="25">
        <v>36980</v>
      </c>
      <c r="K70" s="25">
        <v>37103</v>
      </c>
      <c r="L70" s="25">
        <v>81128</v>
      </c>
      <c r="M70" s="25">
        <v>39253</v>
      </c>
      <c r="N70" s="25">
        <v>41130</v>
      </c>
      <c r="O70" s="25">
        <v>44422</v>
      </c>
      <c r="P70" s="25">
        <v>43717</v>
      </c>
      <c r="Q70" s="25">
        <v>47487</v>
      </c>
      <c r="R70" s="25">
        <v>47919</v>
      </c>
      <c r="S70" s="25">
        <v>51553</v>
      </c>
      <c r="T70" s="25">
        <v>81030</v>
      </c>
      <c r="U70" s="25">
        <v>142426</v>
      </c>
    </row>
    <row r="71" spans="1:21">
      <c r="A71" s="13" t="s">
        <v>135</v>
      </c>
      <c r="B71" s="13" t="s">
        <v>136</v>
      </c>
      <c r="C71" s="25" t="s">
        <v>244</v>
      </c>
      <c r="D71" s="25" t="s">
        <v>244</v>
      </c>
      <c r="E71" s="25" t="s">
        <v>244</v>
      </c>
      <c r="F71" s="25">
        <v>24544</v>
      </c>
      <c r="G71" s="25">
        <v>27426</v>
      </c>
      <c r="H71" s="25">
        <v>6535</v>
      </c>
      <c r="I71" s="25">
        <v>6415</v>
      </c>
      <c r="J71" s="25" t="s">
        <v>244</v>
      </c>
      <c r="K71" s="25">
        <v>25991</v>
      </c>
      <c r="L71" s="25">
        <v>29224</v>
      </c>
      <c r="M71" s="25" t="s">
        <v>244</v>
      </c>
      <c r="N71" s="25">
        <v>10440</v>
      </c>
      <c r="O71" s="25">
        <v>10526</v>
      </c>
      <c r="P71" s="25">
        <v>10825</v>
      </c>
      <c r="Q71" s="25">
        <v>10708</v>
      </c>
      <c r="R71" s="25">
        <v>15534</v>
      </c>
      <c r="S71" s="25">
        <v>42599</v>
      </c>
      <c r="T71" s="25">
        <v>50473</v>
      </c>
      <c r="U71" s="25">
        <v>42496</v>
      </c>
    </row>
    <row r="72" spans="1:21">
      <c r="A72" s="13" t="s">
        <v>137</v>
      </c>
      <c r="B72" s="13" t="s">
        <v>138</v>
      </c>
      <c r="C72" s="25">
        <v>33929</v>
      </c>
      <c r="D72" s="25">
        <v>37301</v>
      </c>
      <c r="E72" s="25">
        <v>49857</v>
      </c>
      <c r="F72" s="25">
        <v>38360</v>
      </c>
      <c r="G72" s="25">
        <v>42226</v>
      </c>
      <c r="H72" s="25">
        <v>41740</v>
      </c>
      <c r="I72" s="25">
        <v>44644</v>
      </c>
      <c r="J72" s="25">
        <v>44963</v>
      </c>
      <c r="K72" s="25">
        <v>45214</v>
      </c>
      <c r="L72" s="25">
        <v>59162</v>
      </c>
      <c r="M72" s="25">
        <v>58643</v>
      </c>
      <c r="N72" s="25">
        <v>44930</v>
      </c>
      <c r="O72" s="25">
        <v>60367</v>
      </c>
      <c r="P72" s="25">
        <v>59503</v>
      </c>
      <c r="Q72" s="25">
        <v>58618</v>
      </c>
      <c r="R72" s="25">
        <v>59176</v>
      </c>
      <c r="S72" s="25">
        <v>33641</v>
      </c>
      <c r="T72" s="25">
        <v>53741</v>
      </c>
      <c r="U72" s="25">
        <v>81258</v>
      </c>
    </row>
    <row r="73" spans="1:21">
      <c r="A73" s="13" t="s">
        <v>139</v>
      </c>
      <c r="B73" s="13" t="s">
        <v>140</v>
      </c>
      <c r="C73" s="25">
        <v>14090</v>
      </c>
      <c r="D73" s="25">
        <v>14019</v>
      </c>
      <c r="E73" s="25">
        <v>14252</v>
      </c>
      <c r="F73" s="25">
        <v>13821</v>
      </c>
      <c r="G73" s="25">
        <v>14661</v>
      </c>
      <c r="H73" s="25">
        <v>14981</v>
      </c>
      <c r="I73" s="25">
        <v>20793</v>
      </c>
      <c r="J73" s="25">
        <v>22518</v>
      </c>
      <c r="K73" s="25">
        <v>22711</v>
      </c>
      <c r="L73" s="25">
        <v>22439</v>
      </c>
      <c r="M73" s="25">
        <v>22562</v>
      </c>
      <c r="N73" s="25">
        <v>22466</v>
      </c>
      <c r="O73" s="25">
        <v>22569</v>
      </c>
      <c r="P73" s="25">
        <v>22476</v>
      </c>
      <c r="Q73" s="25">
        <v>22459</v>
      </c>
      <c r="R73" s="25">
        <v>21723</v>
      </c>
      <c r="S73" s="25">
        <v>10847</v>
      </c>
      <c r="T73" s="25">
        <v>13164</v>
      </c>
      <c r="U73" s="25">
        <v>21448</v>
      </c>
    </row>
    <row r="74" spans="1:21">
      <c r="A74" s="13" t="s">
        <v>141</v>
      </c>
      <c r="B74" s="13" t="s">
        <v>142</v>
      </c>
      <c r="C74" s="25">
        <v>38333</v>
      </c>
      <c r="D74" s="25">
        <v>32320</v>
      </c>
      <c r="E74" s="25">
        <v>36926</v>
      </c>
      <c r="F74" s="25">
        <v>28640</v>
      </c>
      <c r="G74" s="25">
        <v>29015</v>
      </c>
      <c r="H74" s="25">
        <v>34411</v>
      </c>
      <c r="I74" s="25">
        <v>35990</v>
      </c>
      <c r="J74" s="25">
        <v>35554</v>
      </c>
      <c r="K74" s="25">
        <v>35656</v>
      </c>
      <c r="L74" s="25">
        <v>35259</v>
      </c>
      <c r="M74" s="25">
        <v>35852</v>
      </c>
      <c r="N74" s="25">
        <v>35835</v>
      </c>
      <c r="O74" s="25">
        <v>35923</v>
      </c>
      <c r="P74" s="25">
        <v>35758</v>
      </c>
      <c r="Q74" s="25">
        <v>35730</v>
      </c>
      <c r="R74" s="25">
        <v>35358</v>
      </c>
      <c r="S74" s="25">
        <v>22841</v>
      </c>
      <c r="T74" s="25">
        <v>28181</v>
      </c>
      <c r="U74" s="25">
        <v>34385</v>
      </c>
    </row>
    <row r="75" spans="1:21">
      <c r="A75" s="13" t="s">
        <v>143</v>
      </c>
      <c r="B75" s="13" t="s">
        <v>144</v>
      </c>
      <c r="C75" s="25">
        <v>13404</v>
      </c>
      <c r="D75" s="25">
        <v>11331</v>
      </c>
      <c r="E75" s="25">
        <v>13511</v>
      </c>
      <c r="F75" s="25">
        <v>10452</v>
      </c>
      <c r="G75" s="25">
        <v>13312</v>
      </c>
      <c r="H75" s="25">
        <v>13543</v>
      </c>
      <c r="I75" s="25">
        <v>13606</v>
      </c>
      <c r="J75" s="25">
        <v>17372</v>
      </c>
      <c r="K75" s="25">
        <v>14995</v>
      </c>
      <c r="L75" s="25">
        <v>11627</v>
      </c>
      <c r="M75" s="25">
        <v>15215</v>
      </c>
      <c r="N75" s="25">
        <v>15503</v>
      </c>
      <c r="O75" s="25">
        <v>15908</v>
      </c>
      <c r="P75" s="25">
        <v>18609</v>
      </c>
      <c r="Q75" s="25">
        <v>19376</v>
      </c>
      <c r="R75" s="25">
        <v>18854</v>
      </c>
      <c r="S75" s="25">
        <v>65633</v>
      </c>
      <c r="T75" s="25">
        <v>49010</v>
      </c>
      <c r="U75" s="25">
        <v>55354</v>
      </c>
    </row>
    <row r="76" spans="1:21">
      <c r="A76" s="13" t="s">
        <v>145</v>
      </c>
      <c r="B76" s="13" t="s">
        <v>146</v>
      </c>
      <c r="C76" s="25">
        <v>15620</v>
      </c>
      <c r="D76" s="25">
        <v>15647</v>
      </c>
      <c r="E76" s="25">
        <v>15490</v>
      </c>
      <c r="F76" s="25">
        <v>3514</v>
      </c>
      <c r="G76" s="25">
        <v>26251</v>
      </c>
      <c r="H76" s="25">
        <v>29689</v>
      </c>
      <c r="I76" s="25">
        <v>28987</v>
      </c>
      <c r="J76" s="25">
        <v>29528</v>
      </c>
      <c r="K76" s="25">
        <v>29522</v>
      </c>
      <c r="L76" s="25">
        <v>26287</v>
      </c>
      <c r="M76" s="25">
        <v>26431</v>
      </c>
      <c r="N76" s="25">
        <v>32760</v>
      </c>
      <c r="O76" s="25">
        <v>32614</v>
      </c>
      <c r="P76" s="25">
        <v>31101</v>
      </c>
      <c r="Q76" s="25">
        <v>21544</v>
      </c>
      <c r="R76" s="25">
        <v>26807</v>
      </c>
      <c r="S76" s="25">
        <v>23382</v>
      </c>
      <c r="T76" s="25">
        <v>28272</v>
      </c>
      <c r="U76" s="25">
        <v>77545</v>
      </c>
    </row>
    <row r="77" spans="1:21">
      <c r="A77" s="13" t="s">
        <v>147</v>
      </c>
      <c r="B77" s="13" t="s">
        <v>148</v>
      </c>
      <c r="C77" s="25">
        <v>16989</v>
      </c>
      <c r="D77" s="25">
        <v>20770</v>
      </c>
      <c r="E77" s="25">
        <v>19778</v>
      </c>
      <c r="F77" s="25">
        <v>24983</v>
      </c>
      <c r="G77" s="25">
        <v>23544</v>
      </c>
      <c r="H77" s="25">
        <v>25287</v>
      </c>
      <c r="I77" s="25">
        <v>31070</v>
      </c>
      <c r="J77" s="25">
        <v>23969</v>
      </c>
      <c r="K77" s="25">
        <v>27859</v>
      </c>
      <c r="L77" s="25">
        <v>26125</v>
      </c>
      <c r="M77" s="25">
        <v>26587</v>
      </c>
      <c r="N77" s="25">
        <v>18287</v>
      </c>
      <c r="O77" s="25">
        <v>33345</v>
      </c>
      <c r="P77" s="25">
        <v>28920</v>
      </c>
      <c r="Q77" s="25">
        <v>43006</v>
      </c>
      <c r="R77" s="25">
        <v>42931</v>
      </c>
      <c r="S77" s="25">
        <v>54979</v>
      </c>
      <c r="T77" s="25">
        <v>43956</v>
      </c>
      <c r="U77" s="25">
        <v>32812</v>
      </c>
    </row>
    <row r="78" spans="1:21">
      <c r="A78" s="13" t="s">
        <v>149</v>
      </c>
      <c r="B78" s="13" t="s">
        <v>150</v>
      </c>
      <c r="C78" s="25">
        <v>4267</v>
      </c>
      <c r="D78" s="25">
        <v>6851</v>
      </c>
      <c r="E78" s="25">
        <v>13070</v>
      </c>
      <c r="F78" s="25">
        <v>13334</v>
      </c>
      <c r="G78" s="25">
        <v>13416</v>
      </c>
      <c r="H78" s="25">
        <v>13315</v>
      </c>
      <c r="I78" s="25">
        <v>13265</v>
      </c>
      <c r="J78" s="25">
        <v>14846</v>
      </c>
      <c r="K78" s="25">
        <v>16391</v>
      </c>
      <c r="L78" s="25">
        <v>16593</v>
      </c>
      <c r="M78" s="25">
        <v>16823</v>
      </c>
      <c r="N78" s="25">
        <v>17049</v>
      </c>
      <c r="O78" s="25">
        <v>16964</v>
      </c>
      <c r="P78" s="25">
        <v>17191</v>
      </c>
      <c r="Q78" s="25">
        <v>17600</v>
      </c>
      <c r="R78" s="25">
        <v>17464</v>
      </c>
      <c r="S78" s="25">
        <v>9318</v>
      </c>
      <c r="T78" s="25">
        <v>10589</v>
      </c>
      <c r="U78" s="25">
        <v>16944</v>
      </c>
    </row>
    <row r="79" spans="1:21">
      <c r="A79" s="13" t="s">
        <v>151</v>
      </c>
      <c r="B79" s="13" t="s">
        <v>152</v>
      </c>
      <c r="C79" s="25">
        <v>19073</v>
      </c>
      <c r="D79" s="25">
        <v>19099</v>
      </c>
      <c r="E79" s="25">
        <v>15655</v>
      </c>
      <c r="F79" s="25">
        <v>15152</v>
      </c>
      <c r="G79" s="25">
        <v>15023</v>
      </c>
      <c r="H79" s="25">
        <v>11181</v>
      </c>
      <c r="I79" s="25">
        <v>14890</v>
      </c>
      <c r="J79" s="25">
        <v>15773</v>
      </c>
      <c r="K79" s="25">
        <v>13861</v>
      </c>
      <c r="L79" s="25">
        <v>27814</v>
      </c>
      <c r="M79" s="25">
        <v>13095</v>
      </c>
      <c r="N79" s="25">
        <v>13776</v>
      </c>
      <c r="O79" s="25">
        <v>13245</v>
      </c>
      <c r="P79" s="25">
        <v>13510</v>
      </c>
      <c r="Q79" s="25">
        <v>15155</v>
      </c>
      <c r="R79" s="25" t="s">
        <v>244</v>
      </c>
      <c r="S79" s="25">
        <v>20609</v>
      </c>
      <c r="T79" s="25">
        <v>22843</v>
      </c>
      <c r="U79" s="25">
        <v>37806</v>
      </c>
    </row>
    <row r="80" spans="1:21">
      <c r="A80" s="13" t="s">
        <v>153</v>
      </c>
      <c r="B80" s="13" t="s">
        <v>154</v>
      </c>
      <c r="C80" s="25">
        <v>16675</v>
      </c>
      <c r="D80" s="25">
        <v>19197</v>
      </c>
      <c r="E80" s="25">
        <v>17638</v>
      </c>
      <c r="F80" s="25">
        <v>18453</v>
      </c>
      <c r="G80" s="25">
        <v>20501</v>
      </c>
      <c r="H80" s="25">
        <v>20528</v>
      </c>
      <c r="I80" s="25">
        <v>20518</v>
      </c>
      <c r="J80" s="25">
        <v>20729</v>
      </c>
      <c r="K80" s="25">
        <v>20963</v>
      </c>
      <c r="L80" s="25">
        <v>21645</v>
      </c>
      <c r="M80" s="25" t="s">
        <v>244</v>
      </c>
      <c r="N80" s="25">
        <v>19557</v>
      </c>
      <c r="O80" s="25">
        <v>6963</v>
      </c>
      <c r="P80" s="25">
        <v>7440</v>
      </c>
      <c r="Q80" s="25">
        <v>7151</v>
      </c>
      <c r="R80" s="25">
        <v>6848</v>
      </c>
      <c r="S80" s="25">
        <v>22326</v>
      </c>
      <c r="T80" s="25">
        <v>36595</v>
      </c>
      <c r="U80" s="25">
        <v>23693</v>
      </c>
    </row>
    <row r="81" spans="1:21">
      <c r="A81" s="13" t="s">
        <v>155</v>
      </c>
      <c r="B81" s="13" t="s">
        <v>156</v>
      </c>
      <c r="C81" s="25">
        <v>14591</v>
      </c>
      <c r="D81" s="25">
        <v>23541</v>
      </c>
      <c r="E81" s="25">
        <v>24800</v>
      </c>
      <c r="F81" s="25">
        <v>30802</v>
      </c>
      <c r="G81" s="25">
        <v>31280</v>
      </c>
      <c r="H81" s="25">
        <v>31499</v>
      </c>
      <c r="I81" s="25">
        <v>22249</v>
      </c>
      <c r="J81" s="25">
        <v>20182</v>
      </c>
      <c r="K81" s="25">
        <v>36368</v>
      </c>
      <c r="L81" s="25">
        <v>17665</v>
      </c>
      <c r="M81" s="25">
        <v>19181</v>
      </c>
      <c r="N81" s="25">
        <v>19392</v>
      </c>
      <c r="O81" s="25">
        <v>19712</v>
      </c>
      <c r="P81" s="25">
        <v>20115</v>
      </c>
      <c r="Q81" s="25">
        <v>14421</v>
      </c>
      <c r="R81" s="25">
        <v>17862</v>
      </c>
      <c r="S81" s="25">
        <v>16699</v>
      </c>
      <c r="T81" s="25">
        <v>18045</v>
      </c>
      <c r="U81" s="25">
        <v>35722</v>
      </c>
    </row>
    <row r="82" spans="1:21">
      <c r="A82" s="13" t="s">
        <v>157</v>
      </c>
      <c r="B82" s="13" t="s">
        <v>158</v>
      </c>
      <c r="C82" s="25">
        <v>25409</v>
      </c>
      <c r="D82" s="25">
        <v>22554</v>
      </c>
      <c r="E82" s="25">
        <v>24932</v>
      </c>
      <c r="F82" s="25">
        <v>26142</v>
      </c>
      <c r="G82" s="25">
        <v>26120</v>
      </c>
      <c r="H82" s="25">
        <v>25659</v>
      </c>
      <c r="I82" s="25">
        <v>25624</v>
      </c>
      <c r="J82" s="25">
        <v>31596</v>
      </c>
      <c r="K82" s="25">
        <v>32073</v>
      </c>
      <c r="L82" s="25">
        <v>33035</v>
      </c>
      <c r="M82" s="25">
        <v>35255</v>
      </c>
      <c r="N82" s="25">
        <v>35689</v>
      </c>
      <c r="O82" s="25">
        <v>35813</v>
      </c>
      <c r="P82" s="25">
        <v>35199</v>
      </c>
      <c r="Q82" s="25">
        <v>38379</v>
      </c>
      <c r="R82" s="25">
        <v>41448</v>
      </c>
      <c r="S82" s="25">
        <v>39395</v>
      </c>
      <c r="T82" s="25">
        <v>43465</v>
      </c>
      <c r="U82" s="25">
        <v>63579</v>
      </c>
    </row>
    <row r="83" spans="1:21">
      <c r="A83" s="13" t="s">
        <v>159</v>
      </c>
      <c r="B83" s="13" t="s">
        <v>160</v>
      </c>
      <c r="C83" s="25">
        <v>147460.54196842806</v>
      </c>
      <c r="D83" s="25">
        <v>166930.43557270465</v>
      </c>
      <c r="E83" s="25">
        <v>137517.46344378026</v>
      </c>
      <c r="F83" s="25">
        <v>173797.88013691458</v>
      </c>
      <c r="G83" s="25">
        <v>183034.24442806118</v>
      </c>
      <c r="H83" s="25">
        <v>180691.01868634616</v>
      </c>
      <c r="I83" s="25">
        <v>155925.93867551448</v>
      </c>
      <c r="J83" s="25">
        <v>183507.71171087588</v>
      </c>
      <c r="K83" s="25">
        <v>144255.87030912036</v>
      </c>
      <c r="L83" s="25">
        <v>159041.69909943442</v>
      </c>
      <c r="M83" s="25">
        <v>151103.4126302347</v>
      </c>
      <c r="N83" s="25">
        <v>152758.93131112575</v>
      </c>
      <c r="O83" s="25">
        <v>175081.85430312922</v>
      </c>
      <c r="P83" s="25">
        <v>205689.77528337506</v>
      </c>
      <c r="Q83" s="25">
        <v>152143.07066583261</v>
      </c>
      <c r="R83" s="25">
        <v>197527.4434811355</v>
      </c>
      <c r="S83" s="25">
        <v>215877.99664282586</v>
      </c>
      <c r="T83" s="25">
        <v>218563.85160485466</v>
      </c>
      <c r="U83" s="25">
        <v>183525.97204981666</v>
      </c>
    </row>
    <row r="84" spans="1:21">
      <c r="A84" s="13" t="s">
        <v>161</v>
      </c>
      <c r="B84" s="13" t="s">
        <v>162</v>
      </c>
      <c r="C84" s="25">
        <v>30185</v>
      </c>
      <c r="D84" s="25">
        <v>30480</v>
      </c>
      <c r="E84" s="25">
        <v>45802</v>
      </c>
      <c r="F84" s="25">
        <v>44601</v>
      </c>
      <c r="G84" s="25">
        <v>45386</v>
      </c>
      <c r="H84" s="25">
        <v>63118</v>
      </c>
      <c r="I84" s="25">
        <v>31723</v>
      </c>
      <c r="J84" s="25">
        <v>39269</v>
      </c>
      <c r="K84" s="25">
        <v>26165</v>
      </c>
      <c r="L84" s="25">
        <v>33707</v>
      </c>
      <c r="M84" s="25">
        <v>38847</v>
      </c>
      <c r="N84" s="25">
        <v>40908</v>
      </c>
      <c r="O84" s="25">
        <v>65481</v>
      </c>
      <c r="P84" s="25">
        <v>71404</v>
      </c>
      <c r="Q84" s="25">
        <v>73586</v>
      </c>
      <c r="R84" s="25">
        <v>80664</v>
      </c>
      <c r="S84" s="25">
        <v>57788</v>
      </c>
      <c r="T84" s="25">
        <v>43989</v>
      </c>
      <c r="U84" s="25">
        <v>92091</v>
      </c>
    </row>
    <row r="85" spans="1:21">
      <c r="A85" s="13" t="s">
        <v>163</v>
      </c>
      <c r="B85" s="13" t="s">
        <v>164</v>
      </c>
      <c r="C85" s="25">
        <v>29727</v>
      </c>
      <c r="D85" s="25">
        <v>59765</v>
      </c>
      <c r="E85" s="25">
        <v>24614</v>
      </c>
      <c r="F85" s="25">
        <v>24637</v>
      </c>
      <c r="G85" s="25">
        <v>25072</v>
      </c>
      <c r="H85" s="25">
        <v>29475</v>
      </c>
      <c r="I85" s="25">
        <v>46190</v>
      </c>
      <c r="J85" s="25">
        <v>57253</v>
      </c>
      <c r="K85" s="25">
        <v>52591</v>
      </c>
      <c r="L85" s="25">
        <v>56329</v>
      </c>
      <c r="M85" s="25">
        <v>62126</v>
      </c>
      <c r="N85" s="25">
        <v>69311</v>
      </c>
      <c r="O85" s="25">
        <v>77428</v>
      </c>
      <c r="P85" s="25">
        <v>77731</v>
      </c>
      <c r="Q85" s="25">
        <v>71160</v>
      </c>
      <c r="R85" s="25">
        <v>75535</v>
      </c>
      <c r="S85" s="25">
        <v>53914</v>
      </c>
      <c r="T85" s="25">
        <v>68028</v>
      </c>
      <c r="U85" s="25">
        <v>64062</v>
      </c>
    </row>
    <row r="86" spans="1:21">
      <c r="A86" s="13" t="s">
        <v>165</v>
      </c>
      <c r="B86" s="13" t="s">
        <v>166</v>
      </c>
      <c r="C86" s="25">
        <v>49858</v>
      </c>
      <c r="D86" s="25">
        <v>67565</v>
      </c>
      <c r="E86" s="25">
        <v>70428</v>
      </c>
      <c r="F86" s="25">
        <v>60607</v>
      </c>
      <c r="G86" s="25">
        <v>46475</v>
      </c>
      <c r="H86" s="25">
        <v>44719</v>
      </c>
      <c r="I86" s="25">
        <v>40683</v>
      </c>
      <c r="J86" s="25">
        <v>41842</v>
      </c>
      <c r="K86" s="25">
        <v>36692</v>
      </c>
      <c r="L86" s="25">
        <v>69145</v>
      </c>
      <c r="M86" s="25">
        <v>40395</v>
      </c>
      <c r="N86" s="25">
        <v>63983</v>
      </c>
      <c r="O86" s="25">
        <v>53747</v>
      </c>
      <c r="P86" s="25">
        <v>48738</v>
      </c>
      <c r="Q86" s="25">
        <v>63434</v>
      </c>
      <c r="R86" s="25">
        <v>46967</v>
      </c>
      <c r="S86" s="25">
        <v>67028</v>
      </c>
      <c r="T86" s="25">
        <v>52820</v>
      </c>
      <c r="U86" s="25">
        <v>82500</v>
      </c>
    </row>
    <row r="87" spans="1:21">
      <c r="A87" s="13" t="s">
        <v>167</v>
      </c>
      <c r="B87" s="13" t="s">
        <v>168</v>
      </c>
      <c r="C87" s="25">
        <v>13112</v>
      </c>
      <c r="D87" s="25">
        <v>13376</v>
      </c>
      <c r="E87" s="25">
        <v>13196</v>
      </c>
      <c r="F87" s="25">
        <v>12523</v>
      </c>
      <c r="G87" s="25">
        <v>24606</v>
      </c>
      <c r="H87" s="25" t="s">
        <v>244</v>
      </c>
      <c r="I87" s="25" t="s">
        <v>244</v>
      </c>
      <c r="J87" s="25" t="s">
        <v>244</v>
      </c>
      <c r="K87" s="25" t="s">
        <v>244</v>
      </c>
      <c r="L87" s="25">
        <v>24799</v>
      </c>
      <c r="M87" s="25">
        <v>6144</v>
      </c>
      <c r="N87" s="25">
        <v>6346</v>
      </c>
      <c r="O87" s="25">
        <v>6714</v>
      </c>
      <c r="P87" s="25">
        <v>6942</v>
      </c>
      <c r="Q87" s="25">
        <v>31302</v>
      </c>
      <c r="R87" s="25">
        <v>7119</v>
      </c>
      <c r="S87" s="25">
        <v>12129</v>
      </c>
      <c r="T87" s="25">
        <v>19077</v>
      </c>
      <c r="U87" s="25">
        <v>30346</v>
      </c>
    </row>
    <row r="88" spans="1:21">
      <c r="A88" s="13" t="s">
        <v>169</v>
      </c>
      <c r="B88" s="13" t="s">
        <v>170</v>
      </c>
      <c r="C88" s="25">
        <v>3080</v>
      </c>
      <c r="D88" s="25" t="s">
        <v>244</v>
      </c>
      <c r="E88" s="25">
        <v>2911</v>
      </c>
      <c r="F88" s="25">
        <v>3198</v>
      </c>
      <c r="G88" s="25">
        <v>3641</v>
      </c>
      <c r="H88" s="25">
        <v>4289</v>
      </c>
      <c r="I88" s="25">
        <v>4247</v>
      </c>
      <c r="J88" s="25">
        <v>4370</v>
      </c>
      <c r="K88" s="25">
        <v>4301</v>
      </c>
      <c r="L88" s="25">
        <v>4392</v>
      </c>
      <c r="M88" s="25">
        <v>4462</v>
      </c>
      <c r="N88" s="25">
        <v>4448</v>
      </c>
      <c r="O88" s="25">
        <v>4422</v>
      </c>
      <c r="P88" s="25">
        <v>4300</v>
      </c>
      <c r="Q88" s="25">
        <v>16686</v>
      </c>
      <c r="R88" s="25">
        <v>16147</v>
      </c>
      <c r="S88" s="25">
        <v>19554</v>
      </c>
      <c r="T88" s="25">
        <v>21126</v>
      </c>
      <c r="U88" s="25">
        <v>15807</v>
      </c>
    </row>
    <row r="89" spans="1:21">
      <c r="A89" s="13" t="s">
        <v>171</v>
      </c>
      <c r="B89" s="13" t="s">
        <v>172</v>
      </c>
      <c r="C89" s="25">
        <v>11151</v>
      </c>
      <c r="D89" s="25">
        <v>11102</v>
      </c>
      <c r="E89" s="25">
        <v>9339</v>
      </c>
      <c r="F89" s="25">
        <v>11373</v>
      </c>
      <c r="G89" s="25">
        <v>20447</v>
      </c>
      <c r="H89" s="25">
        <v>21144</v>
      </c>
      <c r="I89" s="25">
        <v>22492</v>
      </c>
      <c r="J89" s="25">
        <v>22772</v>
      </c>
      <c r="K89" s="25">
        <v>23264</v>
      </c>
      <c r="L89" s="25">
        <v>23511</v>
      </c>
      <c r="M89" s="25">
        <v>25077</v>
      </c>
      <c r="N89" s="25">
        <v>27410</v>
      </c>
      <c r="O89" s="25">
        <v>27890</v>
      </c>
      <c r="P89" s="25">
        <v>28228</v>
      </c>
      <c r="Q89" s="25">
        <v>30758</v>
      </c>
      <c r="R89" s="25">
        <v>30503</v>
      </c>
      <c r="S89" s="25">
        <v>9457</v>
      </c>
      <c r="T89" s="25">
        <v>13389</v>
      </c>
      <c r="U89" s="25">
        <v>29885</v>
      </c>
    </row>
    <row r="90" spans="1:21">
      <c r="A90" s="13" t="s">
        <v>173</v>
      </c>
      <c r="B90" s="13" t="s">
        <v>174</v>
      </c>
      <c r="C90" s="25">
        <v>8533</v>
      </c>
      <c r="D90" s="25">
        <v>6180</v>
      </c>
      <c r="E90" s="25">
        <v>5881</v>
      </c>
      <c r="F90" s="25">
        <v>15827</v>
      </c>
      <c r="G90" s="25">
        <v>17263</v>
      </c>
      <c r="H90" s="25">
        <v>16630</v>
      </c>
      <c r="I90" s="25">
        <v>16466</v>
      </c>
      <c r="J90" s="25">
        <v>16710</v>
      </c>
      <c r="K90" s="25">
        <v>16414</v>
      </c>
      <c r="L90" s="25">
        <v>16433</v>
      </c>
      <c r="M90" s="25" t="s">
        <v>244</v>
      </c>
      <c r="N90" s="25" t="s">
        <v>244</v>
      </c>
      <c r="O90" s="25" t="s">
        <v>244</v>
      </c>
      <c r="P90" s="25">
        <v>17004</v>
      </c>
      <c r="Q90" s="25">
        <v>20845</v>
      </c>
      <c r="R90" s="25">
        <v>20094</v>
      </c>
      <c r="S90" s="25">
        <v>10077</v>
      </c>
      <c r="T90" s="25">
        <v>11858</v>
      </c>
      <c r="U90" s="25">
        <v>21562</v>
      </c>
    </row>
    <row r="91" spans="1:21">
      <c r="A91" s="13" t="s">
        <v>175</v>
      </c>
      <c r="B91" s="13" t="s">
        <v>176</v>
      </c>
      <c r="C91" s="25">
        <v>40440</v>
      </c>
      <c r="D91" s="25">
        <v>27450</v>
      </c>
      <c r="E91" s="25">
        <v>27021</v>
      </c>
      <c r="F91" s="25">
        <v>27077</v>
      </c>
      <c r="G91" s="25">
        <v>27763</v>
      </c>
      <c r="H91" s="25">
        <v>31391</v>
      </c>
      <c r="I91" s="25">
        <v>30831</v>
      </c>
      <c r="J91" s="25">
        <v>35725</v>
      </c>
      <c r="K91" s="25">
        <v>39189</v>
      </c>
      <c r="L91" s="25">
        <v>39548</v>
      </c>
      <c r="M91" s="25">
        <v>44268</v>
      </c>
      <c r="N91" s="25">
        <v>49308</v>
      </c>
      <c r="O91" s="25">
        <v>56728</v>
      </c>
      <c r="P91" s="25">
        <v>45005</v>
      </c>
      <c r="Q91" s="25">
        <v>45883</v>
      </c>
      <c r="R91" s="25">
        <v>46001</v>
      </c>
      <c r="S91" s="25">
        <v>28283</v>
      </c>
      <c r="T91" s="25">
        <v>28256</v>
      </c>
      <c r="U91" s="25">
        <v>67343</v>
      </c>
    </row>
    <row r="92" spans="1:21">
      <c r="A92" s="13" t="s">
        <v>177</v>
      </c>
      <c r="B92" s="13" t="s">
        <v>178</v>
      </c>
      <c r="C92" s="25">
        <v>33986</v>
      </c>
      <c r="D92" s="25">
        <v>34188</v>
      </c>
      <c r="E92" s="25">
        <v>33789</v>
      </c>
      <c r="F92" s="25">
        <v>30477</v>
      </c>
      <c r="G92" s="25">
        <v>34121</v>
      </c>
      <c r="H92" s="25">
        <v>45431</v>
      </c>
      <c r="I92" s="25">
        <v>27380</v>
      </c>
      <c r="J92" s="25">
        <v>27158</v>
      </c>
      <c r="K92" s="25">
        <v>27644</v>
      </c>
      <c r="L92" s="25">
        <v>19649</v>
      </c>
      <c r="M92" s="25">
        <v>24607</v>
      </c>
      <c r="N92" s="25">
        <v>24627</v>
      </c>
      <c r="O92" s="25">
        <v>33360</v>
      </c>
      <c r="P92" s="25">
        <v>33177</v>
      </c>
      <c r="Q92" s="25">
        <v>25468</v>
      </c>
      <c r="R92" s="25">
        <v>25215</v>
      </c>
      <c r="S92" s="25">
        <v>25718</v>
      </c>
      <c r="T92" s="25">
        <v>29770</v>
      </c>
      <c r="U92" s="25">
        <v>13271</v>
      </c>
    </row>
    <row r="93" spans="1:21">
      <c r="A93" s="13" t="s">
        <v>179</v>
      </c>
      <c r="B93" s="13" t="s">
        <v>180</v>
      </c>
      <c r="C93" s="25">
        <v>10210</v>
      </c>
      <c r="D93" s="25">
        <v>21674</v>
      </c>
      <c r="E93" s="25">
        <v>10254</v>
      </c>
      <c r="F93" s="25">
        <v>21189</v>
      </c>
      <c r="G93" s="25">
        <v>9549</v>
      </c>
      <c r="H93" s="25">
        <v>12400</v>
      </c>
      <c r="I93" s="25">
        <v>12603</v>
      </c>
      <c r="J93" s="25">
        <v>17519</v>
      </c>
      <c r="K93" s="25">
        <v>16919</v>
      </c>
      <c r="L93" s="25">
        <v>13487</v>
      </c>
      <c r="M93" s="25">
        <v>16546</v>
      </c>
      <c r="N93" s="25">
        <v>17183</v>
      </c>
      <c r="O93" s="25">
        <v>22311</v>
      </c>
      <c r="P93" s="25">
        <v>22238</v>
      </c>
      <c r="Q93" s="25">
        <v>18989</v>
      </c>
      <c r="R93" s="25">
        <v>23064</v>
      </c>
      <c r="S93" s="25">
        <v>6932</v>
      </c>
      <c r="T93" s="25">
        <v>17220</v>
      </c>
      <c r="U93" s="25">
        <v>42893</v>
      </c>
    </row>
    <row r="94" spans="1:21">
      <c r="A94" s="13" t="s">
        <v>181</v>
      </c>
      <c r="B94" s="13" t="s">
        <v>182</v>
      </c>
      <c r="C94" s="25">
        <v>19427</v>
      </c>
      <c r="D94" s="25">
        <v>19594</v>
      </c>
      <c r="E94" s="25">
        <v>19635</v>
      </c>
      <c r="F94" s="25">
        <v>19517</v>
      </c>
      <c r="G94" s="25">
        <v>17970</v>
      </c>
      <c r="H94" s="25">
        <v>20269</v>
      </c>
      <c r="I94" s="25">
        <v>20762</v>
      </c>
      <c r="J94" s="25">
        <v>17676</v>
      </c>
      <c r="K94" s="25">
        <v>17949</v>
      </c>
      <c r="L94" s="25">
        <v>36341</v>
      </c>
      <c r="M94" s="25">
        <v>40108</v>
      </c>
      <c r="N94" s="25">
        <v>41890</v>
      </c>
      <c r="O94" s="25">
        <v>41122</v>
      </c>
      <c r="P94" s="25">
        <v>41457</v>
      </c>
      <c r="Q94" s="25">
        <v>39433</v>
      </c>
      <c r="R94" s="25">
        <v>40350</v>
      </c>
      <c r="S94" s="25">
        <v>12454</v>
      </c>
      <c r="T94" s="25">
        <v>37630</v>
      </c>
      <c r="U94" s="25">
        <v>60190</v>
      </c>
    </row>
    <row r="95" spans="1:21">
      <c r="A95" s="13" t="s">
        <v>183</v>
      </c>
      <c r="B95" s="13" t="s">
        <v>184</v>
      </c>
      <c r="C95" s="25">
        <v>3272</v>
      </c>
      <c r="D95" s="25" t="s">
        <v>244</v>
      </c>
      <c r="E95" s="25">
        <v>3277</v>
      </c>
      <c r="F95" s="25" t="s">
        <v>244</v>
      </c>
      <c r="G95" s="25">
        <v>6046</v>
      </c>
      <c r="H95" s="25" t="s">
        <v>244</v>
      </c>
      <c r="I95" s="25" t="s">
        <v>244</v>
      </c>
      <c r="J95" s="25" t="s">
        <v>244</v>
      </c>
      <c r="K95" s="25" t="s">
        <v>244</v>
      </c>
      <c r="L95" s="25" t="s">
        <v>244</v>
      </c>
      <c r="M95" s="25" t="s">
        <v>244</v>
      </c>
      <c r="N95" s="25" t="s">
        <v>244</v>
      </c>
      <c r="O95" s="25">
        <v>21735</v>
      </c>
      <c r="P95" s="25">
        <v>23220</v>
      </c>
      <c r="Q95" s="25">
        <v>23736</v>
      </c>
      <c r="R95" s="25">
        <v>23655</v>
      </c>
      <c r="S95" s="25">
        <v>17428</v>
      </c>
      <c r="T95" s="25">
        <v>20841</v>
      </c>
      <c r="U95" s="25" t="s">
        <v>244</v>
      </c>
    </row>
    <row r="96" spans="1:21">
      <c r="A96" s="13" t="s">
        <v>185</v>
      </c>
      <c r="B96" s="13" t="s">
        <v>186</v>
      </c>
      <c r="C96" s="25">
        <v>10654</v>
      </c>
      <c r="D96" s="25">
        <v>10868</v>
      </c>
      <c r="E96" s="25">
        <v>10829</v>
      </c>
      <c r="F96" s="25">
        <v>10827</v>
      </c>
      <c r="G96" s="25">
        <v>11127</v>
      </c>
      <c r="H96" s="25">
        <v>10994</v>
      </c>
      <c r="I96" s="25">
        <v>10932</v>
      </c>
      <c r="J96" s="25">
        <v>11369</v>
      </c>
      <c r="K96" s="25">
        <v>10121</v>
      </c>
      <c r="L96" s="25">
        <v>14530</v>
      </c>
      <c r="M96" s="25">
        <v>14436</v>
      </c>
      <c r="N96" s="25">
        <v>15135</v>
      </c>
      <c r="O96" s="25">
        <v>14801</v>
      </c>
      <c r="P96" s="25">
        <v>15794</v>
      </c>
      <c r="Q96" s="25">
        <v>16070</v>
      </c>
      <c r="R96" s="25">
        <v>21597</v>
      </c>
      <c r="S96" s="25">
        <v>5849</v>
      </c>
      <c r="T96" s="25">
        <v>14020</v>
      </c>
      <c r="U96" s="25">
        <v>22557</v>
      </c>
    </row>
    <row r="97" spans="1:21">
      <c r="A97" s="13" t="s">
        <v>187</v>
      </c>
      <c r="B97" s="13" t="s">
        <v>188</v>
      </c>
      <c r="C97" s="25">
        <v>14955</v>
      </c>
      <c r="D97" s="25">
        <v>15369</v>
      </c>
      <c r="E97" s="25">
        <v>13851</v>
      </c>
      <c r="F97" s="25">
        <v>14930</v>
      </c>
      <c r="G97" s="25">
        <v>15398</v>
      </c>
      <c r="H97" s="25">
        <v>15209</v>
      </c>
      <c r="I97" s="25">
        <v>17881</v>
      </c>
      <c r="J97" s="25">
        <v>20200</v>
      </c>
      <c r="K97" s="25">
        <v>20826</v>
      </c>
      <c r="L97" s="25">
        <v>21124</v>
      </c>
      <c r="M97" s="25">
        <v>21376</v>
      </c>
      <c r="N97" s="25">
        <v>23991</v>
      </c>
      <c r="O97" s="25">
        <v>30524</v>
      </c>
      <c r="P97" s="25">
        <v>29979</v>
      </c>
      <c r="Q97" s="25">
        <v>30096</v>
      </c>
      <c r="R97" s="25">
        <v>29741</v>
      </c>
      <c r="S97" s="25">
        <v>15033</v>
      </c>
      <c r="T97" s="25">
        <v>16460</v>
      </c>
      <c r="U97" s="25">
        <v>26945</v>
      </c>
    </row>
    <row r="98" spans="1:21">
      <c r="A98" s="13" t="s">
        <v>189</v>
      </c>
      <c r="B98" s="13" t="s">
        <v>190</v>
      </c>
      <c r="C98" s="25" t="s">
        <v>244</v>
      </c>
      <c r="D98" s="25" t="s">
        <v>244</v>
      </c>
      <c r="E98" s="25" t="s">
        <v>244</v>
      </c>
      <c r="F98" s="25">
        <v>23190</v>
      </c>
      <c r="G98" s="25" t="s">
        <v>244</v>
      </c>
      <c r="H98" s="25" t="s">
        <v>244</v>
      </c>
      <c r="I98" s="25" t="s">
        <v>244</v>
      </c>
      <c r="J98" s="25" t="s">
        <v>244</v>
      </c>
      <c r="K98" s="25" t="s">
        <v>244</v>
      </c>
      <c r="L98" s="25" t="s">
        <v>244</v>
      </c>
      <c r="M98" s="25" t="s">
        <v>244</v>
      </c>
      <c r="N98" s="25" t="s">
        <v>244</v>
      </c>
      <c r="O98" s="25" t="s">
        <v>244</v>
      </c>
      <c r="P98" s="25" t="s">
        <v>244</v>
      </c>
      <c r="Q98" s="25" t="s">
        <v>244</v>
      </c>
      <c r="R98" s="25" t="s">
        <v>244</v>
      </c>
      <c r="S98" s="25">
        <v>11636</v>
      </c>
      <c r="T98" s="25">
        <v>12147</v>
      </c>
      <c r="U98" s="25">
        <v>21305</v>
      </c>
    </row>
    <row r="99" spans="1:21">
      <c r="A99" s="13" t="s">
        <v>191</v>
      </c>
      <c r="B99" s="13" t="s">
        <v>192</v>
      </c>
      <c r="C99" s="25">
        <v>40605</v>
      </c>
      <c r="D99" s="25">
        <v>53332</v>
      </c>
      <c r="E99" s="25">
        <v>31995</v>
      </c>
      <c r="F99" s="25">
        <v>32405</v>
      </c>
      <c r="G99" s="25">
        <v>33341</v>
      </c>
      <c r="H99" s="25">
        <v>43068</v>
      </c>
      <c r="I99" s="25">
        <v>41857</v>
      </c>
      <c r="J99" s="25">
        <v>45208</v>
      </c>
      <c r="K99" s="25">
        <v>41283</v>
      </c>
      <c r="L99" s="25">
        <v>58936</v>
      </c>
      <c r="M99" s="25">
        <v>63722</v>
      </c>
      <c r="N99" s="25">
        <v>59230</v>
      </c>
      <c r="O99" s="25">
        <v>64291</v>
      </c>
      <c r="P99" s="25">
        <v>67268</v>
      </c>
      <c r="Q99" s="25">
        <v>70949</v>
      </c>
      <c r="R99" s="25">
        <v>57354</v>
      </c>
      <c r="S99" s="25">
        <v>22956</v>
      </c>
      <c r="T99" s="25">
        <v>20382</v>
      </c>
      <c r="U99" s="25">
        <v>36191</v>
      </c>
    </row>
    <row r="100" spans="1:21">
      <c r="A100" s="13" t="s">
        <v>193</v>
      </c>
      <c r="B100" s="13" t="s">
        <v>194</v>
      </c>
      <c r="C100" s="25">
        <v>30940</v>
      </c>
      <c r="D100" s="25">
        <v>30849</v>
      </c>
      <c r="E100" s="25">
        <v>31208</v>
      </c>
      <c r="F100" s="25">
        <v>29722</v>
      </c>
      <c r="G100" s="25">
        <v>30492</v>
      </c>
      <c r="H100" s="25">
        <v>33251</v>
      </c>
      <c r="I100" s="25">
        <v>34806</v>
      </c>
      <c r="J100" s="25">
        <v>35890</v>
      </c>
      <c r="K100" s="25">
        <v>32742</v>
      </c>
      <c r="L100" s="25">
        <v>28278</v>
      </c>
      <c r="M100" s="25">
        <v>32238</v>
      </c>
      <c r="N100" s="25">
        <v>50497</v>
      </c>
      <c r="O100" s="25">
        <v>56118</v>
      </c>
      <c r="P100" s="25">
        <v>40025</v>
      </c>
      <c r="Q100" s="25">
        <v>55008</v>
      </c>
      <c r="R100" s="25">
        <v>42272</v>
      </c>
      <c r="S100" s="25">
        <v>51671</v>
      </c>
      <c r="T100" s="25">
        <v>60150</v>
      </c>
      <c r="U100" s="25">
        <v>113718</v>
      </c>
    </row>
    <row r="101" spans="1:21">
      <c r="A101" s="13" t="s">
        <v>195</v>
      </c>
      <c r="B101" s="13" t="s">
        <v>196</v>
      </c>
      <c r="C101" s="25">
        <v>47042</v>
      </c>
      <c r="D101" s="25">
        <v>58133</v>
      </c>
      <c r="E101" s="25">
        <v>46795</v>
      </c>
      <c r="F101" s="25">
        <v>63091</v>
      </c>
      <c r="G101" s="25">
        <v>39771</v>
      </c>
      <c r="H101" s="25">
        <v>8064</v>
      </c>
      <c r="I101" s="25">
        <v>16800</v>
      </c>
      <c r="J101" s="25">
        <v>11269</v>
      </c>
      <c r="K101" s="25">
        <v>12602</v>
      </c>
      <c r="L101" s="25">
        <v>27610</v>
      </c>
      <c r="M101" s="25">
        <v>35816</v>
      </c>
      <c r="N101" s="25">
        <v>30584</v>
      </c>
      <c r="O101" s="25">
        <v>33689</v>
      </c>
      <c r="P101" s="25">
        <v>33237</v>
      </c>
      <c r="Q101" s="25">
        <v>60297</v>
      </c>
      <c r="R101" s="25">
        <v>31567</v>
      </c>
      <c r="S101" s="25">
        <v>69622</v>
      </c>
      <c r="T101" s="25">
        <v>82939</v>
      </c>
      <c r="U101" s="25">
        <v>66549</v>
      </c>
    </row>
    <row r="102" spans="1:21">
      <c r="A102" s="13" t="s">
        <v>197</v>
      </c>
      <c r="B102" s="13" t="s">
        <v>198</v>
      </c>
      <c r="C102" s="25">
        <v>35184</v>
      </c>
      <c r="D102" s="25">
        <v>34398</v>
      </c>
      <c r="E102" s="25">
        <v>35498</v>
      </c>
      <c r="F102" s="25">
        <v>35942</v>
      </c>
      <c r="G102" s="25">
        <v>37024</v>
      </c>
      <c r="H102" s="25">
        <v>35616</v>
      </c>
      <c r="I102" s="25">
        <v>33256</v>
      </c>
      <c r="J102" s="25">
        <v>34379</v>
      </c>
      <c r="K102" s="25">
        <v>45961</v>
      </c>
      <c r="L102" s="25">
        <v>43816</v>
      </c>
      <c r="M102" s="25">
        <v>44575</v>
      </c>
      <c r="N102" s="25">
        <v>39470</v>
      </c>
      <c r="O102" s="25">
        <v>40047</v>
      </c>
      <c r="P102" s="25">
        <v>47969</v>
      </c>
      <c r="Q102" s="25">
        <v>47740</v>
      </c>
      <c r="R102" s="25">
        <v>62693</v>
      </c>
      <c r="S102" s="25">
        <v>58325</v>
      </c>
      <c r="T102" s="25">
        <v>54614</v>
      </c>
      <c r="U102" s="25">
        <v>73440</v>
      </c>
    </row>
    <row r="103" spans="1:21">
      <c r="A103" s="13" t="s">
        <v>199</v>
      </c>
      <c r="B103" s="13" t="s">
        <v>200</v>
      </c>
      <c r="C103" s="25">
        <v>19385</v>
      </c>
      <c r="D103" s="25">
        <v>11092</v>
      </c>
      <c r="E103" s="25">
        <v>10841</v>
      </c>
      <c r="F103" s="25">
        <v>21707</v>
      </c>
      <c r="G103" s="25">
        <v>22693</v>
      </c>
      <c r="H103" s="25">
        <v>23377</v>
      </c>
      <c r="I103" s="25">
        <v>23402</v>
      </c>
      <c r="J103" s="25">
        <v>27006</v>
      </c>
      <c r="K103" s="25">
        <v>21929</v>
      </c>
      <c r="L103" s="25">
        <v>22674</v>
      </c>
      <c r="M103" s="25">
        <v>23405</v>
      </c>
      <c r="N103" s="25">
        <v>23519</v>
      </c>
      <c r="O103" s="25">
        <v>24136</v>
      </c>
      <c r="P103" s="25">
        <v>23785</v>
      </c>
      <c r="Q103" s="25">
        <v>59108</v>
      </c>
      <c r="R103" s="25">
        <v>48071</v>
      </c>
      <c r="S103" s="25">
        <v>29677</v>
      </c>
      <c r="T103" s="25">
        <v>38103</v>
      </c>
      <c r="U103" s="25">
        <v>68057</v>
      </c>
    </row>
    <row r="104" spans="1:21" s="2" customFormat="1" ht="12">
      <c r="A104" s="9"/>
      <c r="B104" s="9" t="s">
        <v>201</v>
      </c>
      <c r="C104" s="26">
        <v>1904942.5419684281</v>
      </c>
      <c r="D104" s="26">
        <v>2185654.4355727048</v>
      </c>
      <c r="E104" s="26">
        <v>2105242.4634437803</v>
      </c>
      <c r="F104" s="26">
        <v>2368447.8801369146</v>
      </c>
      <c r="G104" s="26">
        <v>2266589.2444280609</v>
      </c>
      <c r="H104" s="26">
        <v>2184134.0186863462</v>
      </c>
      <c r="I104" s="26">
        <v>2139097.9386755144</v>
      </c>
      <c r="J104" s="26">
        <v>2230595.7117108759</v>
      </c>
      <c r="K104" s="26">
        <v>2385791.87030912</v>
      </c>
      <c r="L104" s="26">
        <v>2598686.6990994345</v>
      </c>
      <c r="M104" s="26">
        <v>2484664.4126302348</v>
      </c>
      <c r="N104" s="26">
        <v>2602825.9313111259</v>
      </c>
      <c r="O104" s="26">
        <v>2843975.854303129</v>
      </c>
      <c r="P104" s="26">
        <v>2983327.7752833748</v>
      </c>
      <c r="Q104" s="26">
        <v>3248491.0706658326</v>
      </c>
      <c r="R104" s="26">
        <v>3179797.4434811356</v>
      </c>
      <c r="S104" s="26">
        <v>2363125.9966428261</v>
      </c>
      <c r="T104" s="26">
        <v>2821382.8516048547</v>
      </c>
      <c r="U104" s="26">
        <v>4145749.9720498165</v>
      </c>
    </row>
  </sheetData>
  <phoneticPr fontId="21" type="noConversion"/>
  <hyperlinks>
    <hyperlink ref="A2" location="Sommaire!A1" display="Retour au menu &quot;Exploitation des films&quot;" xr:uid="{00000000-0004-0000-2200-000000000000}"/>
  </hyperlinks>
  <pageMargins left="0.78740157499999996" right="0.78740157499999996" top="0.984251969" bottom="0.984251969" header="0.4921259845" footer="0.492125984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5"/>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6.44140625" style="4" bestFit="1" customWidth="1"/>
    <col min="4" max="14" width="5.44140625" style="4" bestFit="1" customWidth="1"/>
    <col min="15"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463132</v>
      </c>
      <c r="D8" s="23">
        <v>401897</v>
      </c>
      <c r="E8" s="23">
        <v>451582</v>
      </c>
      <c r="F8" s="23">
        <v>433949</v>
      </c>
      <c r="G8" s="23">
        <v>410537</v>
      </c>
      <c r="H8" s="23">
        <v>595720</v>
      </c>
      <c r="I8" s="23">
        <v>651936</v>
      </c>
      <c r="J8" s="23">
        <v>792926</v>
      </c>
      <c r="K8" s="23">
        <v>764597</v>
      </c>
      <c r="L8" s="23">
        <v>654919</v>
      </c>
      <c r="M8" s="23">
        <v>794317</v>
      </c>
      <c r="N8" s="23">
        <v>817001</v>
      </c>
      <c r="O8" s="23">
        <v>387951</v>
      </c>
      <c r="P8" s="23">
        <v>809541</v>
      </c>
      <c r="Q8" s="23">
        <v>777328</v>
      </c>
      <c r="R8" s="23">
        <v>809021</v>
      </c>
      <c r="S8" s="23">
        <v>125312</v>
      </c>
      <c r="T8" s="23">
        <v>169923</v>
      </c>
      <c r="U8" s="23">
        <v>391322</v>
      </c>
    </row>
    <row r="9" spans="1:21">
      <c r="A9" s="13" t="s">
        <v>11</v>
      </c>
      <c r="B9" s="13" t="s">
        <v>12</v>
      </c>
      <c r="C9" s="23">
        <v>513687</v>
      </c>
      <c r="D9" s="23">
        <v>365752</v>
      </c>
      <c r="E9" s="23">
        <v>407456</v>
      </c>
      <c r="F9" s="23">
        <v>495068</v>
      </c>
      <c r="G9" s="23">
        <v>609096</v>
      </c>
      <c r="H9" s="23">
        <v>630438</v>
      </c>
      <c r="I9" s="23">
        <v>651601</v>
      </c>
      <c r="J9" s="23">
        <v>754230</v>
      </c>
      <c r="K9" s="23">
        <v>713002</v>
      </c>
      <c r="L9" s="23">
        <v>648830</v>
      </c>
      <c r="M9" s="23">
        <v>759806</v>
      </c>
      <c r="N9" s="23">
        <v>764783</v>
      </c>
      <c r="O9" s="23">
        <v>790171</v>
      </c>
      <c r="P9" s="23">
        <v>767635</v>
      </c>
      <c r="Q9" s="23">
        <v>717161</v>
      </c>
      <c r="R9" s="23">
        <v>735360</v>
      </c>
      <c r="S9" s="23">
        <v>100912</v>
      </c>
      <c r="T9" s="23">
        <v>156631</v>
      </c>
      <c r="U9" s="23">
        <v>323726</v>
      </c>
    </row>
    <row r="10" spans="1:21">
      <c r="A10" s="13" t="s">
        <v>13</v>
      </c>
      <c r="B10" s="13" t="s">
        <v>14</v>
      </c>
      <c r="C10" s="23">
        <v>415899</v>
      </c>
      <c r="D10" s="23">
        <v>415170</v>
      </c>
      <c r="E10" s="23">
        <v>480308</v>
      </c>
      <c r="F10" s="23">
        <v>475657</v>
      </c>
      <c r="G10" s="23">
        <v>475465</v>
      </c>
      <c r="H10" s="23">
        <v>521349</v>
      </c>
      <c r="I10" s="23">
        <v>529449</v>
      </c>
      <c r="J10" s="23">
        <v>609148</v>
      </c>
      <c r="K10" s="23">
        <v>668703</v>
      </c>
      <c r="L10" s="23">
        <v>638828</v>
      </c>
      <c r="M10" s="23">
        <v>702363</v>
      </c>
      <c r="N10" s="23">
        <v>693630</v>
      </c>
      <c r="O10" s="23">
        <v>715949</v>
      </c>
      <c r="P10" s="23">
        <v>684316</v>
      </c>
      <c r="Q10" s="23">
        <v>647219</v>
      </c>
      <c r="R10" s="23">
        <v>672752</v>
      </c>
      <c r="S10" s="23" t="s">
        <v>244</v>
      </c>
      <c r="T10" s="23">
        <v>235268</v>
      </c>
      <c r="U10" s="23">
        <v>457472</v>
      </c>
    </row>
    <row r="11" spans="1:21">
      <c r="A11" s="13" t="s">
        <v>15</v>
      </c>
      <c r="B11" s="13" t="s">
        <v>16</v>
      </c>
      <c r="C11" s="23">
        <v>234630</v>
      </c>
      <c r="D11" s="23">
        <v>204829</v>
      </c>
      <c r="E11" s="23">
        <v>215132</v>
      </c>
      <c r="F11" s="23">
        <v>229528</v>
      </c>
      <c r="G11" s="23">
        <v>250378</v>
      </c>
      <c r="H11" s="23">
        <v>260710</v>
      </c>
      <c r="I11" s="23">
        <v>347857</v>
      </c>
      <c r="J11" s="23">
        <v>358518</v>
      </c>
      <c r="K11" s="23">
        <v>244806</v>
      </c>
      <c r="L11" s="23">
        <v>221580</v>
      </c>
      <c r="M11" s="23">
        <v>241386</v>
      </c>
      <c r="N11" s="23">
        <v>232836</v>
      </c>
      <c r="O11" s="23">
        <v>324566</v>
      </c>
      <c r="P11" s="23">
        <v>305165</v>
      </c>
      <c r="Q11" s="23">
        <v>323111</v>
      </c>
      <c r="R11" s="23">
        <v>395115</v>
      </c>
      <c r="S11" s="23" t="s">
        <v>244</v>
      </c>
      <c r="T11" s="23">
        <v>83005</v>
      </c>
      <c r="U11" s="23">
        <v>140535</v>
      </c>
    </row>
    <row r="12" spans="1:21">
      <c r="A12" s="13" t="s">
        <v>17</v>
      </c>
      <c r="B12" s="13" t="s">
        <v>18</v>
      </c>
      <c r="C12" s="23">
        <v>130536</v>
      </c>
      <c r="D12" s="23">
        <v>113540</v>
      </c>
      <c r="E12" s="23">
        <v>137674</v>
      </c>
      <c r="F12" s="23">
        <v>124885</v>
      </c>
      <c r="G12" s="23">
        <v>106914</v>
      </c>
      <c r="H12" s="23">
        <v>134463</v>
      </c>
      <c r="I12" s="23">
        <v>153590</v>
      </c>
      <c r="J12" s="23">
        <v>148613</v>
      </c>
      <c r="K12" s="23">
        <v>143826</v>
      </c>
      <c r="L12" s="23">
        <v>131608</v>
      </c>
      <c r="M12" s="23">
        <v>140382</v>
      </c>
      <c r="N12" s="23">
        <v>147454</v>
      </c>
      <c r="O12" s="23">
        <v>149404</v>
      </c>
      <c r="P12" s="23">
        <v>159222</v>
      </c>
      <c r="Q12" s="23">
        <v>155126</v>
      </c>
      <c r="R12" s="23">
        <v>155756</v>
      </c>
      <c r="S12" s="23" t="s">
        <v>244</v>
      </c>
      <c r="T12" s="23">
        <v>87428</v>
      </c>
      <c r="U12" s="23">
        <v>197142</v>
      </c>
    </row>
    <row r="13" spans="1:21">
      <c r="A13" s="13" t="s">
        <v>19</v>
      </c>
      <c r="B13" s="13" t="s">
        <v>20</v>
      </c>
      <c r="C13" s="23">
        <v>507176</v>
      </c>
      <c r="D13" s="23">
        <v>846015</v>
      </c>
      <c r="E13" s="23">
        <v>944916</v>
      </c>
      <c r="F13" s="23">
        <v>898129</v>
      </c>
      <c r="G13" s="23">
        <v>960567</v>
      </c>
      <c r="H13" s="23">
        <v>436050</v>
      </c>
      <c r="I13" s="23">
        <v>464157</v>
      </c>
      <c r="J13" s="23">
        <v>454282</v>
      </c>
      <c r="K13" s="23">
        <v>427426</v>
      </c>
      <c r="L13" s="23">
        <v>413273</v>
      </c>
      <c r="M13" s="23">
        <v>444774</v>
      </c>
      <c r="N13" s="23">
        <v>530530</v>
      </c>
      <c r="O13" s="23">
        <v>528702</v>
      </c>
      <c r="P13" s="23">
        <v>1037333</v>
      </c>
      <c r="Q13" s="23">
        <v>1028880</v>
      </c>
      <c r="R13" s="23">
        <v>1099582</v>
      </c>
      <c r="S13" s="23">
        <v>454529</v>
      </c>
      <c r="T13" s="23">
        <v>772314</v>
      </c>
      <c r="U13" s="23">
        <v>1347330</v>
      </c>
    </row>
    <row r="14" spans="1:21">
      <c r="A14" s="13" t="s">
        <v>21</v>
      </c>
      <c r="B14" s="13" t="s">
        <v>22</v>
      </c>
      <c r="C14" s="23">
        <v>181568</v>
      </c>
      <c r="D14" s="23">
        <v>195744</v>
      </c>
      <c r="E14" s="23">
        <v>183470</v>
      </c>
      <c r="F14" s="23">
        <v>177659</v>
      </c>
      <c r="G14" s="23">
        <v>179955</v>
      </c>
      <c r="H14" s="23">
        <v>187770</v>
      </c>
      <c r="I14" s="23">
        <v>188866</v>
      </c>
      <c r="J14" s="23">
        <v>197574</v>
      </c>
      <c r="K14" s="23">
        <v>191121</v>
      </c>
      <c r="L14" s="23">
        <v>187532</v>
      </c>
      <c r="M14" s="23">
        <v>204900</v>
      </c>
      <c r="N14" s="23">
        <v>202907</v>
      </c>
      <c r="O14" s="23">
        <v>203611</v>
      </c>
      <c r="P14" s="23">
        <v>222967</v>
      </c>
      <c r="Q14" s="23">
        <v>261833</v>
      </c>
      <c r="R14" s="23">
        <v>283914</v>
      </c>
      <c r="S14" s="23" t="s">
        <v>244</v>
      </c>
      <c r="T14" s="23" t="s">
        <v>244</v>
      </c>
      <c r="U14" s="23">
        <v>132444</v>
      </c>
    </row>
    <row r="15" spans="1:21">
      <c r="A15" s="13" t="s">
        <v>23</v>
      </c>
      <c r="B15" s="13" t="s">
        <v>24</v>
      </c>
      <c r="C15" s="23">
        <v>390526</v>
      </c>
      <c r="D15" s="23">
        <v>350258</v>
      </c>
      <c r="E15" s="23">
        <v>416949</v>
      </c>
      <c r="F15" s="23">
        <v>400876</v>
      </c>
      <c r="G15" s="23">
        <v>430713</v>
      </c>
      <c r="H15" s="23">
        <v>409823</v>
      </c>
      <c r="I15" s="23">
        <v>394352</v>
      </c>
      <c r="J15" s="23">
        <v>427981</v>
      </c>
      <c r="K15" s="23">
        <v>398698</v>
      </c>
      <c r="L15" s="23">
        <v>363388</v>
      </c>
      <c r="M15" s="23">
        <v>407749</v>
      </c>
      <c r="N15" s="23">
        <v>407507</v>
      </c>
      <c r="O15" s="23">
        <v>421238</v>
      </c>
      <c r="P15" s="23">
        <v>422176</v>
      </c>
      <c r="Q15" s="23">
        <v>386879</v>
      </c>
      <c r="R15" s="23">
        <v>393390</v>
      </c>
      <c r="S15" s="23">
        <v>109423</v>
      </c>
      <c r="T15" s="23">
        <v>159249</v>
      </c>
      <c r="U15" s="23">
        <v>249112</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t="s">
        <v>244</v>
      </c>
      <c r="D17" s="23" t="s">
        <v>244</v>
      </c>
      <c r="E17" s="23" t="s">
        <v>244</v>
      </c>
      <c r="F17" s="23" t="s">
        <v>244</v>
      </c>
      <c r="G17" s="23" t="s">
        <v>244</v>
      </c>
      <c r="H17" s="23" t="s">
        <v>244</v>
      </c>
      <c r="I17" s="23" t="s">
        <v>244</v>
      </c>
      <c r="J17" s="23" t="s">
        <v>244</v>
      </c>
      <c r="K17" s="23" t="s">
        <v>244</v>
      </c>
      <c r="L17" s="23" t="s">
        <v>244</v>
      </c>
      <c r="M17" s="23" t="s">
        <v>244</v>
      </c>
      <c r="N17" s="23" t="s">
        <v>244</v>
      </c>
      <c r="O17" s="23" t="s">
        <v>244</v>
      </c>
      <c r="P17" s="23">
        <v>80098</v>
      </c>
      <c r="Q17" s="23" t="s">
        <v>244</v>
      </c>
      <c r="R17" s="23" t="s">
        <v>244</v>
      </c>
      <c r="S17" s="23">
        <v>161604</v>
      </c>
      <c r="T17" s="23">
        <v>259276</v>
      </c>
      <c r="U17" s="23">
        <v>404992</v>
      </c>
    </row>
    <row r="18" spans="1:21">
      <c r="A18" s="13" t="s">
        <v>29</v>
      </c>
      <c r="B18" s="13" t="s">
        <v>30</v>
      </c>
      <c r="C18" s="23">
        <v>406278</v>
      </c>
      <c r="D18" s="23">
        <v>365226</v>
      </c>
      <c r="E18" s="23">
        <v>477232</v>
      </c>
      <c r="F18" s="23">
        <v>481735</v>
      </c>
      <c r="G18" s="23">
        <v>569444</v>
      </c>
      <c r="H18" s="23">
        <v>664879</v>
      </c>
      <c r="I18" s="23">
        <v>723422</v>
      </c>
      <c r="J18" s="23">
        <v>742042</v>
      </c>
      <c r="K18" s="23">
        <v>692750</v>
      </c>
      <c r="L18" s="23">
        <v>650366</v>
      </c>
      <c r="M18" s="23">
        <v>717092</v>
      </c>
      <c r="N18" s="23">
        <v>723824</v>
      </c>
      <c r="O18" s="23">
        <v>741183</v>
      </c>
      <c r="P18" s="23">
        <v>718944</v>
      </c>
      <c r="Q18" s="23">
        <v>681598</v>
      </c>
      <c r="R18" s="23">
        <v>706610</v>
      </c>
      <c r="S18" s="23">
        <v>195482</v>
      </c>
      <c r="T18" s="23">
        <v>282793</v>
      </c>
      <c r="U18" s="23">
        <v>478024</v>
      </c>
    </row>
    <row r="19" spans="1:21">
      <c r="A19" s="13" t="s">
        <v>31</v>
      </c>
      <c r="B19" s="13" t="s">
        <v>32</v>
      </c>
      <c r="C19" s="23">
        <v>277867</v>
      </c>
      <c r="D19" s="23">
        <v>172224</v>
      </c>
      <c r="E19" s="23">
        <v>271081</v>
      </c>
      <c r="F19" s="23">
        <v>188480</v>
      </c>
      <c r="G19" s="23">
        <v>207277</v>
      </c>
      <c r="H19" s="23">
        <v>212211</v>
      </c>
      <c r="I19" s="23">
        <v>208675</v>
      </c>
      <c r="J19" s="23">
        <v>219006</v>
      </c>
      <c r="K19" s="23">
        <v>206714</v>
      </c>
      <c r="L19" s="23">
        <v>196356</v>
      </c>
      <c r="M19" s="23">
        <v>399999</v>
      </c>
      <c r="N19" s="23">
        <v>399333</v>
      </c>
      <c r="O19" s="23">
        <v>507916</v>
      </c>
      <c r="P19" s="23">
        <v>493075</v>
      </c>
      <c r="Q19" s="23">
        <v>465164</v>
      </c>
      <c r="R19" s="23">
        <v>495419</v>
      </c>
      <c r="S19" s="23">
        <v>88085</v>
      </c>
      <c r="T19" s="23">
        <v>127488</v>
      </c>
      <c r="U19" s="23">
        <v>209878</v>
      </c>
    </row>
    <row r="20" spans="1:21">
      <c r="A20" s="13" t="s">
        <v>33</v>
      </c>
      <c r="B20" s="13" t="s">
        <v>34</v>
      </c>
      <c r="C20" s="23">
        <v>985663</v>
      </c>
      <c r="D20" s="23">
        <v>897843</v>
      </c>
      <c r="E20" s="23">
        <v>957565</v>
      </c>
      <c r="F20" s="23">
        <v>791405</v>
      </c>
      <c r="G20" s="23">
        <v>965427</v>
      </c>
      <c r="H20" s="23">
        <v>1186297</v>
      </c>
      <c r="I20" s="23">
        <v>1301946</v>
      </c>
      <c r="J20" s="23">
        <v>1181951</v>
      </c>
      <c r="K20" s="23">
        <v>1010240</v>
      </c>
      <c r="L20" s="23">
        <v>1190192</v>
      </c>
      <c r="M20" s="23">
        <v>1420564</v>
      </c>
      <c r="N20" s="23">
        <v>1519650</v>
      </c>
      <c r="O20" s="23">
        <v>1816561</v>
      </c>
      <c r="P20" s="23">
        <v>1808068</v>
      </c>
      <c r="Q20" s="23">
        <v>1749678</v>
      </c>
      <c r="R20" s="23">
        <v>1828957</v>
      </c>
      <c r="S20" s="23">
        <v>1202702</v>
      </c>
      <c r="T20" s="23">
        <v>930027</v>
      </c>
      <c r="U20" s="23">
        <v>1128662</v>
      </c>
    </row>
    <row r="21" spans="1:21">
      <c r="A21" s="13" t="s">
        <v>35</v>
      </c>
      <c r="B21" s="13" t="s">
        <v>36</v>
      </c>
      <c r="C21" s="23">
        <v>459958</v>
      </c>
      <c r="D21" s="23">
        <v>742011</v>
      </c>
      <c r="E21" s="23">
        <v>792684</v>
      </c>
      <c r="F21" s="23">
        <v>733246</v>
      </c>
      <c r="G21" s="23">
        <v>789650</v>
      </c>
      <c r="H21" s="23">
        <v>362556</v>
      </c>
      <c r="I21" s="23">
        <v>357815</v>
      </c>
      <c r="J21" s="23">
        <v>405397</v>
      </c>
      <c r="K21" s="23">
        <v>805921</v>
      </c>
      <c r="L21" s="23">
        <v>334621</v>
      </c>
      <c r="M21" s="23">
        <v>504725</v>
      </c>
      <c r="N21" s="23">
        <v>454434</v>
      </c>
      <c r="O21" s="23">
        <v>604043</v>
      </c>
      <c r="P21" s="23">
        <v>460839</v>
      </c>
      <c r="Q21" s="23">
        <v>474657</v>
      </c>
      <c r="R21" s="23">
        <v>503200</v>
      </c>
      <c r="S21" s="23">
        <v>385481</v>
      </c>
      <c r="T21" s="23">
        <v>664145</v>
      </c>
      <c r="U21" s="23">
        <v>702331</v>
      </c>
    </row>
    <row r="22" spans="1:21">
      <c r="A22" s="13" t="s">
        <v>37</v>
      </c>
      <c r="B22" s="13" t="s">
        <v>38</v>
      </c>
      <c r="C22" s="23">
        <v>125325</v>
      </c>
      <c r="D22" s="23">
        <v>101876</v>
      </c>
      <c r="E22" s="23">
        <v>117907</v>
      </c>
      <c r="F22" s="23">
        <v>112784</v>
      </c>
      <c r="G22" s="23">
        <v>114222</v>
      </c>
      <c r="H22" s="23">
        <v>118387</v>
      </c>
      <c r="I22" s="23">
        <v>126698</v>
      </c>
      <c r="J22" s="23">
        <v>133326</v>
      </c>
      <c r="K22" s="23">
        <v>125530</v>
      </c>
      <c r="L22" s="23">
        <v>126238</v>
      </c>
      <c r="M22" s="23">
        <v>142685</v>
      </c>
      <c r="N22" s="23">
        <v>186034</v>
      </c>
      <c r="O22" s="23">
        <v>205103</v>
      </c>
      <c r="P22" s="23">
        <v>200878</v>
      </c>
      <c r="Q22" s="23">
        <v>199512</v>
      </c>
      <c r="R22" s="23">
        <v>212303</v>
      </c>
      <c r="S22" s="23" t="s">
        <v>244</v>
      </c>
      <c r="T22" s="23">
        <v>99865</v>
      </c>
      <c r="U22" s="23">
        <v>146031</v>
      </c>
    </row>
    <row r="23" spans="1:21">
      <c r="A23" s="13" t="s">
        <v>39</v>
      </c>
      <c r="B23" s="13" t="s">
        <v>40</v>
      </c>
      <c r="C23" s="23">
        <v>105115</v>
      </c>
      <c r="D23" s="23">
        <v>473922</v>
      </c>
      <c r="E23" s="23">
        <v>521528</v>
      </c>
      <c r="F23" s="23">
        <v>493058</v>
      </c>
      <c r="G23" s="23">
        <v>534411</v>
      </c>
      <c r="H23" s="23">
        <v>113317</v>
      </c>
      <c r="I23" s="23">
        <v>113870</v>
      </c>
      <c r="J23" s="23">
        <v>116672</v>
      </c>
      <c r="K23" s="23">
        <v>542623</v>
      </c>
      <c r="L23" s="23">
        <v>495688</v>
      </c>
      <c r="M23" s="23">
        <v>543227</v>
      </c>
      <c r="N23" s="23">
        <v>549703</v>
      </c>
      <c r="O23" s="23">
        <v>658116</v>
      </c>
      <c r="P23" s="23">
        <v>679357</v>
      </c>
      <c r="Q23" s="23">
        <v>665165</v>
      </c>
      <c r="R23" s="23">
        <v>701972</v>
      </c>
      <c r="S23" s="23">
        <v>183748</v>
      </c>
      <c r="T23" s="23">
        <v>249379</v>
      </c>
      <c r="U23" s="23">
        <v>381480</v>
      </c>
    </row>
    <row r="24" spans="1:21">
      <c r="A24" s="13" t="s">
        <v>41</v>
      </c>
      <c r="B24" s="13" t="s">
        <v>42</v>
      </c>
      <c r="C24" s="23">
        <v>511960</v>
      </c>
      <c r="D24" s="23">
        <v>536516</v>
      </c>
      <c r="E24" s="23">
        <v>539023</v>
      </c>
      <c r="F24" s="23">
        <v>652756</v>
      </c>
      <c r="G24" s="23">
        <v>669255</v>
      </c>
      <c r="H24" s="23">
        <v>692887</v>
      </c>
      <c r="I24" s="23">
        <v>758883</v>
      </c>
      <c r="J24" s="23">
        <v>871006</v>
      </c>
      <c r="K24" s="23">
        <v>810174</v>
      </c>
      <c r="L24" s="23">
        <v>682540</v>
      </c>
      <c r="M24" s="23">
        <v>774443</v>
      </c>
      <c r="N24" s="23">
        <v>957212</v>
      </c>
      <c r="O24" s="23">
        <v>1132611</v>
      </c>
      <c r="P24" s="23">
        <v>1074392</v>
      </c>
      <c r="Q24" s="23">
        <v>1050210</v>
      </c>
      <c r="R24" s="23">
        <v>1197419</v>
      </c>
      <c r="S24" s="23">
        <v>390432</v>
      </c>
      <c r="T24" s="23">
        <v>809461</v>
      </c>
      <c r="U24" s="23">
        <v>744791</v>
      </c>
    </row>
    <row r="25" spans="1:21">
      <c r="A25" s="13" t="s">
        <v>43</v>
      </c>
      <c r="B25" s="13" t="s">
        <v>44</v>
      </c>
      <c r="C25" s="23" t="s">
        <v>244</v>
      </c>
      <c r="D25" s="23">
        <v>436462</v>
      </c>
      <c r="E25" s="23">
        <v>117736</v>
      </c>
      <c r="F25" s="23">
        <v>555086</v>
      </c>
      <c r="G25" s="23">
        <v>123704</v>
      </c>
      <c r="H25" s="23">
        <v>120954</v>
      </c>
      <c r="I25" s="23">
        <v>121713</v>
      </c>
      <c r="J25" s="23">
        <v>137248</v>
      </c>
      <c r="K25" s="23">
        <v>125764</v>
      </c>
      <c r="L25" s="23">
        <v>561528</v>
      </c>
      <c r="M25" s="23">
        <v>135125</v>
      </c>
      <c r="N25" s="23">
        <v>134387</v>
      </c>
      <c r="O25" s="23">
        <v>142958</v>
      </c>
      <c r="P25" s="23">
        <v>147496</v>
      </c>
      <c r="Q25" s="23">
        <v>574247</v>
      </c>
      <c r="R25" s="23">
        <v>144061</v>
      </c>
      <c r="S25" s="23">
        <v>135080</v>
      </c>
      <c r="T25" s="23">
        <v>207805</v>
      </c>
      <c r="U25" s="23">
        <v>408066</v>
      </c>
    </row>
    <row r="26" spans="1:21">
      <c r="A26" s="13" t="s">
        <v>45</v>
      </c>
      <c r="B26" s="13" t="s">
        <v>46</v>
      </c>
      <c r="C26" s="23">
        <v>414831</v>
      </c>
      <c r="D26" s="23">
        <v>267872</v>
      </c>
      <c r="E26" s="23">
        <v>381432</v>
      </c>
      <c r="F26" s="23">
        <v>364639</v>
      </c>
      <c r="G26" s="23">
        <v>371630</v>
      </c>
      <c r="H26" s="23">
        <v>318935</v>
      </c>
      <c r="I26" s="23">
        <v>342366</v>
      </c>
      <c r="J26" s="23">
        <v>444524</v>
      </c>
      <c r="K26" s="23">
        <v>328090</v>
      </c>
      <c r="L26" s="23">
        <v>292296</v>
      </c>
      <c r="M26" s="23">
        <v>410443</v>
      </c>
      <c r="N26" s="23">
        <v>419867</v>
      </c>
      <c r="O26" s="23">
        <v>461494</v>
      </c>
      <c r="P26" s="23">
        <v>455442</v>
      </c>
      <c r="Q26" s="23">
        <v>450705</v>
      </c>
      <c r="R26" s="23">
        <v>460482</v>
      </c>
      <c r="S26" s="23">
        <v>91006</v>
      </c>
      <c r="T26" s="23">
        <v>145748</v>
      </c>
      <c r="U26" s="23">
        <v>331969</v>
      </c>
    </row>
    <row r="27" spans="1:21">
      <c r="A27" s="13" t="s">
        <v>65</v>
      </c>
      <c r="B27" s="13" t="s">
        <v>66</v>
      </c>
      <c r="C27" s="23">
        <v>93115</v>
      </c>
      <c r="D27" s="23" t="s">
        <v>244</v>
      </c>
      <c r="E27" s="23" t="s">
        <v>244</v>
      </c>
      <c r="F27" s="23" t="s">
        <v>244</v>
      </c>
      <c r="G27" s="23" t="s">
        <v>244</v>
      </c>
      <c r="H27" s="23" t="s">
        <v>244</v>
      </c>
      <c r="I27" s="23" t="s">
        <v>244</v>
      </c>
      <c r="J27" s="23" t="s">
        <v>244</v>
      </c>
      <c r="K27" s="23" t="s">
        <v>244</v>
      </c>
      <c r="L27" s="23" t="s">
        <v>244</v>
      </c>
      <c r="M27" s="23">
        <v>101776</v>
      </c>
      <c r="N27" s="23">
        <v>312362</v>
      </c>
      <c r="O27" s="23">
        <v>365492</v>
      </c>
      <c r="P27" s="23">
        <v>366341</v>
      </c>
      <c r="Q27" s="23">
        <v>343610</v>
      </c>
      <c r="R27" s="23">
        <v>347656</v>
      </c>
      <c r="S27" s="23">
        <v>92522</v>
      </c>
      <c r="T27" s="23">
        <v>141266</v>
      </c>
      <c r="U27" s="23">
        <v>333672</v>
      </c>
    </row>
    <row r="28" spans="1:21">
      <c r="A28" s="13" t="s">
        <v>67</v>
      </c>
      <c r="B28" s="13" t="s">
        <v>68</v>
      </c>
      <c r="C28" s="23">
        <v>108347</v>
      </c>
      <c r="D28" s="23">
        <v>112290</v>
      </c>
      <c r="E28" s="23">
        <v>118442</v>
      </c>
      <c r="F28" s="23">
        <v>107226</v>
      </c>
      <c r="G28" s="23">
        <v>107194</v>
      </c>
      <c r="H28" s="23">
        <v>119726</v>
      </c>
      <c r="I28" s="23">
        <v>121078</v>
      </c>
      <c r="J28" s="23">
        <v>94607</v>
      </c>
      <c r="K28" s="23" t="s">
        <v>244</v>
      </c>
      <c r="L28" s="23" t="s">
        <v>244</v>
      </c>
      <c r="M28" s="23">
        <v>80129</v>
      </c>
      <c r="N28" s="23">
        <v>97146</v>
      </c>
      <c r="O28" s="23">
        <v>88132</v>
      </c>
      <c r="P28" s="23">
        <v>97404</v>
      </c>
      <c r="Q28" s="23">
        <v>95234</v>
      </c>
      <c r="R28" s="23">
        <v>102098</v>
      </c>
      <c r="S28" s="23" t="s">
        <v>244</v>
      </c>
      <c r="T28" s="23" t="s">
        <v>244</v>
      </c>
      <c r="U28" s="23">
        <v>82735</v>
      </c>
    </row>
    <row r="29" spans="1:21">
      <c r="A29" s="13" t="s">
        <v>47</v>
      </c>
      <c r="B29" s="13" t="s">
        <v>48</v>
      </c>
      <c r="C29" s="23">
        <v>118074</v>
      </c>
      <c r="D29" s="23" t="s">
        <v>244</v>
      </c>
      <c r="E29" s="23">
        <v>97869</v>
      </c>
      <c r="F29" s="23">
        <v>641475</v>
      </c>
      <c r="G29" s="23">
        <v>142187</v>
      </c>
      <c r="H29" s="23">
        <v>151875</v>
      </c>
      <c r="I29" s="23">
        <v>272537</v>
      </c>
      <c r="J29" s="23">
        <v>283125</v>
      </c>
      <c r="K29" s="23">
        <v>185349</v>
      </c>
      <c r="L29" s="23">
        <v>179798</v>
      </c>
      <c r="M29" s="23">
        <v>200289</v>
      </c>
      <c r="N29" s="23">
        <v>207048</v>
      </c>
      <c r="O29" s="23">
        <v>216833</v>
      </c>
      <c r="P29" s="23">
        <v>217234</v>
      </c>
      <c r="Q29" s="23">
        <v>187357</v>
      </c>
      <c r="R29" s="23">
        <v>141188</v>
      </c>
      <c r="S29" s="23">
        <v>300009</v>
      </c>
      <c r="T29" s="23">
        <v>569582</v>
      </c>
      <c r="U29" s="23">
        <v>541320</v>
      </c>
    </row>
    <row r="30" spans="1:21">
      <c r="A30" s="13" t="s">
        <v>49</v>
      </c>
      <c r="B30" s="13" t="s">
        <v>50</v>
      </c>
      <c r="C30" s="23">
        <v>903896</v>
      </c>
      <c r="D30" s="23">
        <v>751853</v>
      </c>
      <c r="E30" s="23">
        <v>978261</v>
      </c>
      <c r="F30" s="23">
        <v>898230</v>
      </c>
      <c r="G30" s="23">
        <v>952586</v>
      </c>
      <c r="H30" s="23">
        <v>538942</v>
      </c>
      <c r="I30" s="23">
        <v>527230</v>
      </c>
      <c r="J30" s="23">
        <v>599160</v>
      </c>
      <c r="K30" s="23">
        <v>558766</v>
      </c>
      <c r="L30" s="23">
        <v>520868</v>
      </c>
      <c r="M30" s="23">
        <v>563166</v>
      </c>
      <c r="N30" s="23">
        <v>566498</v>
      </c>
      <c r="O30" s="23">
        <v>589713</v>
      </c>
      <c r="P30" s="23">
        <v>668203</v>
      </c>
      <c r="Q30" s="23">
        <v>632426</v>
      </c>
      <c r="R30" s="23">
        <v>669457</v>
      </c>
      <c r="S30" s="23">
        <v>167438</v>
      </c>
      <c r="T30" s="23">
        <v>459325</v>
      </c>
      <c r="U30" s="23">
        <v>785185</v>
      </c>
    </row>
    <row r="31" spans="1:21">
      <c r="A31" s="13" t="s">
        <v>51</v>
      </c>
      <c r="B31" s="13" t="s">
        <v>52</v>
      </c>
      <c r="C31" s="23">
        <v>86629</v>
      </c>
      <c r="D31" s="23" t="s">
        <v>244</v>
      </c>
      <c r="E31" s="23">
        <v>90471</v>
      </c>
      <c r="F31" s="23" t="s">
        <v>244</v>
      </c>
      <c r="G31" s="23">
        <v>91790</v>
      </c>
      <c r="H31" s="23">
        <v>92285</v>
      </c>
      <c r="I31" s="23">
        <v>91578</v>
      </c>
      <c r="J31" s="23">
        <v>101633</v>
      </c>
      <c r="K31" s="23">
        <v>89290</v>
      </c>
      <c r="L31" s="23">
        <v>83199</v>
      </c>
      <c r="M31" s="23">
        <v>96731</v>
      </c>
      <c r="N31" s="23">
        <v>99646</v>
      </c>
      <c r="O31" s="23">
        <v>107916</v>
      </c>
      <c r="P31" s="23">
        <v>109203</v>
      </c>
      <c r="Q31" s="23">
        <v>103575</v>
      </c>
      <c r="R31" s="23">
        <v>111420</v>
      </c>
      <c r="S31" s="23" t="s">
        <v>244</v>
      </c>
      <c r="T31" s="23" t="s">
        <v>244</v>
      </c>
      <c r="U31" s="23" t="s">
        <v>244</v>
      </c>
    </row>
    <row r="32" spans="1:21">
      <c r="A32" s="13" t="s">
        <v>53</v>
      </c>
      <c r="B32" s="13" t="s">
        <v>54</v>
      </c>
      <c r="C32" s="23">
        <v>501713</v>
      </c>
      <c r="D32" s="23">
        <v>364552</v>
      </c>
      <c r="E32" s="23">
        <v>603642</v>
      </c>
      <c r="F32" s="23">
        <v>559673</v>
      </c>
      <c r="G32" s="23">
        <v>579681</v>
      </c>
      <c r="H32" s="23">
        <v>604898</v>
      </c>
      <c r="I32" s="23">
        <v>615082</v>
      </c>
      <c r="J32" s="23">
        <v>669411</v>
      </c>
      <c r="K32" s="23">
        <v>620438</v>
      </c>
      <c r="L32" s="23">
        <v>575078</v>
      </c>
      <c r="M32" s="23">
        <v>618027</v>
      </c>
      <c r="N32" s="23">
        <v>667919</v>
      </c>
      <c r="O32" s="23">
        <v>692365</v>
      </c>
      <c r="P32" s="23">
        <v>687710</v>
      </c>
      <c r="Q32" s="23">
        <v>657269</v>
      </c>
      <c r="R32" s="23">
        <v>702256</v>
      </c>
      <c r="S32" s="23">
        <v>113362</v>
      </c>
      <c r="T32" s="23">
        <v>163581</v>
      </c>
      <c r="U32" s="23">
        <v>491823</v>
      </c>
    </row>
    <row r="33" spans="1:21">
      <c r="A33" s="13" t="s">
        <v>55</v>
      </c>
      <c r="B33" s="13" t="s">
        <v>56</v>
      </c>
      <c r="C33" s="23">
        <v>319923</v>
      </c>
      <c r="D33" s="23">
        <v>691178</v>
      </c>
      <c r="E33" s="23">
        <v>960091</v>
      </c>
      <c r="F33" s="23">
        <v>920874</v>
      </c>
      <c r="G33" s="23">
        <v>550648</v>
      </c>
      <c r="H33" s="23">
        <v>104471</v>
      </c>
      <c r="I33" s="23">
        <v>104778</v>
      </c>
      <c r="J33" s="23">
        <v>125469</v>
      </c>
      <c r="K33" s="23">
        <v>1000012</v>
      </c>
      <c r="L33" s="23">
        <v>1363827</v>
      </c>
      <c r="M33" s="23">
        <v>625618</v>
      </c>
      <c r="N33" s="23">
        <v>594798</v>
      </c>
      <c r="O33" s="23">
        <v>618754</v>
      </c>
      <c r="P33" s="23">
        <v>999422</v>
      </c>
      <c r="Q33" s="23">
        <v>928451</v>
      </c>
      <c r="R33" s="23">
        <v>955218</v>
      </c>
      <c r="S33" s="23">
        <v>373830</v>
      </c>
      <c r="T33" s="23">
        <v>590561</v>
      </c>
      <c r="U33" s="23">
        <v>1008844</v>
      </c>
    </row>
    <row r="34" spans="1:21">
      <c r="A34" s="13" t="s">
        <v>57</v>
      </c>
      <c r="B34" s="13" t="s">
        <v>58</v>
      </c>
      <c r="C34" s="23">
        <v>552988</v>
      </c>
      <c r="D34" s="23">
        <v>470116</v>
      </c>
      <c r="E34" s="23">
        <v>458455</v>
      </c>
      <c r="F34" s="23">
        <v>441802</v>
      </c>
      <c r="G34" s="23">
        <v>435929</v>
      </c>
      <c r="H34" s="23">
        <v>460364</v>
      </c>
      <c r="I34" s="23">
        <v>475577</v>
      </c>
      <c r="J34" s="23">
        <v>489139</v>
      </c>
      <c r="K34" s="23">
        <v>445929</v>
      </c>
      <c r="L34" s="23">
        <v>432316</v>
      </c>
      <c r="M34" s="23">
        <v>468387</v>
      </c>
      <c r="N34" s="23">
        <v>477055</v>
      </c>
      <c r="O34" s="23">
        <v>540365</v>
      </c>
      <c r="P34" s="23">
        <v>521571</v>
      </c>
      <c r="Q34" s="23">
        <v>515608</v>
      </c>
      <c r="R34" s="23">
        <v>632329</v>
      </c>
      <c r="S34" s="23">
        <v>177525</v>
      </c>
      <c r="T34" s="23">
        <v>467612</v>
      </c>
      <c r="U34" s="23">
        <v>297063</v>
      </c>
    </row>
    <row r="35" spans="1:21">
      <c r="A35" s="13" t="s">
        <v>59</v>
      </c>
      <c r="B35" s="13" t="s">
        <v>60</v>
      </c>
      <c r="C35" s="23">
        <v>250478</v>
      </c>
      <c r="D35" s="23">
        <v>218441</v>
      </c>
      <c r="E35" s="23">
        <v>243517</v>
      </c>
      <c r="F35" s="23">
        <v>208621</v>
      </c>
      <c r="G35" s="23">
        <v>212298</v>
      </c>
      <c r="H35" s="23">
        <v>214020</v>
      </c>
      <c r="I35" s="23">
        <v>217946</v>
      </c>
      <c r="J35" s="23">
        <v>232927</v>
      </c>
      <c r="K35" s="23">
        <v>200662</v>
      </c>
      <c r="L35" s="23">
        <v>181550</v>
      </c>
      <c r="M35" s="23">
        <v>207628</v>
      </c>
      <c r="N35" s="23">
        <v>213744</v>
      </c>
      <c r="O35" s="23">
        <v>224033</v>
      </c>
      <c r="P35" s="23">
        <v>201090</v>
      </c>
      <c r="Q35" s="23">
        <v>190245</v>
      </c>
      <c r="R35" s="23">
        <v>268797</v>
      </c>
      <c r="S35" s="23">
        <v>152167</v>
      </c>
      <c r="T35" s="23">
        <v>218114</v>
      </c>
      <c r="U35" s="23">
        <v>463064</v>
      </c>
    </row>
    <row r="36" spans="1:21">
      <c r="A36" s="13" t="s">
        <v>61</v>
      </c>
      <c r="B36" s="13" t="s">
        <v>62</v>
      </c>
      <c r="C36" s="23">
        <v>306492</v>
      </c>
      <c r="D36" s="23">
        <v>255591</v>
      </c>
      <c r="E36" s="23">
        <v>309488</v>
      </c>
      <c r="F36" s="23">
        <v>293620</v>
      </c>
      <c r="G36" s="23">
        <v>475859</v>
      </c>
      <c r="H36" s="23">
        <v>674805</v>
      </c>
      <c r="I36" s="23">
        <v>717097</v>
      </c>
      <c r="J36" s="23">
        <v>414968</v>
      </c>
      <c r="K36" s="23">
        <v>757031</v>
      </c>
      <c r="L36" s="23">
        <v>725275</v>
      </c>
      <c r="M36" s="23">
        <v>432732</v>
      </c>
      <c r="N36" s="23">
        <v>429619</v>
      </c>
      <c r="O36" s="23">
        <v>444779</v>
      </c>
      <c r="P36" s="23">
        <v>362203</v>
      </c>
      <c r="Q36" s="23">
        <v>338918</v>
      </c>
      <c r="R36" s="23">
        <v>361353</v>
      </c>
      <c r="S36" s="23">
        <v>237902</v>
      </c>
      <c r="T36" s="23">
        <v>366230</v>
      </c>
      <c r="U36" s="23">
        <v>555372</v>
      </c>
    </row>
    <row r="37" spans="1:21">
      <c r="A37" s="13" t="s">
        <v>63</v>
      </c>
      <c r="B37" s="13" t="s">
        <v>64</v>
      </c>
      <c r="C37" s="23">
        <v>495753</v>
      </c>
      <c r="D37" s="23">
        <v>426311</v>
      </c>
      <c r="E37" s="23">
        <v>622273</v>
      </c>
      <c r="F37" s="23">
        <v>606367</v>
      </c>
      <c r="G37" s="23">
        <v>872843</v>
      </c>
      <c r="H37" s="23">
        <v>954713</v>
      </c>
      <c r="I37" s="23">
        <v>986607</v>
      </c>
      <c r="J37" s="23">
        <v>1000977</v>
      </c>
      <c r="K37" s="23">
        <v>968184</v>
      </c>
      <c r="L37" s="23">
        <v>935687</v>
      </c>
      <c r="M37" s="23">
        <v>1046201</v>
      </c>
      <c r="N37" s="23">
        <v>605504</v>
      </c>
      <c r="O37" s="23">
        <v>610610</v>
      </c>
      <c r="P37" s="23">
        <v>604461</v>
      </c>
      <c r="Q37" s="23">
        <v>510608</v>
      </c>
      <c r="R37" s="23">
        <v>631878</v>
      </c>
      <c r="S37" s="23">
        <v>451264</v>
      </c>
      <c r="T37" s="23">
        <v>735149</v>
      </c>
      <c r="U37" s="23">
        <v>864139</v>
      </c>
    </row>
    <row r="38" spans="1:21">
      <c r="A38" s="13" t="s">
        <v>69</v>
      </c>
      <c r="B38" s="13" t="s">
        <v>70</v>
      </c>
      <c r="C38" s="23">
        <v>455362</v>
      </c>
      <c r="D38" s="23">
        <v>334504</v>
      </c>
      <c r="E38" s="23">
        <v>318666</v>
      </c>
      <c r="F38" s="23">
        <v>298977</v>
      </c>
      <c r="G38" s="23">
        <v>340929</v>
      </c>
      <c r="H38" s="23">
        <v>410812</v>
      </c>
      <c r="I38" s="23">
        <v>424705</v>
      </c>
      <c r="J38" s="23">
        <v>524716</v>
      </c>
      <c r="K38" s="23">
        <v>300905</v>
      </c>
      <c r="L38" s="23">
        <v>320629</v>
      </c>
      <c r="M38" s="23">
        <v>326521</v>
      </c>
      <c r="N38" s="23">
        <v>463804</v>
      </c>
      <c r="O38" s="23">
        <v>592856</v>
      </c>
      <c r="P38" s="23">
        <v>488063</v>
      </c>
      <c r="Q38" s="23">
        <v>720159</v>
      </c>
      <c r="R38" s="23">
        <v>315845</v>
      </c>
      <c r="S38" s="23">
        <v>349323</v>
      </c>
      <c r="T38" s="23">
        <v>115923</v>
      </c>
      <c r="U38" s="23">
        <v>209767</v>
      </c>
    </row>
    <row r="39" spans="1:21">
      <c r="A39" s="13" t="s">
        <v>71</v>
      </c>
      <c r="B39" s="13" t="s">
        <v>72</v>
      </c>
      <c r="C39" s="23">
        <v>807457</v>
      </c>
      <c r="D39" s="23">
        <v>651758</v>
      </c>
      <c r="E39" s="23">
        <v>773136</v>
      </c>
      <c r="F39" s="23">
        <v>382813</v>
      </c>
      <c r="G39" s="23">
        <v>661270</v>
      </c>
      <c r="H39" s="23">
        <v>742919</v>
      </c>
      <c r="I39" s="23">
        <v>750675</v>
      </c>
      <c r="J39" s="23">
        <v>905794</v>
      </c>
      <c r="K39" s="23">
        <v>761769</v>
      </c>
      <c r="L39" s="23">
        <v>466795</v>
      </c>
      <c r="M39" s="23">
        <v>976894</v>
      </c>
      <c r="N39" s="23">
        <v>598406</v>
      </c>
      <c r="O39" s="23">
        <v>655946</v>
      </c>
      <c r="P39" s="23">
        <v>784390</v>
      </c>
      <c r="Q39" s="23">
        <v>767303</v>
      </c>
      <c r="R39" s="23">
        <v>845262</v>
      </c>
      <c r="S39" s="23">
        <v>764119</v>
      </c>
      <c r="T39" s="23">
        <v>1120217</v>
      </c>
      <c r="U39" s="23">
        <v>1586493</v>
      </c>
    </row>
    <row r="40" spans="1:21">
      <c r="A40" s="13" t="s">
        <v>73</v>
      </c>
      <c r="B40" s="13" t="s">
        <v>74</v>
      </c>
      <c r="C40" s="23">
        <v>80822</v>
      </c>
      <c r="D40" s="23">
        <v>113264</v>
      </c>
      <c r="E40" s="23">
        <v>121253</v>
      </c>
      <c r="F40" s="23">
        <v>113471</v>
      </c>
      <c r="G40" s="23">
        <v>117112</v>
      </c>
      <c r="H40" s="23">
        <v>80098</v>
      </c>
      <c r="I40" s="23">
        <v>130909</v>
      </c>
      <c r="J40" s="23">
        <v>86114</v>
      </c>
      <c r="K40" s="23">
        <v>148199</v>
      </c>
      <c r="L40" s="23">
        <v>186762</v>
      </c>
      <c r="M40" s="23">
        <v>194141</v>
      </c>
      <c r="N40" s="23">
        <v>194747</v>
      </c>
      <c r="O40" s="23">
        <v>216410</v>
      </c>
      <c r="P40" s="23">
        <v>207041</v>
      </c>
      <c r="Q40" s="23">
        <v>204502</v>
      </c>
      <c r="R40" s="23">
        <v>216630</v>
      </c>
      <c r="S40" s="23" t="s">
        <v>244</v>
      </c>
      <c r="T40" s="23" t="s">
        <v>244</v>
      </c>
      <c r="U40" s="23">
        <v>147147</v>
      </c>
    </row>
    <row r="41" spans="1:21">
      <c r="A41" s="13" t="s">
        <v>75</v>
      </c>
      <c r="B41" s="13" t="s">
        <v>76</v>
      </c>
      <c r="C41" s="23">
        <v>1461391</v>
      </c>
      <c r="D41" s="23">
        <v>1179160</v>
      </c>
      <c r="E41" s="23">
        <v>1273846</v>
      </c>
      <c r="F41" s="23">
        <v>1710547</v>
      </c>
      <c r="G41" s="23">
        <v>1293193</v>
      </c>
      <c r="H41" s="23">
        <v>1340444</v>
      </c>
      <c r="I41" s="23">
        <v>1017434</v>
      </c>
      <c r="J41" s="23">
        <v>1131283</v>
      </c>
      <c r="K41" s="23">
        <v>1339057</v>
      </c>
      <c r="L41" s="23">
        <v>1098468</v>
      </c>
      <c r="M41" s="23">
        <v>1297274</v>
      </c>
      <c r="N41" s="23">
        <v>1672877</v>
      </c>
      <c r="O41" s="23">
        <v>1836418</v>
      </c>
      <c r="P41" s="23">
        <v>2064424</v>
      </c>
      <c r="Q41" s="23">
        <v>1966820</v>
      </c>
      <c r="R41" s="23">
        <v>2242260</v>
      </c>
      <c r="S41" s="23">
        <v>410722</v>
      </c>
      <c r="T41" s="23">
        <v>1458953</v>
      </c>
      <c r="U41" s="23">
        <v>1799268</v>
      </c>
    </row>
    <row r="42" spans="1:21">
      <c r="A42" s="13" t="s">
        <v>77</v>
      </c>
      <c r="B42" s="13" t="s">
        <v>78</v>
      </c>
      <c r="C42" s="23">
        <v>707141</v>
      </c>
      <c r="D42" s="23">
        <v>764965</v>
      </c>
      <c r="E42" s="23">
        <v>321356</v>
      </c>
      <c r="F42" s="23">
        <v>201336</v>
      </c>
      <c r="G42" s="23">
        <v>224824</v>
      </c>
      <c r="H42" s="23">
        <v>236950</v>
      </c>
      <c r="I42" s="23">
        <v>234488</v>
      </c>
      <c r="J42" s="23">
        <v>422975</v>
      </c>
      <c r="K42" s="23">
        <v>875508</v>
      </c>
      <c r="L42" s="23">
        <v>756297</v>
      </c>
      <c r="M42" s="23">
        <v>1005152</v>
      </c>
      <c r="N42" s="23">
        <v>1003768</v>
      </c>
      <c r="O42" s="23">
        <v>1033379</v>
      </c>
      <c r="P42" s="23">
        <v>1102301</v>
      </c>
      <c r="Q42" s="23">
        <v>1689054</v>
      </c>
      <c r="R42" s="23">
        <v>1804048</v>
      </c>
      <c r="S42" s="23">
        <v>515360</v>
      </c>
      <c r="T42" s="23">
        <v>952130</v>
      </c>
      <c r="U42" s="23">
        <v>1355970</v>
      </c>
    </row>
    <row r="43" spans="1:21">
      <c r="A43" s="13" t="s">
        <v>79</v>
      </c>
      <c r="B43" s="13" t="s">
        <v>80</v>
      </c>
      <c r="C43" s="23">
        <v>537613</v>
      </c>
      <c r="D43" s="23">
        <v>946808</v>
      </c>
      <c r="E43" s="23">
        <v>1025113</v>
      </c>
      <c r="F43" s="23">
        <v>577340</v>
      </c>
      <c r="G43" s="23">
        <v>1098952</v>
      </c>
      <c r="H43" s="23">
        <v>1139020</v>
      </c>
      <c r="I43" s="23">
        <v>705065</v>
      </c>
      <c r="J43" s="23">
        <v>798378</v>
      </c>
      <c r="K43" s="23">
        <v>722430</v>
      </c>
      <c r="L43" s="23">
        <v>1097153</v>
      </c>
      <c r="M43" s="23">
        <v>759448</v>
      </c>
      <c r="N43" s="23">
        <v>769944</v>
      </c>
      <c r="O43" s="23">
        <v>806779</v>
      </c>
      <c r="P43" s="23">
        <v>821966</v>
      </c>
      <c r="Q43" s="23">
        <v>779639</v>
      </c>
      <c r="R43" s="23">
        <v>1347536</v>
      </c>
      <c r="S43" s="23">
        <v>713678</v>
      </c>
      <c r="T43" s="23">
        <v>801060</v>
      </c>
      <c r="U43" s="23">
        <v>1611767</v>
      </c>
    </row>
    <row r="44" spans="1:21">
      <c r="A44" s="13" t="s">
        <v>81</v>
      </c>
      <c r="B44" s="13" t="s">
        <v>82</v>
      </c>
      <c r="C44" s="23">
        <v>213629</v>
      </c>
      <c r="D44" s="23">
        <v>172760</v>
      </c>
      <c r="E44" s="23">
        <v>191783</v>
      </c>
      <c r="F44" s="23">
        <v>176911</v>
      </c>
      <c r="G44" s="23">
        <v>210520</v>
      </c>
      <c r="H44" s="23">
        <v>221432</v>
      </c>
      <c r="I44" s="23">
        <v>227368</v>
      </c>
      <c r="J44" s="23">
        <v>260546</v>
      </c>
      <c r="K44" s="23">
        <v>246802</v>
      </c>
      <c r="L44" s="23">
        <v>222403</v>
      </c>
      <c r="M44" s="23">
        <v>252002</v>
      </c>
      <c r="N44" s="23">
        <v>249726</v>
      </c>
      <c r="O44" s="23">
        <v>248492</v>
      </c>
      <c r="P44" s="23">
        <v>237086</v>
      </c>
      <c r="Q44" s="23">
        <v>212567</v>
      </c>
      <c r="R44" s="23">
        <v>228458</v>
      </c>
      <c r="S44" s="23" t="s">
        <v>244</v>
      </c>
      <c r="T44" s="23">
        <v>97151</v>
      </c>
      <c r="U44" s="23">
        <v>141925</v>
      </c>
    </row>
    <row r="45" spans="1:21">
      <c r="A45" s="13" t="s">
        <v>83</v>
      </c>
      <c r="B45" s="13" t="s">
        <v>84</v>
      </c>
      <c r="C45" s="23">
        <v>317221</v>
      </c>
      <c r="D45" s="23" t="s">
        <v>244</v>
      </c>
      <c r="E45" s="23" t="s">
        <v>244</v>
      </c>
      <c r="F45" s="23" t="s">
        <v>244</v>
      </c>
      <c r="G45" s="23" t="s">
        <v>244</v>
      </c>
      <c r="H45" s="23" t="s">
        <v>244</v>
      </c>
      <c r="I45" s="23" t="s">
        <v>244</v>
      </c>
      <c r="J45" s="23" t="s">
        <v>244</v>
      </c>
      <c r="K45" s="23" t="s">
        <v>244</v>
      </c>
      <c r="L45" s="23" t="s">
        <v>244</v>
      </c>
      <c r="M45" s="23" t="s">
        <v>244</v>
      </c>
      <c r="N45" s="23" t="s">
        <v>244</v>
      </c>
      <c r="O45" s="23" t="s">
        <v>244</v>
      </c>
      <c r="P45" s="23" t="s">
        <v>244</v>
      </c>
      <c r="Q45" s="23" t="s">
        <v>244</v>
      </c>
      <c r="R45" s="23" t="s">
        <v>244</v>
      </c>
      <c r="S45" s="23">
        <v>530134</v>
      </c>
      <c r="T45" s="23" t="s">
        <v>244</v>
      </c>
      <c r="U45" s="23" t="s">
        <v>244</v>
      </c>
    </row>
    <row r="46" spans="1:21">
      <c r="A46" s="13" t="s">
        <v>85</v>
      </c>
      <c r="B46" s="13" t="s">
        <v>86</v>
      </c>
      <c r="C46" s="23">
        <v>738821</v>
      </c>
      <c r="D46" s="23">
        <v>1367788</v>
      </c>
      <c r="E46" s="23">
        <v>1084566</v>
      </c>
      <c r="F46" s="23">
        <v>1450996</v>
      </c>
      <c r="G46" s="23">
        <v>1049592</v>
      </c>
      <c r="H46" s="23">
        <v>1095298</v>
      </c>
      <c r="I46" s="23">
        <v>1122779</v>
      </c>
      <c r="J46" s="23">
        <v>1205509</v>
      </c>
      <c r="K46" s="23">
        <v>1197060</v>
      </c>
      <c r="L46" s="23">
        <v>702904</v>
      </c>
      <c r="M46" s="23">
        <v>848796</v>
      </c>
      <c r="N46" s="23">
        <v>775821</v>
      </c>
      <c r="O46" s="23">
        <v>879046</v>
      </c>
      <c r="P46" s="23">
        <v>850913</v>
      </c>
      <c r="Q46" s="23">
        <v>830833</v>
      </c>
      <c r="R46" s="23">
        <v>893366</v>
      </c>
      <c r="S46" s="23">
        <v>909119</v>
      </c>
      <c r="T46" s="23">
        <v>1419713</v>
      </c>
      <c r="U46" s="23">
        <v>1203927</v>
      </c>
    </row>
    <row r="47" spans="1:21">
      <c r="A47" s="13" t="s">
        <v>87</v>
      </c>
      <c r="B47" s="13" t="s">
        <v>88</v>
      </c>
      <c r="C47" s="23">
        <v>215435</v>
      </c>
      <c r="D47" s="23">
        <v>189802</v>
      </c>
      <c r="E47" s="23">
        <v>223965</v>
      </c>
      <c r="F47" s="23">
        <v>219682</v>
      </c>
      <c r="G47" s="23">
        <v>231203</v>
      </c>
      <c r="H47" s="23">
        <v>231001</v>
      </c>
      <c r="I47" s="23">
        <v>229895</v>
      </c>
      <c r="J47" s="23">
        <v>251201</v>
      </c>
      <c r="K47" s="23">
        <v>227365</v>
      </c>
      <c r="L47" s="23">
        <v>212042</v>
      </c>
      <c r="M47" s="23">
        <v>210118</v>
      </c>
      <c r="N47" s="23">
        <v>339517</v>
      </c>
      <c r="O47" s="23">
        <v>358234</v>
      </c>
      <c r="P47" s="23">
        <v>352246</v>
      </c>
      <c r="Q47" s="23">
        <v>332370</v>
      </c>
      <c r="R47" s="23">
        <v>348110</v>
      </c>
      <c r="S47" s="23" t="s">
        <v>244</v>
      </c>
      <c r="T47" s="23">
        <v>90874</v>
      </c>
      <c r="U47" s="23">
        <v>232498</v>
      </c>
    </row>
    <row r="48" spans="1:21">
      <c r="A48" s="13" t="s">
        <v>89</v>
      </c>
      <c r="B48" s="13" t="s">
        <v>90</v>
      </c>
      <c r="C48" s="23">
        <v>390867</v>
      </c>
      <c r="D48" s="23">
        <v>716785</v>
      </c>
      <c r="E48" s="23">
        <v>668915</v>
      </c>
      <c r="F48" s="23">
        <v>642209</v>
      </c>
      <c r="G48" s="23">
        <v>662474</v>
      </c>
      <c r="H48" s="23">
        <v>728291</v>
      </c>
      <c r="I48" s="23">
        <v>757611</v>
      </c>
      <c r="J48" s="23">
        <v>790424</v>
      </c>
      <c r="K48" s="23">
        <v>726085</v>
      </c>
      <c r="L48" s="23">
        <v>689241</v>
      </c>
      <c r="M48" s="23">
        <v>700957</v>
      </c>
      <c r="N48" s="23">
        <v>752267</v>
      </c>
      <c r="O48" s="23">
        <v>777185</v>
      </c>
      <c r="P48" s="23">
        <v>810422</v>
      </c>
      <c r="Q48" s="23">
        <v>738658</v>
      </c>
      <c r="R48" s="23">
        <v>847403</v>
      </c>
      <c r="S48" s="23" t="s">
        <v>244</v>
      </c>
      <c r="T48" s="23">
        <v>361110</v>
      </c>
      <c r="U48" s="23">
        <v>649791</v>
      </c>
    </row>
    <row r="49" spans="1:21">
      <c r="A49" s="13" t="s">
        <v>91</v>
      </c>
      <c r="B49" s="13" t="s">
        <v>92</v>
      </c>
      <c r="C49" s="23">
        <v>517199</v>
      </c>
      <c r="D49" s="23">
        <v>423995</v>
      </c>
      <c r="E49" s="23">
        <v>500473</v>
      </c>
      <c r="F49" s="23">
        <v>488218</v>
      </c>
      <c r="G49" s="23">
        <v>503007</v>
      </c>
      <c r="H49" s="23">
        <v>531535</v>
      </c>
      <c r="I49" s="23">
        <v>554339</v>
      </c>
      <c r="J49" s="23">
        <v>569669</v>
      </c>
      <c r="K49" s="23">
        <v>528820</v>
      </c>
      <c r="L49" s="23">
        <v>498356</v>
      </c>
      <c r="M49" s="23">
        <v>551507</v>
      </c>
      <c r="N49" s="23">
        <v>544683</v>
      </c>
      <c r="O49" s="23">
        <v>562130</v>
      </c>
      <c r="P49" s="23">
        <v>575123</v>
      </c>
      <c r="Q49" s="23">
        <v>537916</v>
      </c>
      <c r="R49" s="23">
        <v>575424</v>
      </c>
      <c r="S49" s="23">
        <v>131044</v>
      </c>
      <c r="T49" s="23">
        <v>177435</v>
      </c>
      <c r="U49" s="23">
        <v>486533</v>
      </c>
    </row>
    <row r="50" spans="1:21">
      <c r="A50" s="13" t="s">
        <v>93</v>
      </c>
      <c r="B50" s="13" t="s">
        <v>94</v>
      </c>
      <c r="C50" s="23">
        <v>769449</v>
      </c>
      <c r="D50" s="23">
        <v>699976</v>
      </c>
      <c r="E50" s="23">
        <v>888622</v>
      </c>
      <c r="F50" s="23">
        <v>888417</v>
      </c>
      <c r="G50" s="23">
        <v>919814</v>
      </c>
      <c r="H50" s="23">
        <v>975198</v>
      </c>
      <c r="I50" s="23">
        <v>1079123</v>
      </c>
      <c r="J50" s="23">
        <v>1040233</v>
      </c>
      <c r="K50" s="23">
        <v>935945</v>
      </c>
      <c r="L50" s="23">
        <v>826535</v>
      </c>
      <c r="M50" s="23">
        <v>1046307</v>
      </c>
      <c r="N50" s="23">
        <v>729135</v>
      </c>
      <c r="O50" s="23">
        <v>884006</v>
      </c>
      <c r="P50" s="23">
        <v>955015</v>
      </c>
      <c r="Q50" s="23">
        <v>967575</v>
      </c>
      <c r="R50" s="23">
        <v>1145922</v>
      </c>
      <c r="S50" s="23">
        <v>414407</v>
      </c>
      <c r="T50" s="23">
        <v>843500</v>
      </c>
      <c r="U50" s="23">
        <v>1252427</v>
      </c>
    </row>
    <row r="51" spans="1:21">
      <c r="A51" s="13" t="s">
        <v>95</v>
      </c>
      <c r="B51" s="13" t="s">
        <v>96</v>
      </c>
      <c r="C51" s="23">
        <v>81807</v>
      </c>
      <c r="D51" s="23">
        <v>116523</v>
      </c>
      <c r="E51" s="23">
        <v>127037</v>
      </c>
      <c r="F51" s="23">
        <v>123008</v>
      </c>
      <c r="G51" s="23">
        <v>114958</v>
      </c>
      <c r="H51" s="23">
        <v>138297</v>
      </c>
      <c r="I51" s="23">
        <v>222878</v>
      </c>
      <c r="J51" s="23">
        <v>224672</v>
      </c>
      <c r="K51" s="23">
        <v>198893</v>
      </c>
      <c r="L51" s="23">
        <v>191916</v>
      </c>
      <c r="M51" s="23">
        <v>218905</v>
      </c>
      <c r="N51" s="23">
        <v>222159</v>
      </c>
      <c r="O51" s="23">
        <v>234221</v>
      </c>
      <c r="P51" s="23">
        <v>233788</v>
      </c>
      <c r="Q51" s="23">
        <v>231364</v>
      </c>
      <c r="R51" s="23">
        <v>243140</v>
      </c>
      <c r="S51" s="23" t="s">
        <v>244</v>
      </c>
      <c r="T51" s="23">
        <v>109566</v>
      </c>
      <c r="U51" s="23">
        <v>177952</v>
      </c>
    </row>
    <row r="52" spans="1:21">
      <c r="A52" s="13" t="s">
        <v>97</v>
      </c>
      <c r="B52" s="13" t="s">
        <v>98</v>
      </c>
      <c r="C52" s="23">
        <v>977962</v>
      </c>
      <c r="D52" s="23">
        <v>923165</v>
      </c>
      <c r="E52" s="23">
        <v>1018847</v>
      </c>
      <c r="F52" s="23">
        <v>1115450</v>
      </c>
      <c r="G52" s="23">
        <v>1357693</v>
      </c>
      <c r="H52" s="23">
        <v>1542050</v>
      </c>
      <c r="I52" s="23">
        <v>1214615</v>
      </c>
      <c r="J52" s="23">
        <v>1333733</v>
      </c>
      <c r="K52" s="23">
        <v>1240331</v>
      </c>
      <c r="L52" s="23">
        <v>1640621</v>
      </c>
      <c r="M52" s="23">
        <v>888876</v>
      </c>
      <c r="N52" s="23">
        <v>907404</v>
      </c>
      <c r="O52" s="23">
        <v>1539375</v>
      </c>
      <c r="P52" s="23">
        <v>1540483</v>
      </c>
      <c r="Q52" s="23">
        <v>1969589</v>
      </c>
      <c r="R52" s="23">
        <v>2124796</v>
      </c>
      <c r="S52" s="23">
        <v>1206452</v>
      </c>
      <c r="T52" s="23">
        <v>1325217</v>
      </c>
      <c r="U52" s="23">
        <v>1549879</v>
      </c>
    </row>
    <row r="53" spans="1:21">
      <c r="A53" s="13" t="s">
        <v>99</v>
      </c>
      <c r="B53" s="13" t="s">
        <v>100</v>
      </c>
      <c r="C53" s="23">
        <v>102619</v>
      </c>
      <c r="D53" s="23">
        <v>436743</v>
      </c>
      <c r="E53" s="23">
        <v>91249</v>
      </c>
      <c r="F53" s="23">
        <v>550011</v>
      </c>
      <c r="G53" s="23">
        <v>369660</v>
      </c>
      <c r="H53" s="23">
        <v>683990</v>
      </c>
      <c r="I53" s="23">
        <v>635655</v>
      </c>
      <c r="J53" s="23">
        <v>662312</v>
      </c>
      <c r="K53" s="23">
        <v>616155</v>
      </c>
      <c r="L53" s="23">
        <v>560342</v>
      </c>
      <c r="M53" s="23">
        <v>543923</v>
      </c>
      <c r="N53" s="23">
        <v>473499</v>
      </c>
      <c r="O53" s="23">
        <v>506483</v>
      </c>
      <c r="P53" s="23">
        <v>515800</v>
      </c>
      <c r="Q53" s="23">
        <v>482285</v>
      </c>
      <c r="R53" s="23">
        <v>518316</v>
      </c>
      <c r="S53" s="23">
        <v>490000</v>
      </c>
      <c r="T53" s="23">
        <v>693447</v>
      </c>
      <c r="U53" s="23">
        <v>211455</v>
      </c>
    </row>
    <row r="54" spans="1:21">
      <c r="A54" s="13" t="s">
        <v>101</v>
      </c>
      <c r="B54" s="13" t="s">
        <v>102</v>
      </c>
      <c r="C54" s="23">
        <v>98903</v>
      </c>
      <c r="D54" s="23">
        <v>85007</v>
      </c>
      <c r="E54" s="23">
        <v>97377</v>
      </c>
      <c r="F54" s="23">
        <v>97780</v>
      </c>
      <c r="G54" s="23">
        <v>103031</v>
      </c>
      <c r="H54" s="23">
        <v>111377</v>
      </c>
      <c r="I54" s="23">
        <v>112438</v>
      </c>
      <c r="J54" s="23">
        <v>119327</v>
      </c>
      <c r="K54" s="23">
        <v>104016</v>
      </c>
      <c r="L54" s="23">
        <v>97892</v>
      </c>
      <c r="M54" s="23">
        <v>110174</v>
      </c>
      <c r="N54" s="23">
        <v>110196</v>
      </c>
      <c r="O54" s="23">
        <v>93441</v>
      </c>
      <c r="P54" s="23">
        <v>99429</v>
      </c>
      <c r="Q54" s="23">
        <v>93971</v>
      </c>
      <c r="R54" s="23">
        <v>108583</v>
      </c>
      <c r="S54" s="23" t="s">
        <v>244</v>
      </c>
      <c r="T54" s="23">
        <v>95777</v>
      </c>
      <c r="U54" s="23">
        <v>143688</v>
      </c>
    </row>
    <row r="55" spans="1:21">
      <c r="A55" s="13" t="s">
        <v>103</v>
      </c>
      <c r="B55" s="13" t="s">
        <v>104</v>
      </c>
      <c r="C55" s="23">
        <v>228248</v>
      </c>
      <c r="D55" s="23">
        <v>198310</v>
      </c>
      <c r="E55" s="23">
        <v>212601</v>
      </c>
      <c r="F55" s="23">
        <v>199381</v>
      </c>
      <c r="G55" s="23">
        <v>201828</v>
      </c>
      <c r="H55" s="23">
        <v>224438</v>
      </c>
      <c r="I55" s="23">
        <v>325848</v>
      </c>
      <c r="J55" s="23">
        <v>344514</v>
      </c>
      <c r="K55" s="23">
        <v>326353</v>
      </c>
      <c r="L55" s="23">
        <v>305799</v>
      </c>
      <c r="M55" s="23">
        <v>425692</v>
      </c>
      <c r="N55" s="23">
        <v>447049</v>
      </c>
      <c r="O55" s="23">
        <v>520266</v>
      </c>
      <c r="P55" s="23">
        <v>514772</v>
      </c>
      <c r="Q55" s="23">
        <v>502227</v>
      </c>
      <c r="R55" s="23">
        <v>528610</v>
      </c>
      <c r="S55" s="23">
        <v>86600</v>
      </c>
      <c r="T55" s="23">
        <v>133525</v>
      </c>
      <c r="U55" s="23">
        <v>297922</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781114</v>
      </c>
      <c r="D57" s="23">
        <v>680390</v>
      </c>
      <c r="E57" s="23">
        <v>326610</v>
      </c>
      <c r="F57" s="23">
        <v>748975</v>
      </c>
      <c r="G57" s="23">
        <v>748995</v>
      </c>
      <c r="H57" s="23">
        <v>783607</v>
      </c>
      <c r="I57" s="23">
        <v>486363</v>
      </c>
      <c r="J57" s="23">
        <v>593932</v>
      </c>
      <c r="K57" s="23">
        <v>1002210</v>
      </c>
      <c r="L57" s="23">
        <v>933521</v>
      </c>
      <c r="M57" s="23">
        <v>902091</v>
      </c>
      <c r="N57" s="23">
        <v>913755</v>
      </c>
      <c r="O57" s="23">
        <v>1254615</v>
      </c>
      <c r="P57" s="23">
        <v>1305374</v>
      </c>
      <c r="Q57" s="23">
        <v>1312724</v>
      </c>
      <c r="R57" s="23">
        <v>1432796</v>
      </c>
      <c r="S57" s="23">
        <v>689312</v>
      </c>
      <c r="T57" s="23">
        <v>478628</v>
      </c>
      <c r="U57" s="23">
        <v>1003298</v>
      </c>
    </row>
    <row r="58" spans="1:21">
      <c r="A58" s="13" t="s">
        <v>109</v>
      </c>
      <c r="B58" s="13" t="s">
        <v>110</v>
      </c>
      <c r="C58" s="23">
        <v>731418</v>
      </c>
      <c r="D58" s="23">
        <v>521771</v>
      </c>
      <c r="E58" s="23">
        <v>781426</v>
      </c>
      <c r="F58" s="23">
        <v>639486</v>
      </c>
      <c r="G58" s="23">
        <v>696672</v>
      </c>
      <c r="H58" s="23">
        <v>690749</v>
      </c>
      <c r="I58" s="23">
        <v>836042</v>
      </c>
      <c r="J58" s="23">
        <v>1014176</v>
      </c>
      <c r="K58" s="23">
        <v>858004</v>
      </c>
      <c r="L58" s="23">
        <v>768934</v>
      </c>
      <c r="M58" s="23">
        <v>864056</v>
      </c>
      <c r="N58" s="23">
        <v>884896</v>
      </c>
      <c r="O58" s="23">
        <v>986450</v>
      </c>
      <c r="P58" s="23">
        <v>976792</v>
      </c>
      <c r="Q58" s="23">
        <v>846328</v>
      </c>
      <c r="R58" s="23">
        <v>976597</v>
      </c>
      <c r="S58" s="23">
        <v>216830</v>
      </c>
      <c r="T58" s="23">
        <v>328516</v>
      </c>
      <c r="U58" s="23">
        <v>563925</v>
      </c>
    </row>
    <row r="59" spans="1:21">
      <c r="A59" s="13" t="s">
        <v>111</v>
      </c>
      <c r="B59" s="13" t="s">
        <v>112</v>
      </c>
      <c r="C59" s="23">
        <v>694539</v>
      </c>
      <c r="D59" s="23">
        <v>672376</v>
      </c>
      <c r="E59" s="23">
        <v>737997</v>
      </c>
      <c r="F59" s="23">
        <v>700094</v>
      </c>
      <c r="G59" s="23">
        <v>739780</v>
      </c>
      <c r="H59" s="23">
        <v>764103</v>
      </c>
      <c r="I59" s="23">
        <v>746541</v>
      </c>
      <c r="J59" s="23">
        <v>797760</v>
      </c>
      <c r="K59" s="23">
        <v>741691</v>
      </c>
      <c r="L59" s="23">
        <v>717034</v>
      </c>
      <c r="M59" s="23">
        <v>802108</v>
      </c>
      <c r="N59" s="23">
        <v>784538</v>
      </c>
      <c r="O59" s="23">
        <v>808038</v>
      </c>
      <c r="P59" s="23">
        <v>612373</v>
      </c>
      <c r="Q59" s="23">
        <v>423438</v>
      </c>
      <c r="R59" s="23">
        <v>624523</v>
      </c>
      <c r="S59" s="23">
        <v>414523</v>
      </c>
      <c r="T59" s="23">
        <v>586853</v>
      </c>
      <c r="U59" s="23">
        <v>543324</v>
      </c>
    </row>
    <row r="60" spans="1:21">
      <c r="A60" s="13" t="s">
        <v>113</v>
      </c>
      <c r="B60" s="13" t="s">
        <v>114</v>
      </c>
      <c r="C60" s="23">
        <v>193912</v>
      </c>
      <c r="D60" s="23">
        <v>86068</v>
      </c>
      <c r="E60" s="23">
        <v>199467</v>
      </c>
      <c r="F60" s="23">
        <v>163686</v>
      </c>
      <c r="G60" s="23">
        <v>259935</v>
      </c>
      <c r="H60" s="23">
        <v>172580</v>
      </c>
      <c r="I60" s="23">
        <v>187784</v>
      </c>
      <c r="J60" s="23">
        <v>202995</v>
      </c>
      <c r="K60" s="23">
        <v>272070</v>
      </c>
      <c r="L60" s="23">
        <v>366885</v>
      </c>
      <c r="M60" s="23">
        <v>428677</v>
      </c>
      <c r="N60" s="23">
        <v>415889</v>
      </c>
      <c r="O60" s="23">
        <v>439384</v>
      </c>
      <c r="P60" s="23">
        <v>428895</v>
      </c>
      <c r="Q60" s="23">
        <v>390344</v>
      </c>
      <c r="R60" s="23">
        <v>390866</v>
      </c>
      <c r="S60" s="23" t="s">
        <v>244</v>
      </c>
      <c r="T60" s="23">
        <v>181990</v>
      </c>
      <c r="U60" s="23">
        <v>245358</v>
      </c>
    </row>
    <row r="61" spans="1:21">
      <c r="A61" s="13" t="s">
        <v>115</v>
      </c>
      <c r="B61" s="13" t="s">
        <v>116</v>
      </c>
      <c r="C61" s="23">
        <v>427518</v>
      </c>
      <c r="D61" s="23">
        <v>360913</v>
      </c>
      <c r="E61" s="23">
        <v>410983</v>
      </c>
      <c r="F61" s="23">
        <v>381645</v>
      </c>
      <c r="G61" s="23">
        <v>418193</v>
      </c>
      <c r="H61" s="23">
        <v>429540</v>
      </c>
      <c r="I61" s="23">
        <v>446489</v>
      </c>
      <c r="J61" s="23">
        <v>80812</v>
      </c>
      <c r="K61" s="23">
        <v>436207</v>
      </c>
      <c r="L61" s="23">
        <v>397948</v>
      </c>
      <c r="M61" s="23">
        <v>521309</v>
      </c>
      <c r="N61" s="23">
        <v>522518</v>
      </c>
      <c r="O61" s="23">
        <v>539171</v>
      </c>
      <c r="P61" s="23">
        <v>92695</v>
      </c>
      <c r="Q61" s="23">
        <v>574326</v>
      </c>
      <c r="R61" s="23">
        <v>609753</v>
      </c>
      <c r="S61" s="23">
        <v>119323</v>
      </c>
      <c r="T61" s="23">
        <v>193732</v>
      </c>
      <c r="U61" s="23">
        <v>292897</v>
      </c>
    </row>
    <row r="62" spans="1:21">
      <c r="A62" s="13" t="s">
        <v>117</v>
      </c>
      <c r="B62" s="13" t="s">
        <v>118</v>
      </c>
      <c r="C62" s="23">
        <v>283950</v>
      </c>
      <c r="D62" s="23">
        <v>247963</v>
      </c>
      <c r="E62" s="23">
        <v>280234</v>
      </c>
      <c r="F62" s="23">
        <v>275810</v>
      </c>
      <c r="G62" s="23">
        <v>286978</v>
      </c>
      <c r="H62" s="23">
        <v>300509</v>
      </c>
      <c r="I62" s="23">
        <v>277560</v>
      </c>
      <c r="J62" s="23">
        <v>308525</v>
      </c>
      <c r="K62" s="23">
        <v>283322</v>
      </c>
      <c r="L62" s="23">
        <v>257541</v>
      </c>
      <c r="M62" s="23">
        <v>288729</v>
      </c>
      <c r="N62" s="23">
        <v>734184</v>
      </c>
      <c r="O62" s="23">
        <v>263765</v>
      </c>
      <c r="P62" s="23">
        <v>645175</v>
      </c>
      <c r="Q62" s="23">
        <v>675911</v>
      </c>
      <c r="R62" s="23">
        <v>235779</v>
      </c>
      <c r="S62" s="23">
        <v>584335</v>
      </c>
      <c r="T62" s="23">
        <v>867800</v>
      </c>
      <c r="U62" s="23">
        <v>635871</v>
      </c>
    </row>
    <row r="63" spans="1:21">
      <c r="A63" s="13" t="s">
        <v>119</v>
      </c>
      <c r="B63" s="13" t="s">
        <v>120</v>
      </c>
      <c r="C63" s="23">
        <v>228373</v>
      </c>
      <c r="D63" s="23">
        <v>198576</v>
      </c>
      <c r="E63" s="23">
        <v>234316</v>
      </c>
      <c r="F63" s="23">
        <v>219177</v>
      </c>
      <c r="G63" s="23">
        <v>231780</v>
      </c>
      <c r="H63" s="23">
        <v>225780</v>
      </c>
      <c r="I63" s="23">
        <v>212768</v>
      </c>
      <c r="J63" s="23">
        <v>247442</v>
      </c>
      <c r="K63" s="23">
        <v>221940</v>
      </c>
      <c r="L63" s="23">
        <v>205867</v>
      </c>
      <c r="M63" s="23">
        <v>227909</v>
      </c>
      <c r="N63" s="23">
        <v>251473</v>
      </c>
      <c r="O63" s="23">
        <v>305248</v>
      </c>
      <c r="P63" s="23">
        <v>319121</v>
      </c>
      <c r="Q63" s="23">
        <v>300839</v>
      </c>
      <c r="R63" s="23">
        <v>311303</v>
      </c>
      <c r="S63" s="23" t="s">
        <v>244</v>
      </c>
      <c r="T63" s="23">
        <v>96991</v>
      </c>
      <c r="U63" s="23">
        <v>237501</v>
      </c>
    </row>
    <row r="64" spans="1:21">
      <c r="A64" s="13" t="s">
        <v>121</v>
      </c>
      <c r="B64" s="13" t="s">
        <v>122</v>
      </c>
      <c r="C64" s="23">
        <v>809414</v>
      </c>
      <c r="D64" s="23">
        <v>653523</v>
      </c>
      <c r="E64" s="23">
        <v>569203</v>
      </c>
      <c r="F64" s="23">
        <v>566221</v>
      </c>
      <c r="G64" s="23">
        <v>614854</v>
      </c>
      <c r="H64" s="23">
        <v>745120</v>
      </c>
      <c r="I64" s="23">
        <v>732205</v>
      </c>
      <c r="J64" s="23">
        <v>827321</v>
      </c>
      <c r="K64" s="23">
        <v>755036</v>
      </c>
      <c r="L64" s="23">
        <v>717071</v>
      </c>
      <c r="M64" s="23">
        <v>775364</v>
      </c>
      <c r="N64" s="23">
        <v>883085</v>
      </c>
      <c r="O64" s="23">
        <v>986461</v>
      </c>
      <c r="P64" s="23">
        <v>981950</v>
      </c>
      <c r="Q64" s="23">
        <v>939749</v>
      </c>
      <c r="R64" s="23">
        <v>983538</v>
      </c>
      <c r="S64" s="23">
        <v>416578</v>
      </c>
      <c r="T64" s="23">
        <v>739626</v>
      </c>
      <c r="U64" s="23">
        <v>985198</v>
      </c>
    </row>
    <row r="65" spans="1:21">
      <c r="A65" s="13" t="s">
        <v>123</v>
      </c>
      <c r="B65" s="13" t="s">
        <v>124</v>
      </c>
      <c r="C65" s="23">
        <v>1313722</v>
      </c>
      <c r="D65" s="23">
        <v>1185237</v>
      </c>
      <c r="E65" s="23">
        <v>1318734</v>
      </c>
      <c r="F65" s="23">
        <v>1255960</v>
      </c>
      <c r="G65" s="23">
        <v>1337621</v>
      </c>
      <c r="H65" s="23">
        <v>1426158</v>
      </c>
      <c r="I65" s="23">
        <v>1380491</v>
      </c>
      <c r="J65" s="23">
        <v>1013711</v>
      </c>
      <c r="K65" s="23">
        <v>1339890</v>
      </c>
      <c r="L65" s="23">
        <v>1225852</v>
      </c>
      <c r="M65" s="23">
        <v>1401553</v>
      </c>
      <c r="N65" s="23">
        <v>1396197</v>
      </c>
      <c r="O65" s="23">
        <v>1405361</v>
      </c>
      <c r="P65" s="23">
        <v>1338663</v>
      </c>
      <c r="Q65" s="23">
        <v>1567072</v>
      </c>
      <c r="R65" s="23">
        <v>1224829</v>
      </c>
      <c r="S65" s="23">
        <v>502718</v>
      </c>
      <c r="T65" s="23">
        <v>985530</v>
      </c>
      <c r="U65" s="23">
        <v>1275236</v>
      </c>
    </row>
    <row r="66" spans="1:21">
      <c r="A66" s="13" t="s">
        <v>125</v>
      </c>
      <c r="B66" s="13" t="s">
        <v>126</v>
      </c>
      <c r="C66" s="23">
        <v>199348</v>
      </c>
      <c r="D66" s="23">
        <v>162896</v>
      </c>
      <c r="E66" s="23">
        <v>186510</v>
      </c>
      <c r="F66" s="23">
        <v>177339</v>
      </c>
      <c r="G66" s="23">
        <v>180177</v>
      </c>
      <c r="H66" s="23">
        <v>200975</v>
      </c>
      <c r="I66" s="23">
        <v>203200</v>
      </c>
      <c r="J66" s="23">
        <v>207808</v>
      </c>
      <c r="K66" s="23">
        <v>224817</v>
      </c>
      <c r="L66" s="23">
        <v>275521</v>
      </c>
      <c r="M66" s="23">
        <v>315803</v>
      </c>
      <c r="N66" s="23">
        <v>328616</v>
      </c>
      <c r="O66" s="23">
        <v>344145</v>
      </c>
      <c r="P66" s="23">
        <v>343170</v>
      </c>
      <c r="Q66" s="23">
        <v>321879</v>
      </c>
      <c r="R66" s="23">
        <v>334504</v>
      </c>
      <c r="S66" s="23">
        <v>100168</v>
      </c>
      <c r="T66" s="23">
        <v>140438</v>
      </c>
      <c r="U66" s="23">
        <v>214357</v>
      </c>
    </row>
    <row r="67" spans="1:21">
      <c r="A67" s="13" t="s">
        <v>127</v>
      </c>
      <c r="B67" s="13" t="s">
        <v>128</v>
      </c>
      <c r="C67" s="23">
        <v>1268739</v>
      </c>
      <c r="D67" s="23">
        <v>1188666</v>
      </c>
      <c r="E67" s="23">
        <v>1378117</v>
      </c>
      <c r="F67" s="23">
        <v>1372353</v>
      </c>
      <c r="G67" s="23">
        <v>1533044</v>
      </c>
      <c r="H67" s="23">
        <v>1633477</v>
      </c>
      <c r="I67" s="23">
        <v>1520580</v>
      </c>
      <c r="J67" s="23">
        <v>1692696</v>
      </c>
      <c r="K67" s="23">
        <v>1589010</v>
      </c>
      <c r="L67" s="23">
        <v>1447278</v>
      </c>
      <c r="M67" s="23">
        <v>1879086</v>
      </c>
      <c r="N67" s="23">
        <v>2161904</v>
      </c>
      <c r="O67" s="23">
        <v>2314407</v>
      </c>
      <c r="P67" s="23">
        <v>2332426</v>
      </c>
      <c r="Q67" s="23">
        <v>2302550</v>
      </c>
      <c r="R67" s="23">
        <v>2324081</v>
      </c>
      <c r="S67" s="23">
        <v>1341356</v>
      </c>
      <c r="T67" s="23">
        <v>1431400</v>
      </c>
      <c r="U67" s="23">
        <v>2470490</v>
      </c>
    </row>
    <row r="68" spans="1:21">
      <c r="A68" s="13" t="s">
        <v>129</v>
      </c>
      <c r="B68" s="13" t="s">
        <v>130</v>
      </c>
      <c r="C68" s="23">
        <v>596841</v>
      </c>
      <c r="D68" s="23">
        <v>949734</v>
      </c>
      <c r="E68" s="23">
        <v>575848</v>
      </c>
      <c r="F68" s="23">
        <v>971182</v>
      </c>
      <c r="G68" s="23">
        <v>119901</v>
      </c>
      <c r="H68" s="23">
        <v>124009</v>
      </c>
      <c r="I68" s="23">
        <v>119572</v>
      </c>
      <c r="J68" s="23">
        <v>124704</v>
      </c>
      <c r="K68" s="23">
        <v>116223</v>
      </c>
      <c r="L68" s="23">
        <v>514425</v>
      </c>
      <c r="M68" s="23">
        <v>691166</v>
      </c>
      <c r="N68" s="23">
        <v>235795</v>
      </c>
      <c r="O68" s="23">
        <v>481878</v>
      </c>
      <c r="P68" s="23">
        <v>591930</v>
      </c>
      <c r="Q68" s="23">
        <v>1056495</v>
      </c>
      <c r="R68" s="23">
        <v>700582</v>
      </c>
      <c r="S68" s="23">
        <v>515547</v>
      </c>
      <c r="T68" s="23">
        <v>821728</v>
      </c>
      <c r="U68" s="23">
        <v>1450592</v>
      </c>
    </row>
    <row r="69" spans="1:21">
      <c r="A69" s="13" t="s">
        <v>131</v>
      </c>
      <c r="B69" s="13" t="s">
        <v>132</v>
      </c>
      <c r="C69" s="23">
        <v>220206</v>
      </c>
      <c r="D69" s="23">
        <v>103237</v>
      </c>
      <c r="E69" s="23">
        <v>201977</v>
      </c>
      <c r="F69" s="23">
        <v>106868</v>
      </c>
      <c r="G69" s="23">
        <v>108157</v>
      </c>
      <c r="H69" s="23">
        <v>106214</v>
      </c>
      <c r="I69" s="23">
        <v>100765</v>
      </c>
      <c r="J69" s="23">
        <v>215715</v>
      </c>
      <c r="K69" s="23">
        <v>184571</v>
      </c>
      <c r="L69" s="23">
        <v>89846</v>
      </c>
      <c r="M69" s="23">
        <v>188428</v>
      </c>
      <c r="N69" s="23">
        <v>188158</v>
      </c>
      <c r="O69" s="23">
        <v>180674</v>
      </c>
      <c r="P69" s="23">
        <v>262740</v>
      </c>
      <c r="Q69" s="23">
        <v>330459</v>
      </c>
      <c r="R69" s="23">
        <v>347185</v>
      </c>
      <c r="S69" s="23">
        <v>80148</v>
      </c>
      <c r="T69" s="23">
        <v>119508</v>
      </c>
      <c r="U69" s="23">
        <v>174791</v>
      </c>
    </row>
    <row r="70" spans="1:21">
      <c r="A70" s="13" t="s">
        <v>133</v>
      </c>
      <c r="B70" s="13" t="s">
        <v>134</v>
      </c>
      <c r="C70" s="23">
        <v>1017280</v>
      </c>
      <c r="D70" s="23">
        <v>1768512</v>
      </c>
      <c r="E70" s="23">
        <v>1631529</v>
      </c>
      <c r="F70" s="23">
        <v>2036526</v>
      </c>
      <c r="G70" s="23">
        <v>883218</v>
      </c>
      <c r="H70" s="23">
        <v>843766</v>
      </c>
      <c r="I70" s="23">
        <v>880489</v>
      </c>
      <c r="J70" s="23">
        <v>973338</v>
      </c>
      <c r="K70" s="23">
        <v>879130</v>
      </c>
      <c r="L70" s="23">
        <v>1662943</v>
      </c>
      <c r="M70" s="23">
        <v>1002022</v>
      </c>
      <c r="N70" s="23">
        <v>1075956</v>
      </c>
      <c r="O70" s="23">
        <v>1135668</v>
      </c>
      <c r="P70" s="23">
        <v>1120739</v>
      </c>
      <c r="Q70" s="23">
        <v>1125121</v>
      </c>
      <c r="R70" s="23">
        <v>1120058</v>
      </c>
      <c r="S70" s="23">
        <v>734620</v>
      </c>
      <c r="T70" s="23">
        <v>1375646</v>
      </c>
      <c r="U70" s="23">
        <v>2238123</v>
      </c>
    </row>
    <row r="71" spans="1:21">
      <c r="A71" s="13" t="s">
        <v>135</v>
      </c>
      <c r="B71" s="13" t="s">
        <v>136</v>
      </c>
      <c r="C71" s="23" t="s">
        <v>244</v>
      </c>
      <c r="D71" s="23" t="s">
        <v>244</v>
      </c>
      <c r="E71" s="23" t="s">
        <v>244</v>
      </c>
      <c r="F71" s="23">
        <v>456121</v>
      </c>
      <c r="G71" s="23">
        <v>485883</v>
      </c>
      <c r="H71" s="23">
        <v>103002</v>
      </c>
      <c r="I71" s="23">
        <v>108181</v>
      </c>
      <c r="J71" s="23" t="s">
        <v>244</v>
      </c>
      <c r="K71" s="23">
        <v>519314</v>
      </c>
      <c r="L71" s="23">
        <v>542324</v>
      </c>
      <c r="M71" s="23" t="s">
        <v>244</v>
      </c>
      <c r="N71" s="23">
        <v>176104</v>
      </c>
      <c r="O71" s="23">
        <v>193367</v>
      </c>
      <c r="P71" s="23">
        <v>184939</v>
      </c>
      <c r="Q71" s="23">
        <v>180022</v>
      </c>
      <c r="R71" s="23">
        <v>281461</v>
      </c>
      <c r="S71" s="23">
        <v>438043</v>
      </c>
      <c r="T71" s="23">
        <v>696071</v>
      </c>
      <c r="U71" s="23">
        <v>658943</v>
      </c>
    </row>
    <row r="72" spans="1:21">
      <c r="A72" s="13" t="s">
        <v>137</v>
      </c>
      <c r="B72" s="13" t="s">
        <v>138</v>
      </c>
      <c r="C72" s="23">
        <v>672296</v>
      </c>
      <c r="D72" s="23">
        <v>656556</v>
      </c>
      <c r="E72" s="23">
        <v>946402</v>
      </c>
      <c r="F72" s="23">
        <v>839752</v>
      </c>
      <c r="G72" s="23">
        <v>877656</v>
      </c>
      <c r="H72" s="23">
        <v>912191</v>
      </c>
      <c r="I72" s="23">
        <v>1029339</v>
      </c>
      <c r="J72" s="23">
        <v>1092132</v>
      </c>
      <c r="K72" s="23">
        <v>999091</v>
      </c>
      <c r="L72" s="23">
        <v>1054916</v>
      </c>
      <c r="M72" s="23">
        <v>1082606</v>
      </c>
      <c r="N72" s="23">
        <v>991011</v>
      </c>
      <c r="O72" s="23">
        <v>1228517</v>
      </c>
      <c r="P72" s="23">
        <v>1198435</v>
      </c>
      <c r="Q72" s="23">
        <v>1163705</v>
      </c>
      <c r="R72" s="23">
        <v>1224892</v>
      </c>
      <c r="S72" s="23">
        <v>396870</v>
      </c>
      <c r="T72" s="23">
        <v>740164</v>
      </c>
      <c r="U72" s="23">
        <v>1219145</v>
      </c>
    </row>
    <row r="73" spans="1:21">
      <c r="A73" s="13" t="s">
        <v>139</v>
      </c>
      <c r="B73" s="13" t="s">
        <v>140</v>
      </c>
      <c r="C73" s="23">
        <v>288489</v>
      </c>
      <c r="D73" s="23">
        <v>242761</v>
      </c>
      <c r="E73" s="23">
        <v>253180</v>
      </c>
      <c r="F73" s="23">
        <v>244300</v>
      </c>
      <c r="G73" s="23">
        <v>254078</v>
      </c>
      <c r="H73" s="23">
        <v>285966</v>
      </c>
      <c r="I73" s="23">
        <v>365400</v>
      </c>
      <c r="J73" s="23">
        <v>420467</v>
      </c>
      <c r="K73" s="23">
        <v>384702</v>
      </c>
      <c r="L73" s="23">
        <v>367021</v>
      </c>
      <c r="M73" s="23">
        <v>410798</v>
      </c>
      <c r="N73" s="23">
        <v>412770</v>
      </c>
      <c r="O73" s="23">
        <v>424400</v>
      </c>
      <c r="P73" s="23">
        <v>400110</v>
      </c>
      <c r="Q73" s="23">
        <v>377498</v>
      </c>
      <c r="R73" s="23">
        <v>388687</v>
      </c>
      <c r="S73" s="23">
        <v>101752</v>
      </c>
      <c r="T73" s="23">
        <v>156596</v>
      </c>
      <c r="U73" s="23">
        <v>263929</v>
      </c>
    </row>
    <row r="74" spans="1:21">
      <c r="A74" s="13" t="s">
        <v>141</v>
      </c>
      <c r="B74" s="13" t="s">
        <v>142</v>
      </c>
      <c r="C74" s="23">
        <v>642707</v>
      </c>
      <c r="D74" s="23">
        <v>441513</v>
      </c>
      <c r="E74" s="23">
        <v>488053</v>
      </c>
      <c r="F74" s="23">
        <v>421266</v>
      </c>
      <c r="G74" s="23">
        <v>426392</v>
      </c>
      <c r="H74" s="23">
        <v>513917</v>
      </c>
      <c r="I74" s="23">
        <v>545247</v>
      </c>
      <c r="J74" s="23">
        <v>552583</v>
      </c>
      <c r="K74" s="23">
        <v>493250</v>
      </c>
      <c r="L74" s="23">
        <v>457563</v>
      </c>
      <c r="M74" s="23">
        <v>485288</v>
      </c>
      <c r="N74" s="23">
        <v>494895</v>
      </c>
      <c r="O74" s="23">
        <v>527736</v>
      </c>
      <c r="P74" s="23">
        <v>517531</v>
      </c>
      <c r="Q74" s="23">
        <v>501314</v>
      </c>
      <c r="R74" s="23">
        <v>525377</v>
      </c>
      <c r="S74" s="23">
        <v>266277</v>
      </c>
      <c r="T74" s="23">
        <v>441070</v>
      </c>
      <c r="U74" s="23">
        <v>350445</v>
      </c>
    </row>
    <row r="75" spans="1:21">
      <c r="A75" s="13" t="s">
        <v>143</v>
      </c>
      <c r="B75" s="13" t="s">
        <v>144</v>
      </c>
      <c r="C75" s="23">
        <v>414755</v>
      </c>
      <c r="D75" s="23">
        <v>287717</v>
      </c>
      <c r="E75" s="23">
        <v>381285</v>
      </c>
      <c r="F75" s="23">
        <v>295444</v>
      </c>
      <c r="G75" s="23">
        <v>390193</v>
      </c>
      <c r="H75" s="23">
        <v>409285</v>
      </c>
      <c r="I75" s="23">
        <v>379926</v>
      </c>
      <c r="J75" s="23">
        <v>544084</v>
      </c>
      <c r="K75" s="23">
        <v>396905</v>
      </c>
      <c r="L75" s="23">
        <v>288996</v>
      </c>
      <c r="M75" s="23">
        <v>404818</v>
      </c>
      <c r="N75" s="23">
        <v>425872</v>
      </c>
      <c r="O75" s="23">
        <v>426369</v>
      </c>
      <c r="P75" s="23">
        <v>445576</v>
      </c>
      <c r="Q75" s="23">
        <v>432033</v>
      </c>
      <c r="R75" s="23">
        <v>442370</v>
      </c>
      <c r="S75" s="23">
        <v>1055413</v>
      </c>
      <c r="T75" s="23">
        <v>867445</v>
      </c>
      <c r="U75" s="23">
        <v>948998</v>
      </c>
    </row>
    <row r="76" spans="1:21">
      <c r="A76" s="13" t="s">
        <v>145</v>
      </c>
      <c r="B76" s="13" t="s">
        <v>146</v>
      </c>
      <c r="C76" s="23">
        <v>504401</v>
      </c>
      <c r="D76" s="23">
        <v>420050</v>
      </c>
      <c r="E76" s="23">
        <v>404882</v>
      </c>
      <c r="F76" s="23">
        <v>88552</v>
      </c>
      <c r="G76" s="23">
        <v>317143</v>
      </c>
      <c r="H76" s="23">
        <v>403469</v>
      </c>
      <c r="I76" s="23">
        <v>409561</v>
      </c>
      <c r="J76" s="23">
        <v>438038</v>
      </c>
      <c r="K76" s="23">
        <v>408180</v>
      </c>
      <c r="L76" s="23">
        <v>327169</v>
      </c>
      <c r="M76" s="23">
        <v>451035</v>
      </c>
      <c r="N76" s="23">
        <v>547301</v>
      </c>
      <c r="O76" s="23">
        <v>587873</v>
      </c>
      <c r="P76" s="23">
        <v>544790</v>
      </c>
      <c r="Q76" s="23">
        <v>358438</v>
      </c>
      <c r="R76" s="23">
        <v>482673</v>
      </c>
      <c r="S76" s="23">
        <v>298745</v>
      </c>
      <c r="T76" s="23">
        <v>450818</v>
      </c>
      <c r="U76" s="23">
        <v>1032063</v>
      </c>
    </row>
    <row r="77" spans="1:21">
      <c r="A77" s="13" t="s">
        <v>147</v>
      </c>
      <c r="B77" s="13" t="s">
        <v>148</v>
      </c>
      <c r="C77" s="23">
        <v>519633</v>
      </c>
      <c r="D77" s="23">
        <v>591751</v>
      </c>
      <c r="E77" s="23">
        <v>615790</v>
      </c>
      <c r="F77" s="23">
        <v>654468</v>
      </c>
      <c r="G77" s="23">
        <v>607330</v>
      </c>
      <c r="H77" s="23">
        <v>616237</v>
      </c>
      <c r="I77" s="23">
        <v>633217</v>
      </c>
      <c r="J77" s="23">
        <v>570592</v>
      </c>
      <c r="K77" s="23">
        <v>488436</v>
      </c>
      <c r="L77" s="23">
        <v>438801</v>
      </c>
      <c r="M77" s="23">
        <v>428660</v>
      </c>
      <c r="N77" s="23">
        <v>401803</v>
      </c>
      <c r="O77" s="23">
        <v>703468</v>
      </c>
      <c r="P77" s="23">
        <v>604137</v>
      </c>
      <c r="Q77" s="23">
        <v>772620</v>
      </c>
      <c r="R77" s="23">
        <v>894105</v>
      </c>
      <c r="S77" s="23">
        <v>880688</v>
      </c>
      <c r="T77" s="23">
        <v>750669</v>
      </c>
      <c r="U77" s="23">
        <v>479231</v>
      </c>
    </row>
    <row r="78" spans="1:21">
      <c r="A78" s="13" t="s">
        <v>149</v>
      </c>
      <c r="B78" s="13" t="s">
        <v>150</v>
      </c>
      <c r="C78" s="23">
        <v>102626</v>
      </c>
      <c r="D78" s="23">
        <v>135237</v>
      </c>
      <c r="E78" s="23">
        <v>269330</v>
      </c>
      <c r="F78" s="23">
        <v>265900</v>
      </c>
      <c r="G78" s="23">
        <v>298493</v>
      </c>
      <c r="H78" s="23">
        <v>315743</v>
      </c>
      <c r="I78" s="23">
        <v>314952</v>
      </c>
      <c r="J78" s="23">
        <v>341736</v>
      </c>
      <c r="K78" s="23">
        <v>321244</v>
      </c>
      <c r="L78" s="23">
        <v>309288</v>
      </c>
      <c r="M78" s="23">
        <v>345766</v>
      </c>
      <c r="N78" s="23">
        <v>343543</v>
      </c>
      <c r="O78" s="23">
        <v>352575</v>
      </c>
      <c r="P78" s="23">
        <v>354764</v>
      </c>
      <c r="Q78" s="23">
        <v>339539</v>
      </c>
      <c r="R78" s="23">
        <v>340200</v>
      </c>
      <c r="S78" s="23">
        <v>118378</v>
      </c>
      <c r="T78" s="23">
        <v>145515</v>
      </c>
      <c r="U78" s="23">
        <v>221216</v>
      </c>
    </row>
    <row r="79" spans="1:21">
      <c r="A79" s="13" t="s">
        <v>151</v>
      </c>
      <c r="B79" s="13" t="s">
        <v>152</v>
      </c>
      <c r="C79" s="23">
        <v>468654</v>
      </c>
      <c r="D79" s="23">
        <v>399543</v>
      </c>
      <c r="E79" s="23">
        <v>427518</v>
      </c>
      <c r="F79" s="23">
        <v>397302</v>
      </c>
      <c r="G79" s="23">
        <v>410258</v>
      </c>
      <c r="H79" s="23">
        <v>332820</v>
      </c>
      <c r="I79" s="23">
        <v>419038</v>
      </c>
      <c r="J79" s="23">
        <v>418930</v>
      </c>
      <c r="K79" s="23">
        <v>325946</v>
      </c>
      <c r="L79" s="23">
        <v>608089</v>
      </c>
      <c r="M79" s="23">
        <v>252339</v>
      </c>
      <c r="N79" s="23">
        <v>237887</v>
      </c>
      <c r="O79" s="23">
        <v>225411</v>
      </c>
      <c r="P79" s="23">
        <v>213839</v>
      </c>
      <c r="Q79" s="23">
        <v>244039</v>
      </c>
      <c r="R79" s="23" t="s">
        <v>244</v>
      </c>
      <c r="S79" s="23">
        <v>304266</v>
      </c>
      <c r="T79" s="23">
        <v>481101</v>
      </c>
      <c r="U79" s="23">
        <v>746389</v>
      </c>
    </row>
    <row r="80" spans="1:21">
      <c r="A80" s="13" t="s">
        <v>153</v>
      </c>
      <c r="B80" s="13" t="s">
        <v>154</v>
      </c>
      <c r="C80" s="23">
        <v>272898</v>
      </c>
      <c r="D80" s="23">
        <v>253233</v>
      </c>
      <c r="E80" s="23">
        <v>258065</v>
      </c>
      <c r="F80" s="23">
        <v>248978</v>
      </c>
      <c r="G80" s="23">
        <v>267599</v>
      </c>
      <c r="H80" s="23">
        <v>267440</v>
      </c>
      <c r="I80" s="23">
        <v>260218</v>
      </c>
      <c r="J80" s="23">
        <v>286348</v>
      </c>
      <c r="K80" s="23">
        <v>262534</v>
      </c>
      <c r="L80" s="23">
        <v>255690</v>
      </c>
      <c r="M80" s="23" t="s">
        <v>244</v>
      </c>
      <c r="N80" s="23">
        <v>142030</v>
      </c>
      <c r="O80" s="23">
        <v>90647</v>
      </c>
      <c r="P80" s="23">
        <v>99563</v>
      </c>
      <c r="Q80" s="23">
        <v>114168</v>
      </c>
      <c r="R80" s="23">
        <v>119692</v>
      </c>
      <c r="S80" s="23">
        <v>348395</v>
      </c>
      <c r="T80" s="23">
        <v>573243</v>
      </c>
      <c r="U80" s="23">
        <v>387203</v>
      </c>
    </row>
    <row r="81" spans="1:21">
      <c r="A81" s="13" t="s">
        <v>155</v>
      </c>
      <c r="B81" s="13" t="s">
        <v>156</v>
      </c>
      <c r="C81" s="23">
        <v>378125</v>
      </c>
      <c r="D81" s="23">
        <v>656934</v>
      </c>
      <c r="E81" s="23">
        <v>768813</v>
      </c>
      <c r="F81" s="23">
        <v>774727</v>
      </c>
      <c r="G81" s="23">
        <v>818853</v>
      </c>
      <c r="H81" s="23">
        <v>897878</v>
      </c>
      <c r="I81" s="23">
        <v>471384</v>
      </c>
      <c r="J81" s="23">
        <v>490031</v>
      </c>
      <c r="K81" s="23">
        <v>923636</v>
      </c>
      <c r="L81" s="23">
        <v>443540</v>
      </c>
      <c r="M81" s="23">
        <v>503377</v>
      </c>
      <c r="N81" s="23">
        <v>503076</v>
      </c>
      <c r="O81" s="23">
        <v>535923</v>
      </c>
      <c r="P81" s="23">
        <v>506995</v>
      </c>
      <c r="Q81" s="23">
        <v>332114</v>
      </c>
      <c r="R81" s="23">
        <v>415384</v>
      </c>
      <c r="S81" s="23">
        <v>217675</v>
      </c>
      <c r="T81" s="23">
        <v>330550</v>
      </c>
      <c r="U81" s="23">
        <v>597168</v>
      </c>
    </row>
    <row r="82" spans="1:21">
      <c r="A82" s="13" t="s">
        <v>157</v>
      </c>
      <c r="B82" s="13" t="s">
        <v>158</v>
      </c>
      <c r="C82" s="23">
        <v>913984</v>
      </c>
      <c r="D82" s="23">
        <v>653362</v>
      </c>
      <c r="E82" s="23">
        <v>823253</v>
      </c>
      <c r="F82" s="23">
        <v>774521</v>
      </c>
      <c r="G82" s="23">
        <v>825843</v>
      </c>
      <c r="H82" s="23">
        <v>839695</v>
      </c>
      <c r="I82" s="23">
        <v>850093</v>
      </c>
      <c r="J82" s="23">
        <v>1012265</v>
      </c>
      <c r="K82" s="23">
        <v>993983</v>
      </c>
      <c r="L82" s="23">
        <v>983694</v>
      </c>
      <c r="M82" s="23">
        <v>1065188</v>
      </c>
      <c r="N82" s="23">
        <v>1062905</v>
      </c>
      <c r="O82" s="23">
        <v>1125703</v>
      </c>
      <c r="P82" s="23">
        <v>1066635</v>
      </c>
      <c r="Q82" s="23">
        <v>1043532</v>
      </c>
      <c r="R82" s="23">
        <v>1170099</v>
      </c>
      <c r="S82" s="23">
        <v>692223</v>
      </c>
      <c r="T82" s="23">
        <v>939844</v>
      </c>
      <c r="U82" s="23">
        <v>1183076</v>
      </c>
    </row>
    <row r="83" spans="1:21">
      <c r="A83" s="13" t="s">
        <v>159</v>
      </c>
      <c r="B83" s="13" t="s">
        <v>160</v>
      </c>
      <c r="C83" s="23">
        <v>3679770.8834684459</v>
      </c>
      <c r="D83" s="23">
        <v>3991386.3348820349</v>
      </c>
      <c r="E83" s="23">
        <v>3265732.8234493947</v>
      </c>
      <c r="F83" s="23">
        <v>3988092.5324531379</v>
      </c>
      <c r="G83" s="23">
        <v>4429578.9346753648</v>
      </c>
      <c r="H83" s="23">
        <v>4467914.4135123882</v>
      </c>
      <c r="I83" s="23">
        <v>3499762.1019808566</v>
      </c>
      <c r="J83" s="23">
        <v>3906748.5693045626</v>
      </c>
      <c r="K83" s="23">
        <v>3377703.7540568132</v>
      </c>
      <c r="L83" s="23">
        <v>4093808.2580945012</v>
      </c>
      <c r="M83" s="23">
        <v>3354956.1105588442</v>
      </c>
      <c r="N83" s="23">
        <v>2996982.5022269995</v>
      </c>
      <c r="O83" s="23">
        <v>3871502.7883054796</v>
      </c>
      <c r="P83" s="23">
        <v>4281859.622874883</v>
      </c>
      <c r="Q83" s="23">
        <v>2875422.8980992576</v>
      </c>
      <c r="R83" s="23">
        <v>3960715.8911612811</v>
      </c>
      <c r="S83" s="23">
        <v>3782269.2559594098</v>
      </c>
      <c r="T83" s="23">
        <v>4187464.9464866957</v>
      </c>
      <c r="U83" s="23">
        <v>3109853.9147769758</v>
      </c>
    </row>
    <row r="84" spans="1:21">
      <c r="A84" s="13" t="s">
        <v>161</v>
      </c>
      <c r="B84" s="13" t="s">
        <v>162</v>
      </c>
      <c r="C84" s="23">
        <v>648532</v>
      </c>
      <c r="D84" s="23">
        <v>564092</v>
      </c>
      <c r="E84" s="23">
        <v>1046141</v>
      </c>
      <c r="F84" s="23">
        <v>943186</v>
      </c>
      <c r="G84" s="23">
        <v>1076926</v>
      </c>
      <c r="H84" s="23">
        <v>1520789</v>
      </c>
      <c r="I84" s="23">
        <v>575501</v>
      </c>
      <c r="J84" s="23">
        <v>718212</v>
      </c>
      <c r="K84" s="23">
        <v>492342</v>
      </c>
      <c r="L84" s="23">
        <v>551893</v>
      </c>
      <c r="M84" s="23">
        <v>746312</v>
      </c>
      <c r="N84" s="23">
        <v>745909</v>
      </c>
      <c r="O84" s="23">
        <v>1065062</v>
      </c>
      <c r="P84" s="23">
        <v>1123340</v>
      </c>
      <c r="Q84" s="23">
        <v>1167895</v>
      </c>
      <c r="R84" s="23">
        <v>1414952</v>
      </c>
      <c r="S84" s="23">
        <v>849164</v>
      </c>
      <c r="T84" s="23">
        <v>900656</v>
      </c>
      <c r="U84" s="23">
        <v>1348755</v>
      </c>
    </row>
    <row r="85" spans="1:21">
      <c r="A85" s="13" t="s">
        <v>163</v>
      </c>
      <c r="B85" s="13" t="s">
        <v>164</v>
      </c>
      <c r="C85" s="23">
        <v>719686</v>
      </c>
      <c r="D85" s="23">
        <v>1111969</v>
      </c>
      <c r="E85" s="23">
        <v>609559</v>
      </c>
      <c r="F85" s="23">
        <v>581432</v>
      </c>
      <c r="G85" s="23">
        <v>587226</v>
      </c>
      <c r="H85" s="23">
        <v>720785</v>
      </c>
      <c r="I85" s="23">
        <v>1114957</v>
      </c>
      <c r="J85" s="23">
        <v>1426582</v>
      </c>
      <c r="K85" s="23">
        <v>1279505</v>
      </c>
      <c r="L85" s="23">
        <v>1227983</v>
      </c>
      <c r="M85" s="23">
        <v>1462333</v>
      </c>
      <c r="N85" s="23">
        <v>1476265</v>
      </c>
      <c r="O85" s="23">
        <v>1604124</v>
      </c>
      <c r="P85" s="23">
        <v>1566378</v>
      </c>
      <c r="Q85" s="23">
        <v>1364727</v>
      </c>
      <c r="R85" s="23">
        <v>1510031</v>
      </c>
      <c r="S85" s="23">
        <v>733590</v>
      </c>
      <c r="T85" s="23">
        <v>1242142</v>
      </c>
      <c r="U85" s="23">
        <v>939710</v>
      </c>
    </row>
    <row r="86" spans="1:21">
      <c r="A86" s="13" t="s">
        <v>165</v>
      </c>
      <c r="B86" s="13" t="s">
        <v>166</v>
      </c>
      <c r="C86" s="23">
        <v>1541529</v>
      </c>
      <c r="D86" s="23">
        <v>1739441</v>
      </c>
      <c r="E86" s="23">
        <v>1841316</v>
      </c>
      <c r="F86" s="23">
        <v>1515898</v>
      </c>
      <c r="G86" s="23">
        <v>1132962</v>
      </c>
      <c r="H86" s="23">
        <v>1067957</v>
      </c>
      <c r="I86" s="23">
        <v>975125</v>
      </c>
      <c r="J86" s="23">
        <v>979438</v>
      </c>
      <c r="K86" s="23">
        <v>824068</v>
      </c>
      <c r="L86" s="23">
        <v>1647549</v>
      </c>
      <c r="M86" s="23">
        <v>920472</v>
      </c>
      <c r="N86" s="23">
        <v>1575119</v>
      </c>
      <c r="O86" s="23">
        <v>1308652</v>
      </c>
      <c r="P86" s="23">
        <v>1189787</v>
      </c>
      <c r="Q86" s="23">
        <v>1367883</v>
      </c>
      <c r="R86" s="23">
        <v>997767</v>
      </c>
      <c r="S86" s="23">
        <v>1339751</v>
      </c>
      <c r="T86" s="23">
        <v>1068123</v>
      </c>
      <c r="U86" s="23">
        <v>1469644</v>
      </c>
    </row>
    <row r="87" spans="1:21">
      <c r="A87" s="13" t="s">
        <v>167</v>
      </c>
      <c r="B87" s="13" t="s">
        <v>168</v>
      </c>
      <c r="C87" s="23">
        <v>341759</v>
      </c>
      <c r="D87" s="23">
        <v>297883</v>
      </c>
      <c r="E87" s="23">
        <v>322288</v>
      </c>
      <c r="F87" s="23">
        <v>319578</v>
      </c>
      <c r="G87" s="23">
        <v>445719</v>
      </c>
      <c r="H87" s="23" t="s">
        <v>244</v>
      </c>
      <c r="I87" s="23" t="s">
        <v>244</v>
      </c>
      <c r="J87" s="23" t="s">
        <v>244</v>
      </c>
      <c r="K87" s="23" t="s">
        <v>244</v>
      </c>
      <c r="L87" s="23">
        <v>425598</v>
      </c>
      <c r="M87" s="23">
        <v>150099</v>
      </c>
      <c r="N87" s="23">
        <v>162413</v>
      </c>
      <c r="O87" s="23">
        <v>177964</v>
      </c>
      <c r="P87" s="23">
        <v>183579</v>
      </c>
      <c r="Q87" s="23">
        <v>622514</v>
      </c>
      <c r="R87" s="23">
        <v>195013</v>
      </c>
      <c r="S87" s="23">
        <v>133014</v>
      </c>
      <c r="T87" s="23">
        <v>288751</v>
      </c>
      <c r="U87" s="23">
        <v>435110</v>
      </c>
    </row>
    <row r="88" spans="1:21">
      <c r="A88" s="13" t="s">
        <v>169</v>
      </c>
      <c r="B88" s="13" t="s">
        <v>170</v>
      </c>
      <c r="C88" s="23">
        <v>94840</v>
      </c>
      <c r="D88" s="23" t="s">
        <v>244</v>
      </c>
      <c r="E88" s="23">
        <v>90678</v>
      </c>
      <c r="F88" s="23">
        <v>93139</v>
      </c>
      <c r="G88" s="23">
        <v>105565</v>
      </c>
      <c r="H88" s="23">
        <v>108635</v>
      </c>
      <c r="I88" s="23">
        <v>114345</v>
      </c>
      <c r="J88" s="23">
        <v>137587</v>
      </c>
      <c r="K88" s="23">
        <v>120196</v>
      </c>
      <c r="L88" s="23">
        <v>104069</v>
      </c>
      <c r="M88" s="23">
        <v>126022</v>
      </c>
      <c r="N88" s="23">
        <v>130000</v>
      </c>
      <c r="O88" s="23">
        <v>134199</v>
      </c>
      <c r="P88" s="23">
        <v>125925</v>
      </c>
      <c r="Q88" s="23">
        <v>247649</v>
      </c>
      <c r="R88" s="23">
        <v>251622</v>
      </c>
      <c r="S88" s="23">
        <v>320333</v>
      </c>
      <c r="T88" s="23">
        <v>462932</v>
      </c>
      <c r="U88" s="23">
        <v>176908</v>
      </c>
    </row>
    <row r="89" spans="1:21">
      <c r="A89" s="13" t="s">
        <v>171</v>
      </c>
      <c r="B89" s="13" t="s">
        <v>172</v>
      </c>
      <c r="C89" s="23">
        <v>326839</v>
      </c>
      <c r="D89" s="23">
        <v>276892</v>
      </c>
      <c r="E89" s="23">
        <v>233375</v>
      </c>
      <c r="F89" s="23">
        <v>262848</v>
      </c>
      <c r="G89" s="23">
        <v>461118</v>
      </c>
      <c r="H89" s="23">
        <v>523798</v>
      </c>
      <c r="I89" s="23">
        <v>544291</v>
      </c>
      <c r="J89" s="23">
        <v>614048</v>
      </c>
      <c r="K89" s="23">
        <v>574037</v>
      </c>
      <c r="L89" s="23">
        <v>551360</v>
      </c>
      <c r="M89" s="23">
        <v>633214</v>
      </c>
      <c r="N89" s="23">
        <v>618341</v>
      </c>
      <c r="O89" s="23">
        <v>623743</v>
      </c>
      <c r="P89" s="23">
        <v>618337</v>
      </c>
      <c r="Q89" s="23">
        <v>589192</v>
      </c>
      <c r="R89" s="23">
        <v>611913</v>
      </c>
      <c r="S89" s="23">
        <v>86453</v>
      </c>
      <c r="T89" s="23">
        <v>194478</v>
      </c>
      <c r="U89" s="23">
        <v>446729</v>
      </c>
    </row>
    <row r="90" spans="1:21">
      <c r="A90" s="13" t="s">
        <v>173</v>
      </c>
      <c r="B90" s="13" t="s">
        <v>174</v>
      </c>
      <c r="C90" s="23">
        <v>183277</v>
      </c>
      <c r="D90" s="23">
        <v>93171</v>
      </c>
      <c r="E90" s="23">
        <v>98134</v>
      </c>
      <c r="F90" s="23">
        <v>220203</v>
      </c>
      <c r="G90" s="23">
        <v>296743</v>
      </c>
      <c r="H90" s="23">
        <v>369953</v>
      </c>
      <c r="I90" s="23">
        <v>404194</v>
      </c>
      <c r="J90" s="23">
        <v>435747</v>
      </c>
      <c r="K90" s="23">
        <v>420735</v>
      </c>
      <c r="L90" s="23">
        <v>408845</v>
      </c>
      <c r="M90" s="23" t="s">
        <v>244</v>
      </c>
      <c r="N90" s="23" t="s">
        <v>244</v>
      </c>
      <c r="O90" s="23" t="s">
        <v>244</v>
      </c>
      <c r="P90" s="23">
        <v>448323</v>
      </c>
      <c r="Q90" s="23">
        <v>429106</v>
      </c>
      <c r="R90" s="23">
        <v>447259</v>
      </c>
      <c r="S90" s="23">
        <v>118203</v>
      </c>
      <c r="T90" s="23">
        <v>173831</v>
      </c>
      <c r="U90" s="23">
        <v>311536</v>
      </c>
    </row>
    <row r="91" spans="1:21">
      <c r="A91" s="13" t="s">
        <v>175</v>
      </c>
      <c r="B91" s="13" t="s">
        <v>176</v>
      </c>
      <c r="C91" s="23">
        <v>852384</v>
      </c>
      <c r="D91" s="23">
        <v>695135</v>
      </c>
      <c r="E91" s="23">
        <v>759643</v>
      </c>
      <c r="F91" s="23">
        <v>711310</v>
      </c>
      <c r="G91" s="23">
        <v>759699</v>
      </c>
      <c r="H91" s="23">
        <v>933488</v>
      </c>
      <c r="I91" s="23">
        <v>965910</v>
      </c>
      <c r="J91" s="23">
        <v>1080667</v>
      </c>
      <c r="K91" s="23">
        <v>1000823</v>
      </c>
      <c r="L91" s="23">
        <v>973323</v>
      </c>
      <c r="M91" s="23">
        <v>1209575</v>
      </c>
      <c r="N91" s="23">
        <v>1275509</v>
      </c>
      <c r="O91" s="23">
        <v>1667947</v>
      </c>
      <c r="P91" s="23">
        <v>1181335</v>
      </c>
      <c r="Q91" s="23">
        <v>1158748</v>
      </c>
      <c r="R91" s="23">
        <v>1186822</v>
      </c>
      <c r="S91" s="23">
        <v>594514</v>
      </c>
      <c r="T91" s="23">
        <v>518946</v>
      </c>
      <c r="U91" s="23">
        <v>1269529</v>
      </c>
    </row>
    <row r="92" spans="1:21">
      <c r="A92" s="13" t="s">
        <v>177</v>
      </c>
      <c r="B92" s="13" t="s">
        <v>178</v>
      </c>
      <c r="C92" s="23">
        <v>823103</v>
      </c>
      <c r="D92" s="23">
        <v>726879</v>
      </c>
      <c r="E92" s="23">
        <v>782597</v>
      </c>
      <c r="F92" s="23">
        <v>719439</v>
      </c>
      <c r="G92" s="23">
        <v>742938</v>
      </c>
      <c r="H92" s="23">
        <v>1070512</v>
      </c>
      <c r="I92" s="23">
        <v>597437</v>
      </c>
      <c r="J92" s="23">
        <v>611694</v>
      </c>
      <c r="K92" s="23">
        <v>558667</v>
      </c>
      <c r="L92" s="23">
        <v>359362</v>
      </c>
      <c r="M92" s="23">
        <v>555785</v>
      </c>
      <c r="N92" s="23">
        <v>531096</v>
      </c>
      <c r="O92" s="23">
        <v>668653</v>
      </c>
      <c r="P92" s="23">
        <v>621267</v>
      </c>
      <c r="Q92" s="23">
        <v>512849</v>
      </c>
      <c r="R92" s="23">
        <v>553218</v>
      </c>
      <c r="S92" s="23">
        <v>434900</v>
      </c>
      <c r="T92" s="23">
        <v>626357</v>
      </c>
      <c r="U92" s="23">
        <v>200432</v>
      </c>
    </row>
    <row r="93" spans="1:21">
      <c r="A93" s="13" t="s">
        <v>179</v>
      </c>
      <c r="B93" s="13" t="s">
        <v>180</v>
      </c>
      <c r="C93" s="23">
        <v>306926</v>
      </c>
      <c r="D93" s="23">
        <v>661134</v>
      </c>
      <c r="E93" s="23">
        <v>334870</v>
      </c>
      <c r="F93" s="23">
        <v>747859</v>
      </c>
      <c r="G93" s="23">
        <v>323959</v>
      </c>
      <c r="H93" s="23">
        <v>395961</v>
      </c>
      <c r="I93" s="23">
        <v>412835</v>
      </c>
      <c r="J93" s="23">
        <v>540253</v>
      </c>
      <c r="K93" s="23">
        <v>486466</v>
      </c>
      <c r="L93" s="23">
        <v>393807</v>
      </c>
      <c r="M93" s="23">
        <v>543296</v>
      </c>
      <c r="N93" s="23">
        <v>568687</v>
      </c>
      <c r="O93" s="23">
        <v>662913</v>
      </c>
      <c r="P93" s="23">
        <v>681728</v>
      </c>
      <c r="Q93" s="23">
        <v>576483</v>
      </c>
      <c r="R93" s="23">
        <v>722034</v>
      </c>
      <c r="S93" s="23">
        <v>163769</v>
      </c>
      <c r="T93" s="23">
        <v>450598</v>
      </c>
      <c r="U93" s="23">
        <v>1069261</v>
      </c>
    </row>
    <row r="94" spans="1:21">
      <c r="A94" s="13" t="s">
        <v>181</v>
      </c>
      <c r="B94" s="13" t="s">
        <v>182</v>
      </c>
      <c r="C94" s="23">
        <v>386682</v>
      </c>
      <c r="D94" s="23">
        <v>344887</v>
      </c>
      <c r="E94" s="23">
        <v>347871</v>
      </c>
      <c r="F94" s="23">
        <v>325475</v>
      </c>
      <c r="G94" s="23">
        <v>259417</v>
      </c>
      <c r="H94" s="23">
        <v>346451</v>
      </c>
      <c r="I94" s="23">
        <v>337441</v>
      </c>
      <c r="J94" s="23">
        <v>273302</v>
      </c>
      <c r="K94" s="23">
        <v>236545</v>
      </c>
      <c r="L94" s="23">
        <v>485085</v>
      </c>
      <c r="M94" s="23">
        <v>572234</v>
      </c>
      <c r="N94" s="23">
        <v>600717</v>
      </c>
      <c r="O94" s="23">
        <v>606529</v>
      </c>
      <c r="P94" s="23">
        <v>607277</v>
      </c>
      <c r="Q94" s="23">
        <v>566698</v>
      </c>
      <c r="R94" s="23">
        <v>621905</v>
      </c>
      <c r="S94" s="23">
        <v>136049</v>
      </c>
      <c r="T94" s="23">
        <v>501678</v>
      </c>
      <c r="U94" s="23">
        <v>764620</v>
      </c>
    </row>
    <row r="95" spans="1:21">
      <c r="A95" s="13" t="s">
        <v>183</v>
      </c>
      <c r="B95" s="13" t="s">
        <v>184</v>
      </c>
      <c r="C95" s="23">
        <v>95535</v>
      </c>
      <c r="D95" s="23" t="s">
        <v>244</v>
      </c>
      <c r="E95" s="23">
        <v>80513</v>
      </c>
      <c r="F95" s="23" t="s">
        <v>244</v>
      </c>
      <c r="G95" s="23">
        <v>151092</v>
      </c>
      <c r="H95" s="23" t="s">
        <v>244</v>
      </c>
      <c r="I95" s="23" t="s">
        <v>244</v>
      </c>
      <c r="J95" s="23" t="s">
        <v>244</v>
      </c>
      <c r="K95" s="23" t="s">
        <v>244</v>
      </c>
      <c r="L95" s="23" t="s">
        <v>244</v>
      </c>
      <c r="M95" s="23" t="s">
        <v>244</v>
      </c>
      <c r="N95" s="23" t="s">
        <v>244</v>
      </c>
      <c r="O95" s="23">
        <v>378914</v>
      </c>
      <c r="P95" s="23">
        <v>385550</v>
      </c>
      <c r="Q95" s="23">
        <v>341212</v>
      </c>
      <c r="R95" s="23">
        <v>359773</v>
      </c>
      <c r="S95" s="23">
        <v>251892</v>
      </c>
      <c r="T95" s="23">
        <v>359295</v>
      </c>
      <c r="U95" s="23" t="s">
        <v>244</v>
      </c>
    </row>
    <row r="96" spans="1:21">
      <c r="A96" s="13" t="s">
        <v>185</v>
      </c>
      <c r="B96" s="13" t="s">
        <v>186</v>
      </c>
      <c r="C96" s="23">
        <v>377219</v>
      </c>
      <c r="D96" s="23">
        <v>326072</v>
      </c>
      <c r="E96" s="23">
        <v>362181</v>
      </c>
      <c r="F96" s="23">
        <v>346611</v>
      </c>
      <c r="G96" s="23">
        <v>359139</v>
      </c>
      <c r="H96" s="23">
        <v>368101</v>
      </c>
      <c r="I96" s="23">
        <v>351589</v>
      </c>
      <c r="J96" s="23">
        <v>391498</v>
      </c>
      <c r="K96" s="23">
        <v>352218</v>
      </c>
      <c r="L96" s="23">
        <v>441056</v>
      </c>
      <c r="M96" s="23">
        <v>488060</v>
      </c>
      <c r="N96" s="23">
        <v>506878</v>
      </c>
      <c r="O96" s="23">
        <v>526446</v>
      </c>
      <c r="P96" s="23">
        <v>538557</v>
      </c>
      <c r="Q96" s="23">
        <v>500867</v>
      </c>
      <c r="R96" s="23">
        <v>644237</v>
      </c>
      <c r="S96" s="23">
        <v>132975</v>
      </c>
      <c r="T96" s="23">
        <v>268919</v>
      </c>
      <c r="U96" s="23">
        <v>402466</v>
      </c>
    </row>
    <row r="97" spans="1:21">
      <c r="A97" s="13" t="s">
        <v>187</v>
      </c>
      <c r="B97" s="13" t="s">
        <v>188</v>
      </c>
      <c r="C97" s="23">
        <v>537685</v>
      </c>
      <c r="D97" s="23">
        <v>464525</v>
      </c>
      <c r="E97" s="23">
        <v>484552</v>
      </c>
      <c r="F97" s="23">
        <v>482751</v>
      </c>
      <c r="G97" s="23">
        <v>485865</v>
      </c>
      <c r="H97" s="23">
        <v>499057</v>
      </c>
      <c r="I97" s="23">
        <v>483056</v>
      </c>
      <c r="J97" s="23">
        <v>523198</v>
      </c>
      <c r="K97" s="23">
        <v>480000</v>
      </c>
      <c r="L97" s="23">
        <v>439479</v>
      </c>
      <c r="M97" s="23">
        <v>491483</v>
      </c>
      <c r="N97" s="23">
        <v>530493</v>
      </c>
      <c r="O97" s="23">
        <v>666061</v>
      </c>
      <c r="P97" s="23">
        <v>669115</v>
      </c>
      <c r="Q97" s="23">
        <v>611926</v>
      </c>
      <c r="R97" s="23">
        <v>640615</v>
      </c>
      <c r="S97" s="23">
        <v>186300</v>
      </c>
      <c r="T97" s="23">
        <v>274713</v>
      </c>
      <c r="U97" s="23">
        <v>418452</v>
      </c>
    </row>
    <row r="98" spans="1:21">
      <c r="A98" s="13" t="s">
        <v>189</v>
      </c>
      <c r="B98" s="13" t="s">
        <v>190</v>
      </c>
      <c r="C98" s="23" t="s">
        <v>244</v>
      </c>
      <c r="D98" s="23" t="s">
        <v>244</v>
      </c>
      <c r="E98" s="23" t="s">
        <v>244</v>
      </c>
      <c r="F98" s="23">
        <v>427143</v>
      </c>
      <c r="G98" s="23" t="s">
        <v>244</v>
      </c>
      <c r="H98" s="23" t="s">
        <v>244</v>
      </c>
      <c r="I98" s="23" t="s">
        <v>244</v>
      </c>
      <c r="J98" s="23" t="s">
        <v>244</v>
      </c>
      <c r="K98" s="23" t="s">
        <v>244</v>
      </c>
      <c r="L98" s="23" t="s">
        <v>244</v>
      </c>
      <c r="M98" s="23" t="s">
        <v>244</v>
      </c>
      <c r="N98" s="23" t="s">
        <v>244</v>
      </c>
      <c r="O98" s="23" t="s">
        <v>244</v>
      </c>
      <c r="P98" s="23" t="s">
        <v>244</v>
      </c>
      <c r="Q98" s="23" t="s">
        <v>244</v>
      </c>
      <c r="R98" s="23" t="s">
        <v>244</v>
      </c>
      <c r="S98" s="23">
        <v>152971</v>
      </c>
      <c r="T98" s="23">
        <v>207382</v>
      </c>
      <c r="U98" s="23">
        <v>321537</v>
      </c>
    </row>
    <row r="99" spans="1:21">
      <c r="A99" s="13" t="s">
        <v>191</v>
      </c>
      <c r="B99" s="13" t="s">
        <v>192</v>
      </c>
      <c r="C99" s="23">
        <v>981326</v>
      </c>
      <c r="D99" s="23">
        <v>1084540</v>
      </c>
      <c r="E99" s="23">
        <v>681388</v>
      </c>
      <c r="F99" s="23">
        <v>630458</v>
      </c>
      <c r="G99" s="23">
        <v>638740</v>
      </c>
      <c r="H99" s="23">
        <v>856484</v>
      </c>
      <c r="I99" s="23">
        <v>842898</v>
      </c>
      <c r="J99" s="23">
        <v>969823</v>
      </c>
      <c r="K99" s="23">
        <v>845601</v>
      </c>
      <c r="L99" s="23">
        <v>1071749</v>
      </c>
      <c r="M99" s="23">
        <v>1256862</v>
      </c>
      <c r="N99" s="23">
        <v>1112006</v>
      </c>
      <c r="O99" s="23">
        <v>1245211</v>
      </c>
      <c r="P99" s="23">
        <v>1306157</v>
      </c>
      <c r="Q99" s="23">
        <v>1228448</v>
      </c>
      <c r="R99" s="23">
        <v>999127</v>
      </c>
      <c r="S99" s="23">
        <v>464715</v>
      </c>
      <c r="T99" s="23">
        <v>373958</v>
      </c>
      <c r="U99" s="23">
        <v>675345</v>
      </c>
    </row>
    <row r="100" spans="1:21">
      <c r="A100" s="13" t="s">
        <v>193</v>
      </c>
      <c r="B100" s="13" t="s">
        <v>194</v>
      </c>
      <c r="C100" s="23">
        <v>1098060</v>
      </c>
      <c r="D100" s="23">
        <v>1015243</v>
      </c>
      <c r="E100" s="23">
        <v>1061859</v>
      </c>
      <c r="F100" s="23">
        <v>847999</v>
      </c>
      <c r="G100" s="23">
        <v>842234</v>
      </c>
      <c r="H100" s="23">
        <v>942148</v>
      </c>
      <c r="I100" s="23">
        <v>950507</v>
      </c>
      <c r="J100" s="23">
        <v>972417</v>
      </c>
      <c r="K100" s="23">
        <v>817442</v>
      </c>
      <c r="L100" s="23">
        <v>800818</v>
      </c>
      <c r="M100" s="23">
        <v>936688</v>
      </c>
      <c r="N100" s="23">
        <v>1269205</v>
      </c>
      <c r="O100" s="23">
        <v>1533007</v>
      </c>
      <c r="P100" s="23">
        <v>1076525</v>
      </c>
      <c r="Q100" s="23">
        <v>1430576</v>
      </c>
      <c r="R100" s="23">
        <v>1179313</v>
      </c>
      <c r="S100" s="23">
        <v>1098460</v>
      </c>
      <c r="T100" s="23">
        <v>1179976</v>
      </c>
      <c r="U100" s="23">
        <v>1978080</v>
      </c>
    </row>
    <row r="101" spans="1:21">
      <c r="A101" s="13" t="s">
        <v>195</v>
      </c>
      <c r="B101" s="13" t="s">
        <v>196</v>
      </c>
      <c r="C101" s="23">
        <v>1161178</v>
      </c>
      <c r="D101" s="23">
        <v>1391580</v>
      </c>
      <c r="E101" s="23">
        <v>1071581</v>
      </c>
      <c r="F101" s="23">
        <v>1482271</v>
      </c>
      <c r="G101" s="23">
        <v>969988</v>
      </c>
      <c r="H101" s="23">
        <v>345880</v>
      </c>
      <c r="I101" s="23">
        <v>405912</v>
      </c>
      <c r="J101" s="23">
        <v>406973</v>
      </c>
      <c r="K101" s="23">
        <v>386600</v>
      </c>
      <c r="L101" s="23">
        <v>777139</v>
      </c>
      <c r="M101" s="23">
        <v>1010029</v>
      </c>
      <c r="N101" s="23">
        <v>766220</v>
      </c>
      <c r="O101" s="23">
        <v>865084</v>
      </c>
      <c r="P101" s="23">
        <v>828697</v>
      </c>
      <c r="Q101" s="23">
        <v>1323533</v>
      </c>
      <c r="R101" s="23">
        <v>828917</v>
      </c>
      <c r="S101" s="23">
        <v>1302834</v>
      </c>
      <c r="T101" s="23">
        <v>1735050</v>
      </c>
      <c r="U101" s="23">
        <v>1145367</v>
      </c>
    </row>
    <row r="102" spans="1:21">
      <c r="A102" s="13" t="s">
        <v>197</v>
      </c>
      <c r="B102" s="13" t="s">
        <v>198</v>
      </c>
      <c r="C102" s="23">
        <v>922160</v>
      </c>
      <c r="D102" s="23">
        <v>796185</v>
      </c>
      <c r="E102" s="23">
        <v>841978</v>
      </c>
      <c r="F102" s="23">
        <v>786412</v>
      </c>
      <c r="G102" s="23">
        <v>803326</v>
      </c>
      <c r="H102" s="23">
        <v>826926</v>
      </c>
      <c r="I102" s="23">
        <v>773950</v>
      </c>
      <c r="J102" s="23">
        <v>828231</v>
      </c>
      <c r="K102" s="23">
        <v>905194</v>
      </c>
      <c r="L102" s="23">
        <v>839466</v>
      </c>
      <c r="M102" s="23">
        <v>980645</v>
      </c>
      <c r="N102" s="23">
        <v>851460</v>
      </c>
      <c r="O102" s="23">
        <v>902603</v>
      </c>
      <c r="P102" s="23">
        <v>1039603</v>
      </c>
      <c r="Q102" s="23">
        <v>931810</v>
      </c>
      <c r="R102" s="23">
        <v>1289185</v>
      </c>
      <c r="S102" s="23">
        <v>1085652</v>
      </c>
      <c r="T102" s="23">
        <v>1090657</v>
      </c>
      <c r="U102" s="23">
        <v>1256543</v>
      </c>
    </row>
    <row r="103" spans="1:21">
      <c r="A103" s="13" t="s">
        <v>199</v>
      </c>
      <c r="B103" s="13" t="s">
        <v>200</v>
      </c>
      <c r="C103" s="23">
        <v>540368</v>
      </c>
      <c r="D103" s="23">
        <v>298437</v>
      </c>
      <c r="E103" s="23">
        <v>322260</v>
      </c>
      <c r="F103" s="23">
        <v>725513</v>
      </c>
      <c r="G103" s="23">
        <v>733776</v>
      </c>
      <c r="H103" s="23">
        <v>773235</v>
      </c>
      <c r="I103" s="23">
        <v>735911</v>
      </c>
      <c r="J103" s="23">
        <v>845185</v>
      </c>
      <c r="K103" s="23">
        <v>701028</v>
      </c>
      <c r="L103" s="23">
        <v>658916</v>
      </c>
      <c r="M103" s="23">
        <v>686294</v>
      </c>
      <c r="N103" s="23">
        <v>632628</v>
      </c>
      <c r="O103" s="23">
        <v>612813</v>
      </c>
      <c r="P103" s="23">
        <v>567890</v>
      </c>
      <c r="Q103" s="23">
        <v>1160316</v>
      </c>
      <c r="R103" s="23">
        <v>953390</v>
      </c>
      <c r="S103" s="23">
        <v>397594</v>
      </c>
      <c r="T103" s="23">
        <v>689833</v>
      </c>
      <c r="U103" s="23">
        <v>1189070</v>
      </c>
    </row>
    <row r="104" spans="1:21" s="2" customFormat="1" ht="12">
      <c r="A104" s="9"/>
      <c r="B104" s="9" t="s">
        <v>201</v>
      </c>
      <c r="C104" s="24">
        <v>48127305.883468449</v>
      </c>
      <c r="D104" s="24">
        <v>48896772.334882036</v>
      </c>
      <c r="E104" s="24">
        <v>49943027.823449396</v>
      </c>
      <c r="F104" s="24">
        <v>52757645.532453135</v>
      </c>
      <c r="G104" s="24">
        <v>51394756.934675366</v>
      </c>
      <c r="H104" s="24">
        <v>51798299.413512386</v>
      </c>
      <c r="I104" s="24">
        <v>49315557.101980858</v>
      </c>
      <c r="J104" s="24">
        <v>52807004.569304563</v>
      </c>
      <c r="K104" s="24">
        <v>52801851.754056811</v>
      </c>
      <c r="L104" s="24">
        <v>54570598.258094504</v>
      </c>
      <c r="M104" s="24">
        <v>55383886.110558845</v>
      </c>
      <c r="N104" s="24">
        <v>56533522.502227001</v>
      </c>
      <c r="O104" s="24">
        <v>63023917.788305476</v>
      </c>
      <c r="P104" s="24">
        <v>64045634.622874886</v>
      </c>
      <c r="Q104" s="24">
        <v>65172717.898099259</v>
      </c>
      <c r="R104" s="24">
        <v>67321814.891161278</v>
      </c>
      <c r="S104" s="24">
        <v>36810358.255959406</v>
      </c>
      <c r="T104" s="24">
        <v>50664034.946486697</v>
      </c>
      <c r="U104" s="24">
        <v>66004647.914776973</v>
      </c>
    </row>
  </sheetData>
  <phoneticPr fontId="21" type="noConversion"/>
  <hyperlinks>
    <hyperlink ref="A2" location="Sommaire!A1" display="Retour au menu &quot;Exploitation des films&quot;" xr:uid="{00000000-0004-0000-2300-000000000000}"/>
  </hyperlinks>
  <pageMargins left="0.78740157499999996" right="0.78740157499999996" top="0.984251969" bottom="0.984251969" header="0.4921259845" footer="0.492125984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6"/>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21" width="6.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317</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v>2660389</v>
      </c>
      <c r="D8" s="23">
        <v>2371392</v>
      </c>
      <c r="E8" s="23">
        <v>2702359</v>
      </c>
      <c r="F8" s="23">
        <v>2603458</v>
      </c>
      <c r="G8" s="23">
        <v>2472936</v>
      </c>
      <c r="H8" s="23">
        <v>4010244</v>
      </c>
      <c r="I8" s="23">
        <v>4540477</v>
      </c>
      <c r="J8" s="23">
        <v>5324774</v>
      </c>
      <c r="K8" s="23">
        <v>5161138</v>
      </c>
      <c r="L8" s="23">
        <v>4528702</v>
      </c>
      <c r="M8" s="23">
        <v>5124307</v>
      </c>
      <c r="N8" s="23">
        <v>5271602</v>
      </c>
      <c r="O8" s="23">
        <v>2408873</v>
      </c>
      <c r="P8" s="23">
        <v>5290371</v>
      </c>
      <c r="Q8" s="23">
        <v>5051794</v>
      </c>
      <c r="R8" s="23">
        <v>5280417</v>
      </c>
      <c r="S8" s="23">
        <v>834881</v>
      </c>
      <c r="T8" s="23">
        <v>1176204</v>
      </c>
      <c r="U8" s="23">
        <v>2690967</v>
      </c>
    </row>
    <row r="9" spans="1:21">
      <c r="A9" s="13" t="s">
        <v>11</v>
      </c>
      <c r="B9" s="13" t="s">
        <v>12</v>
      </c>
      <c r="C9" s="23">
        <v>3045743</v>
      </c>
      <c r="D9" s="23">
        <v>2171346</v>
      </c>
      <c r="E9" s="23">
        <v>2481719</v>
      </c>
      <c r="F9" s="23">
        <v>3075379</v>
      </c>
      <c r="G9" s="23">
        <v>3766439</v>
      </c>
      <c r="H9" s="23">
        <v>3988956</v>
      </c>
      <c r="I9" s="23">
        <v>4255434</v>
      </c>
      <c r="J9" s="23">
        <v>4952498</v>
      </c>
      <c r="K9" s="23">
        <v>4679427</v>
      </c>
      <c r="L9" s="23">
        <v>4242944</v>
      </c>
      <c r="M9" s="23">
        <v>4860455</v>
      </c>
      <c r="N9" s="23">
        <v>5145407</v>
      </c>
      <c r="O9" s="23">
        <v>5355013</v>
      </c>
      <c r="P9" s="23">
        <v>5296691</v>
      </c>
      <c r="Q9" s="23">
        <v>4843852</v>
      </c>
      <c r="R9" s="23">
        <v>4944148</v>
      </c>
      <c r="S9" s="23">
        <v>695168</v>
      </c>
      <c r="T9" s="23">
        <v>1108154</v>
      </c>
      <c r="U9" s="23">
        <v>2376864</v>
      </c>
    </row>
    <row r="10" spans="1:21">
      <c r="A10" s="13" t="s">
        <v>13</v>
      </c>
      <c r="B10" s="13" t="s">
        <v>14</v>
      </c>
      <c r="C10" s="23">
        <v>2443521</v>
      </c>
      <c r="D10" s="23">
        <v>2489193</v>
      </c>
      <c r="E10" s="23">
        <v>2906041</v>
      </c>
      <c r="F10" s="23">
        <v>2936027</v>
      </c>
      <c r="G10" s="23">
        <v>2980334</v>
      </c>
      <c r="H10" s="23">
        <v>3280744</v>
      </c>
      <c r="I10" s="23">
        <v>3388114</v>
      </c>
      <c r="J10" s="23">
        <v>3923745</v>
      </c>
      <c r="K10" s="23">
        <v>4281418</v>
      </c>
      <c r="L10" s="23">
        <v>4092684</v>
      </c>
      <c r="M10" s="23">
        <v>4432398</v>
      </c>
      <c r="N10" s="23">
        <v>4524239</v>
      </c>
      <c r="O10" s="23">
        <v>4665056</v>
      </c>
      <c r="P10" s="23">
        <v>4501530</v>
      </c>
      <c r="Q10" s="23">
        <v>4258788</v>
      </c>
      <c r="R10" s="23">
        <v>4449033</v>
      </c>
      <c r="S10" s="23" t="s">
        <v>244</v>
      </c>
      <c r="T10" s="23">
        <v>1596648</v>
      </c>
      <c r="U10" s="23">
        <v>3059948</v>
      </c>
    </row>
    <row r="11" spans="1:21">
      <c r="A11" s="13" t="s">
        <v>15</v>
      </c>
      <c r="B11" s="13" t="s">
        <v>16</v>
      </c>
      <c r="C11" s="23">
        <v>1244785</v>
      </c>
      <c r="D11" s="23">
        <v>1068860</v>
      </c>
      <c r="E11" s="23">
        <v>1142066</v>
      </c>
      <c r="F11" s="23">
        <v>1271813</v>
      </c>
      <c r="G11" s="23">
        <v>1380902</v>
      </c>
      <c r="H11" s="23">
        <v>1435409</v>
      </c>
      <c r="I11" s="23">
        <v>2010918</v>
      </c>
      <c r="J11" s="23">
        <v>2112037</v>
      </c>
      <c r="K11" s="23">
        <v>1443550</v>
      </c>
      <c r="L11" s="23">
        <v>1327759</v>
      </c>
      <c r="M11" s="23">
        <v>1401632</v>
      </c>
      <c r="N11" s="23">
        <v>1397072</v>
      </c>
      <c r="O11" s="23">
        <v>1962282</v>
      </c>
      <c r="P11" s="23">
        <v>1897204</v>
      </c>
      <c r="Q11" s="23">
        <v>2008164</v>
      </c>
      <c r="R11" s="23">
        <v>2533762</v>
      </c>
      <c r="S11" s="23" t="s">
        <v>244</v>
      </c>
      <c r="T11" s="23">
        <v>596948</v>
      </c>
      <c r="U11" s="23">
        <v>1029431</v>
      </c>
    </row>
    <row r="12" spans="1:21">
      <c r="A12" s="13" t="s">
        <v>17</v>
      </c>
      <c r="B12" s="13" t="s">
        <v>18</v>
      </c>
      <c r="C12" s="23">
        <v>734998</v>
      </c>
      <c r="D12" s="23">
        <v>655040</v>
      </c>
      <c r="E12" s="23">
        <v>799913</v>
      </c>
      <c r="F12" s="23">
        <v>728611</v>
      </c>
      <c r="G12" s="23">
        <v>618575</v>
      </c>
      <c r="H12" s="23">
        <v>809823</v>
      </c>
      <c r="I12" s="23">
        <v>1006049</v>
      </c>
      <c r="J12" s="23">
        <v>1010733</v>
      </c>
      <c r="K12" s="23">
        <v>1003010</v>
      </c>
      <c r="L12" s="23">
        <v>966008</v>
      </c>
      <c r="M12" s="23">
        <v>976616</v>
      </c>
      <c r="N12" s="23">
        <v>1034642</v>
      </c>
      <c r="O12" s="23">
        <v>1041774</v>
      </c>
      <c r="P12" s="23">
        <v>1103482</v>
      </c>
      <c r="Q12" s="23">
        <v>1071486</v>
      </c>
      <c r="R12" s="23">
        <v>1063925</v>
      </c>
      <c r="S12" s="23" t="s">
        <v>244</v>
      </c>
      <c r="T12" s="23">
        <v>579275</v>
      </c>
      <c r="U12" s="23">
        <v>1372598</v>
      </c>
    </row>
    <row r="13" spans="1:21">
      <c r="A13" s="13" t="s">
        <v>19</v>
      </c>
      <c r="B13" s="13" t="s">
        <v>20</v>
      </c>
      <c r="C13" s="23">
        <v>3040117</v>
      </c>
      <c r="D13" s="23">
        <v>5640014</v>
      </c>
      <c r="E13" s="23">
        <v>6335056</v>
      </c>
      <c r="F13" s="23">
        <v>5946213</v>
      </c>
      <c r="G13" s="23">
        <v>6353863</v>
      </c>
      <c r="H13" s="23">
        <v>2690332</v>
      </c>
      <c r="I13" s="23">
        <v>2976699</v>
      </c>
      <c r="J13" s="23">
        <v>2877887</v>
      </c>
      <c r="K13" s="23">
        <v>2683958</v>
      </c>
      <c r="L13" s="23">
        <v>2574053</v>
      </c>
      <c r="M13" s="23">
        <v>2700375</v>
      </c>
      <c r="N13" s="23">
        <v>3559804</v>
      </c>
      <c r="O13" s="23">
        <v>3153683</v>
      </c>
      <c r="P13" s="23">
        <v>6633272</v>
      </c>
      <c r="Q13" s="23">
        <v>6530864</v>
      </c>
      <c r="R13" s="23">
        <v>7100615</v>
      </c>
      <c r="S13" s="23">
        <v>3154700</v>
      </c>
      <c r="T13" s="23">
        <v>6045319</v>
      </c>
      <c r="U13" s="23">
        <v>10872139</v>
      </c>
    </row>
    <row r="14" spans="1:21">
      <c r="A14" s="13" t="s">
        <v>21</v>
      </c>
      <c r="B14" s="13" t="s">
        <v>22</v>
      </c>
      <c r="C14" s="23">
        <v>969920</v>
      </c>
      <c r="D14" s="23">
        <v>1026355</v>
      </c>
      <c r="E14" s="23">
        <v>994669</v>
      </c>
      <c r="F14" s="23">
        <v>988852</v>
      </c>
      <c r="G14" s="23">
        <v>1020233</v>
      </c>
      <c r="H14" s="23">
        <v>1063456</v>
      </c>
      <c r="I14" s="23">
        <v>1070404</v>
      </c>
      <c r="J14" s="23">
        <v>1168706</v>
      </c>
      <c r="K14" s="23">
        <v>1189140</v>
      </c>
      <c r="L14" s="23">
        <v>1140840</v>
      </c>
      <c r="M14" s="23">
        <v>1187009</v>
      </c>
      <c r="N14" s="23">
        <v>1210149</v>
      </c>
      <c r="O14" s="23">
        <v>1216879</v>
      </c>
      <c r="P14" s="23">
        <v>1332364</v>
      </c>
      <c r="Q14" s="23">
        <v>1593487</v>
      </c>
      <c r="R14" s="23">
        <v>1735480</v>
      </c>
      <c r="S14" s="23" t="s">
        <v>244</v>
      </c>
      <c r="T14" s="23" t="s">
        <v>244</v>
      </c>
      <c r="U14" s="23">
        <v>827134</v>
      </c>
    </row>
    <row r="15" spans="1:21">
      <c r="A15" s="13" t="s">
        <v>23</v>
      </c>
      <c r="B15" s="13" t="s">
        <v>24</v>
      </c>
      <c r="C15" s="23">
        <v>2389355</v>
      </c>
      <c r="D15" s="23">
        <v>2112692</v>
      </c>
      <c r="E15" s="23">
        <v>2616690</v>
      </c>
      <c r="F15" s="23">
        <v>2529653</v>
      </c>
      <c r="G15" s="23">
        <v>2779123</v>
      </c>
      <c r="H15" s="23">
        <v>2654565</v>
      </c>
      <c r="I15" s="23">
        <v>2640134</v>
      </c>
      <c r="J15" s="23">
        <v>3004755</v>
      </c>
      <c r="K15" s="23">
        <v>2787658</v>
      </c>
      <c r="L15" s="23">
        <v>2523753</v>
      </c>
      <c r="M15" s="23">
        <v>2710521</v>
      </c>
      <c r="N15" s="23">
        <v>2733873</v>
      </c>
      <c r="O15" s="23">
        <v>2822764</v>
      </c>
      <c r="P15" s="23">
        <v>2830739</v>
      </c>
      <c r="Q15" s="23">
        <v>2603962</v>
      </c>
      <c r="R15" s="23">
        <v>2666138</v>
      </c>
      <c r="S15" s="23">
        <v>750779</v>
      </c>
      <c r="T15" s="23">
        <v>1120705</v>
      </c>
      <c r="U15" s="23">
        <v>1756714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t="s">
        <v>244</v>
      </c>
      <c r="D17" s="23" t="s">
        <v>244</v>
      </c>
      <c r="E17" s="23" t="s">
        <v>244</v>
      </c>
      <c r="F17" s="23" t="s">
        <v>244</v>
      </c>
      <c r="G17" s="23" t="s">
        <v>244</v>
      </c>
      <c r="H17" s="23" t="s">
        <v>244</v>
      </c>
      <c r="I17" s="23" t="s">
        <v>244</v>
      </c>
      <c r="J17" s="23" t="s">
        <v>244</v>
      </c>
      <c r="K17" s="23" t="s">
        <v>244</v>
      </c>
      <c r="L17" s="23" t="s">
        <v>244</v>
      </c>
      <c r="M17" s="23" t="s">
        <v>244</v>
      </c>
      <c r="N17" s="23" t="s">
        <v>244</v>
      </c>
      <c r="O17" s="23" t="s">
        <v>244</v>
      </c>
      <c r="P17" s="23">
        <v>423741</v>
      </c>
      <c r="Q17" s="23" t="s">
        <v>244</v>
      </c>
      <c r="R17" s="23" t="s">
        <v>244</v>
      </c>
      <c r="S17" s="23">
        <v>1134076</v>
      </c>
      <c r="T17" s="23">
        <v>1885535</v>
      </c>
      <c r="U17" s="23">
        <v>3013560</v>
      </c>
    </row>
    <row r="18" spans="1:21">
      <c r="A18" s="13" t="s">
        <v>29</v>
      </c>
      <c r="B18" s="13" t="s">
        <v>30</v>
      </c>
      <c r="C18" s="23">
        <v>2389477</v>
      </c>
      <c r="D18" s="23">
        <v>2130287</v>
      </c>
      <c r="E18" s="23">
        <v>2903224</v>
      </c>
      <c r="F18" s="23">
        <v>2910191</v>
      </c>
      <c r="G18" s="23">
        <v>3515540</v>
      </c>
      <c r="H18" s="23">
        <v>4410467</v>
      </c>
      <c r="I18" s="23">
        <v>4922633</v>
      </c>
      <c r="J18" s="23">
        <v>5039239</v>
      </c>
      <c r="K18" s="23">
        <v>4681498</v>
      </c>
      <c r="L18" s="23">
        <v>4408904</v>
      </c>
      <c r="M18" s="23">
        <v>4795600</v>
      </c>
      <c r="N18" s="23">
        <v>5021148</v>
      </c>
      <c r="O18" s="23">
        <v>5150470</v>
      </c>
      <c r="P18" s="23">
        <v>5123414</v>
      </c>
      <c r="Q18" s="23">
        <v>4789437</v>
      </c>
      <c r="R18" s="23">
        <v>4958536</v>
      </c>
      <c r="S18" s="23">
        <v>1353013</v>
      </c>
      <c r="T18" s="23">
        <v>2055048</v>
      </c>
      <c r="U18" s="23">
        <v>3494691</v>
      </c>
    </row>
    <row r="19" spans="1:21">
      <c r="A19" s="13" t="s">
        <v>31</v>
      </c>
      <c r="B19" s="13" t="s">
        <v>32</v>
      </c>
      <c r="C19" s="23">
        <v>1534924</v>
      </c>
      <c r="D19" s="23">
        <v>949425</v>
      </c>
      <c r="E19" s="23">
        <v>1512998</v>
      </c>
      <c r="F19" s="23">
        <v>1052815</v>
      </c>
      <c r="G19" s="23">
        <v>1173995</v>
      </c>
      <c r="H19" s="23">
        <v>1237490</v>
      </c>
      <c r="I19" s="23">
        <v>1287624</v>
      </c>
      <c r="J19" s="23">
        <v>1333676</v>
      </c>
      <c r="K19" s="23">
        <v>1290201</v>
      </c>
      <c r="L19" s="23">
        <v>1307119</v>
      </c>
      <c r="M19" s="23">
        <v>2544686</v>
      </c>
      <c r="N19" s="23">
        <v>2652181</v>
      </c>
      <c r="O19" s="23">
        <v>3312971</v>
      </c>
      <c r="P19" s="23">
        <v>3243916</v>
      </c>
      <c r="Q19" s="23">
        <v>3040024</v>
      </c>
      <c r="R19" s="23">
        <v>3222895</v>
      </c>
      <c r="S19" s="23">
        <v>607223</v>
      </c>
      <c r="T19" s="23">
        <v>930600</v>
      </c>
      <c r="U19" s="23">
        <v>1542997</v>
      </c>
    </row>
    <row r="20" spans="1:21">
      <c r="A20" s="13" t="s">
        <v>33</v>
      </c>
      <c r="B20" s="13" t="s">
        <v>34</v>
      </c>
      <c r="C20" s="23">
        <v>5725403</v>
      </c>
      <c r="D20" s="23">
        <v>5356844</v>
      </c>
      <c r="E20" s="23">
        <v>5878460</v>
      </c>
      <c r="F20" s="23">
        <v>5044182</v>
      </c>
      <c r="G20" s="23">
        <v>6105400</v>
      </c>
      <c r="H20" s="23">
        <v>7576517</v>
      </c>
      <c r="I20" s="23">
        <v>8710314</v>
      </c>
      <c r="J20" s="23">
        <v>8196216</v>
      </c>
      <c r="K20" s="23">
        <v>7241739</v>
      </c>
      <c r="L20" s="23">
        <v>8037467</v>
      </c>
      <c r="M20" s="23">
        <v>9152457</v>
      </c>
      <c r="N20" s="23">
        <v>9877680</v>
      </c>
      <c r="O20" s="23">
        <v>11922232</v>
      </c>
      <c r="P20" s="23">
        <v>11989083</v>
      </c>
      <c r="Q20" s="23">
        <v>11714562</v>
      </c>
      <c r="R20" s="23">
        <v>12350977</v>
      </c>
      <c r="S20" s="23">
        <v>9375432</v>
      </c>
      <c r="T20" s="23">
        <v>7132862</v>
      </c>
      <c r="U20" s="23">
        <v>8508256</v>
      </c>
    </row>
    <row r="21" spans="1:21">
      <c r="A21" s="13" t="s">
        <v>35</v>
      </c>
      <c r="B21" s="13" t="s">
        <v>36</v>
      </c>
      <c r="C21" s="23">
        <v>2323073</v>
      </c>
      <c r="D21" s="23">
        <v>3629049</v>
      </c>
      <c r="E21" s="23">
        <v>3989257</v>
      </c>
      <c r="F21" s="23">
        <v>3707156</v>
      </c>
      <c r="G21" s="23">
        <v>3981859</v>
      </c>
      <c r="H21" s="23">
        <v>1881383</v>
      </c>
      <c r="I21" s="23">
        <v>1868378</v>
      </c>
      <c r="J21" s="23">
        <v>2149523</v>
      </c>
      <c r="K21" s="23">
        <v>4252728</v>
      </c>
      <c r="L21" s="23">
        <v>1803880</v>
      </c>
      <c r="M21" s="23">
        <v>2587726</v>
      </c>
      <c r="N21" s="23">
        <v>2332651</v>
      </c>
      <c r="O21" s="23">
        <v>3218884</v>
      </c>
      <c r="P21" s="23">
        <v>2472156</v>
      </c>
      <c r="Q21" s="23">
        <v>2543929</v>
      </c>
      <c r="R21" s="23">
        <v>2695487</v>
      </c>
      <c r="S21" s="23">
        <v>2688736</v>
      </c>
      <c r="T21" s="23">
        <v>4800599</v>
      </c>
      <c r="U21" s="23">
        <v>4436097</v>
      </c>
    </row>
    <row r="22" spans="1:21">
      <c r="A22" s="13" t="s">
        <v>37</v>
      </c>
      <c r="B22" s="13" t="s">
        <v>38</v>
      </c>
      <c r="C22" s="23">
        <v>766921</v>
      </c>
      <c r="D22" s="23">
        <v>619137</v>
      </c>
      <c r="E22" s="23">
        <v>722133</v>
      </c>
      <c r="F22" s="23">
        <v>680118</v>
      </c>
      <c r="G22" s="23">
        <v>682033</v>
      </c>
      <c r="H22" s="23">
        <v>700722</v>
      </c>
      <c r="I22" s="23">
        <v>765813</v>
      </c>
      <c r="J22" s="23">
        <v>839425</v>
      </c>
      <c r="K22" s="23">
        <v>798235</v>
      </c>
      <c r="L22" s="23">
        <v>787393</v>
      </c>
      <c r="M22" s="23">
        <v>849635</v>
      </c>
      <c r="N22" s="23">
        <v>1193270</v>
      </c>
      <c r="O22" s="23">
        <v>1338636</v>
      </c>
      <c r="P22" s="23">
        <v>1305093</v>
      </c>
      <c r="Q22" s="23">
        <v>1265099</v>
      </c>
      <c r="R22" s="23">
        <v>1364920</v>
      </c>
      <c r="S22" s="23" t="s">
        <v>244</v>
      </c>
      <c r="T22" s="23">
        <v>617509</v>
      </c>
      <c r="U22" s="23">
        <v>884080</v>
      </c>
    </row>
    <row r="23" spans="1:21">
      <c r="A23" s="13" t="s">
        <v>39</v>
      </c>
      <c r="B23" s="13" t="s">
        <v>40</v>
      </c>
      <c r="C23" s="23">
        <v>606663</v>
      </c>
      <c r="D23" s="23">
        <v>2785552</v>
      </c>
      <c r="E23" s="23">
        <v>3075535</v>
      </c>
      <c r="F23" s="23">
        <v>2889778</v>
      </c>
      <c r="G23" s="23">
        <v>3147678</v>
      </c>
      <c r="H23" s="23">
        <v>639190</v>
      </c>
      <c r="I23" s="23">
        <v>651703</v>
      </c>
      <c r="J23" s="23">
        <v>698866</v>
      </c>
      <c r="K23" s="23">
        <v>3623943</v>
      </c>
      <c r="L23" s="23">
        <v>3303766</v>
      </c>
      <c r="M23" s="23">
        <v>3601698</v>
      </c>
      <c r="N23" s="23">
        <v>3699358</v>
      </c>
      <c r="O23" s="23">
        <v>4261634</v>
      </c>
      <c r="P23" s="23">
        <v>4392763</v>
      </c>
      <c r="Q23" s="23">
        <v>4218442</v>
      </c>
      <c r="R23" s="23">
        <v>4431851</v>
      </c>
      <c r="S23" s="23">
        <v>1133919</v>
      </c>
      <c r="T23" s="23">
        <v>1601256</v>
      </c>
      <c r="U23" s="23">
        <v>2492792</v>
      </c>
    </row>
    <row r="24" spans="1:21">
      <c r="A24" s="13" t="s">
        <v>41</v>
      </c>
      <c r="B24" s="13" t="s">
        <v>42</v>
      </c>
      <c r="C24" s="23">
        <v>2802738</v>
      </c>
      <c r="D24" s="23">
        <v>2873777</v>
      </c>
      <c r="E24" s="23">
        <v>2869067</v>
      </c>
      <c r="F24" s="23">
        <v>3582876</v>
      </c>
      <c r="G24" s="23">
        <v>3655861</v>
      </c>
      <c r="H24" s="23">
        <v>3837170</v>
      </c>
      <c r="I24" s="23">
        <v>4374479</v>
      </c>
      <c r="J24" s="23">
        <v>5132932</v>
      </c>
      <c r="K24" s="23">
        <v>4861721</v>
      </c>
      <c r="L24" s="23">
        <v>4220321</v>
      </c>
      <c r="M24" s="23">
        <v>4694645</v>
      </c>
      <c r="N24" s="23">
        <v>5891126</v>
      </c>
      <c r="O24" s="23">
        <v>6806143</v>
      </c>
      <c r="P24" s="23">
        <v>6580842</v>
      </c>
      <c r="Q24" s="23">
        <v>6425810</v>
      </c>
      <c r="R24" s="23">
        <v>7380465</v>
      </c>
      <c r="S24" s="23">
        <v>2546234</v>
      </c>
      <c r="T24" s="23">
        <v>5417061</v>
      </c>
      <c r="U24" s="23">
        <v>4774612</v>
      </c>
    </row>
    <row r="25" spans="1:21">
      <c r="A25" s="13" t="s">
        <v>43</v>
      </c>
      <c r="B25" s="13" t="s">
        <v>44</v>
      </c>
      <c r="C25" s="23" t="s">
        <v>244</v>
      </c>
      <c r="D25" s="23">
        <v>2603203</v>
      </c>
      <c r="E25" s="23">
        <v>674699</v>
      </c>
      <c r="F25" s="23">
        <v>3236353</v>
      </c>
      <c r="G25" s="23">
        <v>702551</v>
      </c>
      <c r="H25" s="23">
        <v>689473</v>
      </c>
      <c r="I25" s="23">
        <v>690652</v>
      </c>
      <c r="J25" s="23">
        <v>786314</v>
      </c>
      <c r="K25" s="23">
        <v>775740</v>
      </c>
      <c r="L25" s="23">
        <v>3606340</v>
      </c>
      <c r="M25" s="23">
        <v>777319</v>
      </c>
      <c r="N25" s="23">
        <v>782585</v>
      </c>
      <c r="O25" s="23">
        <v>832497</v>
      </c>
      <c r="P25" s="23">
        <v>850306</v>
      </c>
      <c r="Q25" s="23">
        <v>3882936</v>
      </c>
      <c r="R25" s="23">
        <v>864659</v>
      </c>
      <c r="S25" s="23">
        <v>995560</v>
      </c>
      <c r="T25" s="23">
        <v>1594954</v>
      </c>
      <c r="U25" s="23">
        <v>3055853</v>
      </c>
    </row>
    <row r="26" spans="1:21">
      <c r="A26" s="13" t="s">
        <v>45</v>
      </c>
      <c r="B26" s="13" t="s">
        <v>46</v>
      </c>
      <c r="C26" s="23">
        <v>2223832</v>
      </c>
      <c r="D26" s="23">
        <v>1527062</v>
      </c>
      <c r="E26" s="23">
        <v>2177406</v>
      </c>
      <c r="F26" s="23">
        <v>2079278</v>
      </c>
      <c r="G26" s="23">
        <v>2133171</v>
      </c>
      <c r="H26" s="23">
        <v>2066351</v>
      </c>
      <c r="I26" s="23">
        <v>2276370</v>
      </c>
      <c r="J26" s="23">
        <v>2924165</v>
      </c>
      <c r="K26" s="23">
        <v>2212744</v>
      </c>
      <c r="L26" s="23">
        <v>1976607</v>
      </c>
      <c r="M26" s="23">
        <v>2676265</v>
      </c>
      <c r="N26" s="23">
        <v>2831437</v>
      </c>
      <c r="O26" s="23">
        <v>3044998</v>
      </c>
      <c r="P26" s="23">
        <v>3123556</v>
      </c>
      <c r="Q26" s="23">
        <v>3047436</v>
      </c>
      <c r="R26" s="23">
        <v>3129599</v>
      </c>
      <c r="S26" s="23">
        <v>656530</v>
      </c>
      <c r="T26" s="23">
        <v>1104618</v>
      </c>
      <c r="U26" s="23">
        <v>2365593</v>
      </c>
    </row>
    <row r="27" spans="1:21">
      <c r="A27" s="13" t="s">
        <v>65</v>
      </c>
      <c r="B27" s="13" t="s">
        <v>66</v>
      </c>
      <c r="C27" s="23">
        <v>607347</v>
      </c>
      <c r="D27" s="23" t="s">
        <v>244</v>
      </c>
      <c r="E27" s="23" t="s">
        <v>244</v>
      </c>
      <c r="F27" s="23" t="s">
        <v>244</v>
      </c>
      <c r="G27" s="23" t="s">
        <v>244</v>
      </c>
      <c r="H27" s="23" t="s">
        <v>244</v>
      </c>
      <c r="I27" s="23" t="s">
        <v>244</v>
      </c>
      <c r="J27" s="23" t="s">
        <v>244</v>
      </c>
      <c r="K27" s="23" t="s">
        <v>244</v>
      </c>
      <c r="L27" s="23" t="s">
        <v>244</v>
      </c>
      <c r="M27" s="23">
        <v>764449</v>
      </c>
      <c r="N27" s="23">
        <v>2110922</v>
      </c>
      <c r="O27" s="23">
        <v>2499982</v>
      </c>
      <c r="P27" s="23">
        <v>2467328</v>
      </c>
      <c r="Q27" s="23">
        <v>2277398</v>
      </c>
      <c r="R27" s="23">
        <v>2266032</v>
      </c>
      <c r="S27" s="23">
        <v>594480</v>
      </c>
      <c r="T27" s="23">
        <v>943085</v>
      </c>
      <c r="U27" s="23">
        <v>2259326</v>
      </c>
    </row>
    <row r="28" spans="1:21">
      <c r="A28" s="13" t="s">
        <v>67</v>
      </c>
      <c r="B28" s="13" t="s">
        <v>68</v>
      </c>
      <c r="C28" s="23">
        <v>703435</v>
      </c>
      <c r="D28" s="23">
        <v>700407</v>
      </c>
      <c r="E28" s="23">
        <v>739487</v>
      </c>
      <c r="F28" s="23">
        <v>674434</v>
      </c>
      <c r="G28" s="23">
        <v>672930</v>
      </c>
      <c r="H28" s="23">
        <v>771381</v>
      </c>
      <c r="I28" s="23">
        <v>825628</v>
      </c>
      <c r="J28" s="23">
        <v>657327</v>
      </c>
      <c r="K28" s="23" t="s">
        <v>244</v>
      </c>
      <c r="L28" s="23" t="s">
        <v>244</v>
      </c>
      <c r="M28" s="23">
        <v>520534</v>
      </c>
      <c r="N28" s="23">
        <v>679386</v>
      </c>
      <c r="O28" s="23">
        <v>677905</v>
      </c>
      <c r="P28" s="23">
        <v>725738</v>
      </c>
      <c r="Q28" s="23">
        <v>702188</v>
      </c>
      <c r="R28" s="23">
        <v>756730</v>
      </c>
      <c r="S28" s="23" t="s">
        <v>244</v>
      </c>
      <c r="T28" s="23" t="s">
        <v>244</v>
      </c>
      <c r="U28" s="23">
        <v>605218</v>
      </c>
    </row>
    <row r="29" spans="1:21">
      <c r="A29" s="13" t="s">
        <v>47</v>
      </c>
      <c r="B29" s="13" t="s">
        <v>48</v>
      </c>
      <c r="C29" s="23">
        <v>619694</v>
      </c>
      <c r="D29" s="23" t="s">
        <v>244</v>
      </c>
      <c r="E29" s="23">
        <v>553843</v>
      </c>
      <c r="F29" s="23">
        <v>3425140</v>
      </c>
      <c r="G29" s="23">
        <v>907847</v>
      </c>
      <c r="H29" s="23">
        <v>1018847</v>
      </c>
      <c r="I29" s="23">
        <v>1694125</v>
      </c>
      <c r="J29" s="23">
        <v>1775539</v>
      </c>
      <c r="K29" s="23">
        <v>1283526</v>
      </c>
      <c r="L29" s="23">
        <v>1243524</v>
      </c>
      <c r="M29" s="23">
        <v>1373231</v>
      </c>
      <c r="N29" s="23">
        <v>1496970</v>
      </c>
      <c r="O29" s="23">
        <v>1570594</v>
      </c>
      <c r="P29" s="23">
        <v>1594598</v>
      </c>
      <c r="Q29" s="23">
        <v>1357082</v>
      </c>
      <c r="R29" s="23">
        <v>984563</v>
      </c>
      <c r="S29" s="23">
        <v>2004713</v>
      </c>
      <c r="T29" s="23">
        <v>3946514</v>
      </c>
      <c r="U29" s="23">
        <v>3611811</v>
      </c>
    </row>
    <row r="30" spans="1:21">
      <c r="A30" s="13" t="s">
        <v>49</v>
      </c>
      <c r="B30" s="13" t="s">
        <v>50</v>
      </c>
      <c r="C30" s="23">
        <v>5065525</v>
      </c>
      <c r="D30" s="23">
        <v>4269007</v>
      </c>
      <c r="E30" s="23">
        <v>5616014</v>
      </c>
      <c r="F30" s="23">
        <v>5249581</v>
      </c>
      <c r="G30" s="23">
        <v>5654177</v>
      </c>
      <c r="H30" s="23">
        <v>3080790</v>
      </c>
      <c r="I30" s="23">
        <v>3088916</v>
      </c>
      <c r="J30" s="23">
        <v>3512592</v>
      </c>
      <c r="K30" s="23">
        <v>3286522</v>
      </c>
      <c r="L30" s="23">
        <v>3021021</v>
      </c>
      <c r="M30" s="23">
        <v>3211545</v>
      </c>
      <c r="N30" s="23">
        <v>3276436</v>
      </c>
      <c r="O30" s="23">
        <v>3459773</v>
      </c>
      <c r="P30" s="23">
        <v>4005644</v>
      </c>
      <c r="Q30" s="23">
        <v>3785080</v>
      </c>
      <c r="R30" s="23">
        <v>4097762</v>
      </c>
      <c r="S30" s="23">
        <v>1116041</v>
      </c>
      <c r="T30" s="23">
        <v>3104332</v>
      </c>
      <c r="U30" s="23">
        <v>5256537</v>
      </c>
    </row>
    <row r="31" spans="1:21">
      <c r="A31" s="13" t="s">
        <v>51</v>
      </c>
      <c r="B31" s="13" t="s">
        <v>52</v>
      </c>
      <c r="C31" s="23">
        <v>417488</v>
      </c>
      <c r="D31" s="23" t="s">
        <v>244</v>
      </c>
      <c r="E31" s="23">
        <v>429280</v>
      </c>
      <c r="F31" s="23" t="s">
        <v>244</v>
      </c>
      <c r="G31" s="23">
        <v>473640</v>
      </c>
      <c r="H31" s="23">
        <v>482151</v>
      </c>
      <c r="I31" s="23">
        <v>503338</v>
      </c>
      <c r="J31" s="23">
        <v>587136</v>
      </c>
      <c r="K31" s="23">
        <v>541989</v>
      </c>
      <c r="L31" s="23">
        <v>493669</v>
      </c>
      <c r="M31" s="23">
        <v>554354</v>
      </c>
      <c r="N31" s="23">
        <v>575406</v>
      </c>
      <c r="O31" s="23">
        <v>615712</v>
      </c>
      <c r="P31" s="23">
        <v>617777</v>
      </c>
      <c r="Q31" s="23">
        <v>585272</v>
      </c>
      <c r="R31" s="23">
        <v>632888</v>
      </c>
      <c r="S31" s="23" t="s">
        <v>244</v>
      </c>
      <c r="T31" s="23" t="s">
        <v>244</v>
      </c>
      <c r="U31" s="23" t="s">
        <v>244</v>
      </c>
    </row>
    <row r="32" spans="1:21">
      <c r="A32" s="13" t="s">
        <v>53</v>
      </c>
      <c r="B32" s="13" t="s">
        <v>54</v>
      </c>
      <c r="C32" s="23">
        <v>2887431</v>
      </c>
      <c r="D32" s="23">
        <v>2183475</v>
      </c>
      <c r="E32" s="23">
        <v>3707313</v>
      </c>
      <c r="F32" s="23">
        <v>3486736</v>
      </c>
      <c r="G32" s="23">
        <v>3660712</v>
      </c>
      <c r="H32" s="23">
        <v>3977946</v>
      </c>
      <c r="I32" s="23">
        <v>4151353</v>
      </c>
      <c r="J32" s="23">
        <v>4578957</v>
      </c>
      <c r="K32" s="23">
        <v>4231871</v>
      </c>
      <c r="L32" s="23">
        <v>3872246</v>
      </c>
      <c r="M32" s="23">
        <v>4045957</v>
      </c>
      <c r="N32" s="23">
        <v>4524047</v>
      </c>
      <c r="O32" s="23">
        <v>4689507</v>
      </c>
      <c r="P32" s="23">
        <v>4675014</v>
      </c>
      <c r="Q32" s="23">
        <v>4440092</v>
      </c>
      <c r="R32" s="23">
        <v>4859289</v>
      </c>
      <c r="S32" s="23">
        <v>801235</v>
      </c>
      <c r="T32" s="23">
        <v>1226856</v>
      </c>
      <c r="U32" s="23">
        <v>3575816</v>
      </c>
    </row>
    <row r="33" spans="1:21">
      <c r="A33" s="13" t="s">
        <v>55</v>
      </c>
      <c r="B33" s="13" t="s">
        <v>56</v>
      </c>
      <c r="C33" s="23">
        <v>1668043</v>
      </c>
      <c r="D33" s="23">
        <v>3846136</v>
      </c>
      <c r="E33" s="23">
        <v>5188110</v>
      </c>
      <c r="F33" s="23">
        <v>4981791</v>
      </c>
      <c r="G33" s="23">
        <v>2974104</v>
      </c>
      <c r="H33" s="23">
        <v>549339</v>
      </c>
      <c r="I33" s="23">
        <v>575007</v>
      </c>
      <c r="J33" s="23">
        <v>719585</v>
      </c>
      <c r="K33" s="23">
        <v>6095000</v>
      </c>
      <c r="L33" s="23">
        <v>8484599</v>
      </c>
      <c r="M33" s="23">
        <v>3960173</v>
      </c>
      <c r="N33" s="23">
        <v>3825106</v>
      </c>
      <c r="O33" s="23">
        <v>3974386</v>
      </c>
      <c r="P33" s="23">
        <v>6237425</v>
      </c>
      <c r="Q33" s="23">
        <v>5711838</v>
      </c>
      <c r="R33" s="23">
        <v>6130134</v>
      </c>
      <c r="S33" s="23">
        <v>2434921</v>
      </c>
      <c r="T33" s="23">
        <v>3962876</v>
      </c>
      <c r="U33" s="23">
        <v>6877076</v>
      </c>
    </row>
    <row r="34" spans="1:21">
      <c r="A34" s="13" t="s">
        <v>57</v>
      </c>
      <c r="B34" s="13" t="s">
        <v>58</v>
      </c>
      <c r="C34" s="23">
        <v>3018736</v>
      </c>
      <c r="D34" s="23">
        <v>2561244</v>
      </c>
      <c r="E34" s="23">
        <v>2633365</v>
      </c>
      <c r="F34" s="23">
        <v>2593513</v>
      </c>
      <c r="G34" s="23">
        <v>2521747</v>
      </c>
      <c r="H34" s="23">
        <v>2732029</v>
      </c>
      <c r="I34" s="23">
        <v>3037947</v>
      </c>
      <c r="J34" s="23">
        <v>3146789</v>
      </c>
      <c r="K34" s="23">
        <v>2838367</v>
      </c>
      <c r="L34" s="23">
        <v>2745548</v>
      </c>
      <c r="M34" s="23">
        <v>2843659</v>
      </c>
      <c r="N34" s="23">
        <v>2912372</v>
      </c>
      <c r="O34" s="23">
        <v>3299005</v>
      </c>
      <c r="P34" s="23">
        <v>3196620</v>
      </c>
      <c r="Q34" s="23">
        <v>3185159</v>
      </c>
      <c r="R34" s="23">
        <v>3880661</v>
      </c>
      <c r="S34" s="23">
        <v>1444885</v>
      </c>
      <c r="T34" s="23">
        <v>3615320</v>
      </c>
      <c r="U34" s="23">
        <v>1866519</v>
      </c>
    </row>
    <row r="35" spans="1:21">
      <c r="A35" s="13" t="s">
        <v>59</v>
      </c>
      <c r="B35" s="13" t="s">
        <v>60</v>
      </c>
      <c r="C35" s="23">
        <v>1348244</v>
      </c>
      <c r="D35" s="23">
        <v>1207283</v>
      </c>
      <c r="E35" s="23">
        <v>1366541</v>
      </c>
      <c r="F35" s="23">
        <v>1177326</v>
      </c>
      <c r="G35" s="23">
        <v>1218956</v>
      </c>
      <c r="H35" s="23">
        <v>1326297</v>
      </c>
      <c r="I35" s="23">
        <v>1326864</v>
      </c>
      <c r="J35" s="23">
        <v>1423641</v>
      </c>
      <c r="K35" s="23">
        <v>1232539</v>
      </c>
      <c r="L35" s="23">
        <v>1051442</v>
      </c>
      <c r="M35" s="23">
        <v>1215519</v>
      </c>
      <c r="N35" s="23">
        <v>1281820</v>
      </c>
      <c r="O35" s="23">
        <v>1364874</v>
      </c>
      <c r="P35" s="23">
        <v>1267359</v>
      </c>
      <c r="Q35" s="23">
        <v>1231095</v>
      </c>
      <c r="R35" s="23">
        <v>1715730</v>
      </c>
      <c r="S35" s="23">
        <v>1136211</v>
      </c>
      <c r="T35" s="23">
        <v>1699584</v>
      </c>
      <c r="U35" s="23">
        <v>3538609</v>
      </c>
    </row>
    <row r="36" spans="1:21">
      <c r="A36" s="13" t="s">
        <v>61</v>
      </c>
      <c r="B36" s="13" t="s">
        <v>62</v>
      </c>
      <c r="C36" s="23">
        <v>1858304</v>
      </c>
      <c r="D36" s="23">
        <v>1569802</v>
      </c>
      <c r="E36" s="23">
        <v>1894394</v>
      </c>
      <c r="F36" s="23">
        <v>1796474</v>
      </c>
      <c r="G36" s="23">
        <v>3195586</v>
      </c>
      <c r="H36" s="23">
        <v>4599375</v>
      </c>
      <c r="I36" s="23">
        <v>5006644</v>
      </c>
      <c r="J36" s="23">
        <v>2684883</v>
      </c>
      <c r="K36" s="23">
        <v>5320723</v>
      </c>
      <c r="L36" s="23">
        <v>4997874</v>
      </c>
      <c r="M36" s="23">
        <v>2758509</v>
      </c>
      <c r="N36" s="23">
        <v>2853765</v>
      </c>
      <c r="O36" s="23">
        <v>2981976</v>
      </c>
      <c r="P36" s="23">
        <v>2480544</v>
      </c>
      <c r="Q36" s="23">
        <v>2349805</v>
      </c>
      <c r="R36" s="23">
        <v>2533999</v>
      </c>
      <c r="S36" s="23">
        <v>1674415</v>
      </c>
      <c r="T36" s="23">
        <v>2610930</v>
      </c>
      <c r="U36" s="23">
        <v>4044467</v>
      </c>
    </row>
    <row r="37" spans="1:21">
      <c r="A37" s="13" t="s">
        <v>63</v>
      </c>
      <c r="B37" s="13" t="s">
        <v>64</v>
      </c>
      <c r="C37" s="23">
        <v>2816616</v>
      </c>
      <c r="D37" s="23">
        <v>2436615</v>
      </c>
      <c r="E37" s="23">
        <v>3450341</v>
      </c>
      <c r="F37" s="23">
        <v>3427778</v>
      </c>
      <c r="G37" s="23">
        <v>4983728</v>
      </c>
      <c r="H37" s="23">
        <v>5727330</v>
      </c>
      <c r="I37" s="23">
        <v>6032260</v>
      </c>
      <c r="J37" s="23">
        <v>6330308</v>
      </c>
      <c r="K37" s="23">
        <v>6015606</v>
      </c>
      <c r="L37" s="23">
        <v>5805293</v>
      </c>
      <c r="M37" s="23">
        <v>6259084</v>
      </c>
      <c r="N37" s="23">
        <v>3364913</v>
      </c>
      <c r="O37" s="23">
        <v>3429630</v>
      </c>
      <c r="P37" s="23">
        <v>3384988</v>
      </c>
      <c r="Q37" s="23">
        <v>2823356</v>
      </c>
      <c r="R37" s="23">
        <v>3814363</v>
      </c>
      <c r="S37" s="23">
        <v>2960261</v>
      </c>
      <c r="T37" s="23">
        <v>5315435</v>
      </c>
      <c r="U37" s="23">
        <v>5899555</v>
      </c>
    </row>
    <row r="38" spans="1:21">
      <c r="A38" s="13" t="s">
        <v>69</v>
      </c>
      <c r="B38" s="13" t="s">
        <v>70</v>
      </c>
      <c r="C38" s="23">
        <v>2165162</v>
      </c>
      <c r="D38" s="23">
        <v>1587544</v>
      </c>
      <c r="E38" s="23">
        <v>1517024</v>
      </c>
      <c r="F38" s="23">
        <v>1489969</v>
      </c>
      <c r="G38" s="23">
        <v>1771462</v>
      </c>
      <c r="H38" s="23">
        <v>2229775</v>
      </c>
      <c r="I38" s="23">
        <v>2391064</v>
      </c>
      <c r="J38" s="23">
        <v>3048521</v>
      </c>
      <c r="K38" s="23">
        <v>1632339</v>
      </c>
      <c r="L38" s="23">
        <v>1704285</v>
      </c>
      <c r="M38" s="23">
        <v>1774626</v>
      </c>
      <c r="N38" s="23">
        <v>2749351</v>
      </c>
      <c r="O38" s="23">
        <v>3823744</v>
      </c>
      <c r="P38" s="23">
        <v>3233666</v>
      </c>
      <c r="Q38" s="23">
        <v>4709900</v>
      </c>
      <c r="R38" s="23">
        <v>2323317</v>
      </c>
      <c r="S38" s="23">
        <v>2569507</v>
      </c>
      <c r="T38" s="23">
        <v>857254</v>
      </c>
      <c r="U38" s="23">
        <v>1598385</v>
      </c>
    </row>
    <row r="39" spans="1:21">
      <c r="A39" s="13" t="s">
        <v>71</v>
      </c>
      <c r="B39" s="13" t="s">
        <v>72</v>
      </c>
      <c r="C39" s="23">
        <v>3365846</v>
      </c>
      <c r="D39" s="23">
        <v>2858739</v>
      </c>
      <c r="E39" s="23">
        <v>3440777</v>
      </c>
      <c r="F39" s="23">
        <v>1724607</v>
      </c>
      <c r="G39" s="23">
        <v>3042191</v>
      </c>
      <c r="H39" s="23">
        <v>3538043</v>
      </c>
      <c r="I39" s="23">
        <v>3697750</v>
      </c>
      <c r="J39" s="23">
        <v>4414345</v>
      </c>
      <c r="K39" s="23">
        <v>3764424</v>
      </c>
      <c r="L39" s="23">
        <v>2334350</v>
      </c>
      <c r="M39" s="23">
        <v>5174215</v>
      </c>
      <c r="N39" s="23">
        <v>2963852</v>
      </c>
      <c r="O39" s="23">
        <v>3239330</v>
      </c>
      <c r="P39" s="23">
        <v>4588128</v>
      </c>
      <c r="Q39" s="23">
        <v>4568111</v>
      </c>
      <c r="R39" s="23">
        <v>5008181</v>
      </c>
      <c r="S39" s="23">
        <v>5554241</v>
      </c>
      <c r="T39" s="23">
        <v>7388959</v>
      </c>
      <c r="U39" s="23">
        <v>9362487</v>
      </c>
    </row>
    <row r="40" spans="1:21">
      <c r="A40" s="13" t="s">
        <v>73</v>
      </c>
      <c r="B40" s="13" t="s">
        <v>74</v>
      </c>
      <c r="C40" s="23">
        <v>366908</v>
      </c>
      <c r="D40" s="23">
        <v>537584</v>
      </c>
      <c r="E40" s="23">
        <v>607121</v>
      </c>
      <c r="F40" s="23">
        <v>576065</v>
      </c>
      <c r="G40" s="23">
        <v>599889</v>
      </c>
      <c r="H40" s="23">
        <v>398183</v>
      </c>
      <c r="I40" s="23">
        <v>701073</v>
      </c>
      <c r="J40" s="23">
        <v>446400</v>
      </c>
      <c r="K40" s="23">
        <v>833551</v>
      </c>
      <c r="L40" s="23">
        <v>1071759</v>
      </c>
      <c r="M40" s="23">
        <v>1078505</v>
      </c>
      <c r="N40" s="23">
        <v>1086295</v>
      </c>
      <c r="O40" s="23">
        <v>1190310</v>
      </c>
      <c r="P40" s="23">
        <v>1139077</v>
      </c>
      <c r="Q40" s="23">
        <v>1101339</v>
      </c>
      <c r="R40" s="23">
        <v>1220003</v>
      </c>
      <c r="S40" s="23" t="s">
        <v>244</v>
      </c>
      <c r="T40" s="23" t="s">
        <v>244</v>
      </c>
      <c r="U40" s="23">
        <v>870165</v>
      </c>
    </row>
    <row r="41" spans="1:21">
      <c r="A41" s="13" t="s">
        <v>75</v>
      </c>
      <c r="B41" s="13" t="s">
        <v>76</v>
      </c>
      <c r="C41" s="23">
        <v>7625510</v>
      </c>
      <c r="D41" s="23">
        <v>5976891</v>
      </c>
      <c r="E41" s="23">
        <v>6569338</v>
      </c>
      <c r="F41" s="23">
        <v>9088372</v>
      </c>
      <c r="G41" s="23">
        <v>6940022</v>
      </c>
      <c r="H41" s="23">
        <v>7362927</v>
      </c>
      <c r="I41" s="23">
        <v>6158150</v>
      </c>
      <c r="J41" s="23">
        <v>6974559</v>
      </c>
      <c r="K41" s="23">
        <v>7855306</v>
      </c>
      <c r="L41" s="23">
        <v>6762002</v>
      </c>
      <c r="M41" s="23">
        <v>7668663</v>
      </c>
      <c r="N41" s="23">
        <v>10630675</v>
      </c>
      <c r="O41" s="23">
        <v>11612823</v>
      </c>
      <c r="P41" s="23">
        <v>12989213</v>
      </c>
      <c r="Q41" s="23">
        <v>12145552</v>
      </c>
      <c r="R41" s="23">
        <v>13918060</v>
      </c>
      <c r="S41" s="23">
        <v>2831575</v>
      </c>
      <c r="T41" s="23">
        <v>10057876</v>
      </c>
      <c r="U41" s="23">
        <v>12159273</v>
      </c>
    </row>
    <row r="42" spans="1:21">
      <c r="A42" s="13" t="s">
        <v>77</v>
      </c>
      <c r="B42" s="13" t="s">
        <v>78</v>
      </c>
      <c r="C42" s="23">
        <v>3927603</v>
      </c>
      <c r="D42" s="23">
        <v>4270001</v>
      </c>
      <c r="E42" s="23">
        <v>1700290</v>
      </c>
      <c r="F42" s="23">
        <v>1093379</v>
      </c>
      <c r="G42" s="23">
        <v>1240072</v>
      </c>
      <c r="H42" s="23">
        <v>1306113</v>
      </c>
      <c r="I42" s="23">
        <v>1321237</v>
      </c>
      <c r="J42" s="23">
        <v>2586406</v>
      </c>
      <c r="K42" s="23">
        <v>5533335</v>
      </c>
      <c r="L42" s="23">
        <v>4827231</v>
      </c>
      <c r="M42" s="23">
        <v>6197007</v>
      </c>
      <c r="N42" s="23">
        <v>6289035</v>
      </c>
      <c r="O42" s="23">
        <v>6503077</v>
      </c>
      <c r="P42" s="23">
        <v>7172484</v>
      </c>
      <c r="Q42" s="23">
        <v>11344481</v>
      </c>
      <c r="R42" s="23">
        <v>12470543</v>
      </c>
      <c r="S42" s="23">
        <v>3625354</v>
      </c>
      <c r="T42" s="23">
        <v>6860107</v>
      </c>
      <c r="U42" s="23">
        <v>9531200</v>
      </c>
    </row>
    <row r="43" spans="1:21">
      <c r="A43" s="13" t="s">
        <v>79</v>
      </c>
      <c r="B43" s="13" t="s">
        <v>80</v>
      </c>
      <c r="C43" s="23">
        <v>2853124</v>
      </c>
      <c r="D43" s="23">
        <v>5221546</v>
      </c>
      <c r="E43" s="23">
        <v>5728584</v>
      </c>
      <c r="F43" s="23">
        <v>3203438</v>
      </c>
      <c r="G43" s="23">
        <v>6165953</v>
      </c>
      <c r="H43" s="23">
        <v>6140526</v>
      </c>
      <c r="I43" s="23">
        <v>4206779</v>
      </c>
      <c r="J43" s="23">
        <v>4850865</v>
      </c>
      <c r="K43" s="23">
        <v>4346045</v>
      </c>
      <c r="L43" s="23">
        <v>6159146</v>
      </c>
      <c r="M43" s="23">
        <v>4364315</v>
      </c>
      <c r="N43" s="23">
        <v>4481606</v>
      </c>
      <c r="O43" s="23">
        <v>4681040</v>
      </c>
      <c r="P43" s="23">
        <v>4878807</v>
      </c>
      <c r="Q43" s="23">
        <v>4657529</v>
      </c>
      <c r="R43" s="23">
        <v>8045405</v>
      </c>
      <c r="S43" s="23">
        <v>5101484</v>
      </c>
      <c r="T43" s="23">
        <v>5632126</v>
      </c>
      <c r="U43" s="23">
        <v>11335084</v>
      </c>
    </row>
    <row r="44" spans="1:21">
      <c r="A44" s="13" t="s">
        <v>81</v>
      </c>
      <c r="B44" s="13" t="s">
        <v>82</v>
      </c>
      <c r="C44" s="23">
        <v>1246799</v>
      </c>
      <c r="D44" s="23">
        <v>998126</v>
      </c>
      <c r="E44" s="23">
        <v>1101294</v>
      </c>
      <c r="F44" s="23">
        <v>1013432</v>
      </c>
      <c r="G44" s="23">
        <v>1225472</v>
      </c>
      <c r="H44" s="23">
        <v>1274696</v>
      </c>
      <c r="I44" s="23">
        <v>1387822</v>
      </c>
      <c r="J44" s="23">
        <v>1613139</v>
      </c>
      <c r="K44" s="23">
        <v>1524955</v>
      </c>
      <c r="L44" s="23">
        <v>1378952</v>
      </c>
      <c r="M44" s="23">
        <v>1536753</v>
      </c>
      <c r="N44" s="23">
        <v>1639418</v>
      </c>
      <c r="O44" s="23">
        <v>1699369</v>
      </c>
      <c r="P44" s="23">
        <v>1655669</v>
      </c>
      <c r="Q44" s="23">
        <v>1480318</v>
      </c>
      <c r="R44" s="23">
        <v>1593291</v>
      </c>
      <c r="S44" s="23" t="s">
        <v>244</v>
      </c>
      <c r="T44" s="23">
        <v>701181</v>
      </c>
      <c r="U44" s="23">
        <v>1021098</v>
      </c>
    </row>
    <row r="45" spans="1:21">
      <c r="A45" s="13" t="s">
        <v>83</v>
      </c>
      <c r="B45" s="13" t="s">
        <v>84</v>
      </c>
      <c r="C45" s="23">
        <v>1295677</v>
      </c>
      <c r="D45" s="23" t="s">
        <v>244</v>
      </c>
      <c r="E45" s="23" t="s">
        <v>244</v>
      </c>
      <c r="F45" s="23" t="s">
        <v>244</v>
      </c>
      <c r="G45" s="23" t="s">
        <v>244</v>
      </c>
      <c r="H45" s="23" t="s">
        <v>244</v>
      </c>
      <c r="I45" s="23" t="s">
        <v>244</v>
      </c>
      <c r="J45" s="23" t="s">
        <v>244</v>
      </c>
      <c r="K45" s="23" t="s">
        <v>244</v>
      </c>
      <c r="L45" s="23" t="s">
        <v>244</v>
      </c>
      <c r="M45" s="23" t="s">
        <v>244</v>
      </c>
      <c r="N45" s="23" t="s">
        <v>244</v>
      </c>
      <c r="O45" s="23" t="s">
        <v>244</v>
      </c>
      <c r="P45" s="23" t="s">
        <v>244</v>
      </c>
      <c r="Q45" s="23" t="s">
        <v>244</v>
      </c>
      <c r="R45" s="23" t="s">
        <v>244</v>
      </c>
      <c r="S45" s="23">
        <v>3576883</v>
      </c>
      <c r="T45" s="23" t="s">
        <v>244</v>
      </c>
      <c r="U45" s="23" t="s">
        <v>244</v>
      </c>
    </row>
    <row r="46" spans="1:21">
      <c r="A46" s="13" t="s">
        <v>85</v>
      </c>
      <c r="B46" s="13" t="s">
        <v>86</v>
      </c>
      <c r="C46" s="23">
        <v>4063610</v>
      </c>
      <c r="D46" s="23">
        <v>8017044</v>
      </c>
      <c r="E46" s="23">
        <v>6376076</v>
      </c>
      <c r="F46" s="23">
        <v>8802831</v>
      </c>
      <c r="G46" s="23">
        <v>6401163</v>
      </c>
      <c r="H46" s="23">
        <v>7007777</v>
      </c>
      <c r="I46" s="23">
        <v>7321076</v>
      </c>
      <c r="J46" s="23">
        <v>7873501</v>
      </c>
      <c r="K46" s="23">
        <v>7647904</v>
      </c>
      <c r="L46" s="23">
        <v>4554812</v>
      </c>
      <c r="M46" s="23">
        <v>5233250</v>
      </c>
      <c r="N46" s="23">
        <v>4901884</v>
      </c>
      <c r="O46" s="23">
        <v>5490701</v>
      </c>
      <c r="P46" s="23">
        <v>5327548</v>
      </c>
      <c r="Q46" s="23">
        <v>5200889</v>
      </c>
      <c r="R46" s="23">
        <v>5635081</v>
      </c>
      <c r="S46" s="23">
        <v>6290607</v>
      </c>
      <c r="T46" s="23">
        <v>10312667</v>
      </c>
      <c r="U46" s="23">
        <v>8426810</v>
      </c>
    </row>
    <row r="47" spans="1:21">
      <c r="A47" s="13" t="s">
        <v>87</v>
      </c>
      <c r="B47" s="13" t="s">
        <v>88</v>
      </c>
      <c r="C47" s="23">
        <v>1219912</v>
      </c>
      <c r="D47" s="23">
        <v>1075759</v>
      </c>
      <c r="E47" s="23">
        <v>1281308</v>
      </c>
      <c r="F47" s="23">
        <v>1267394</v>
      </c>
      <c r="G47" s="23">
        <v>1349317</v>
      </c>
      <c r="H47" s="23">
        <v>1352768</v>
      </c>
      <c r="I47" s="23">
        <v>1377263</v>
      </c>
      <c r="J47" s="23">
        <v>1529840</v>
      </c>
      <c r="K47" s="23">
        <v>1431929</v>
      </c>
      <c r="L47" s="23">
        <v>1305921</v>
      </c>
      <c r="M47" s="23">
        <v>1279233</v>
      </c>
      <c r="N47" s="23">
        <v>2240361</v>
      </c>
      <c r="O47" s="23">
        <v>2351089</v>
      </c>
      <c r="P47" s="23">
        <v>2321929</v>
      </c>
      <c r="Q47" s="23">
        <v>2162493</v>
      </c>
      <c r="R47" s="23">
        <v>2275518</v>
      </c>
      <c r="S47" s="23" t="s">
        <v>244</v>
      </c>
      <c r="T47" s="23">
        <v>588749</v>
      </c>
      <c r="U47" s="23">
        <v>1593339</v>
      </c>
    </row>
    <row r="48" spans="1:21">
      <c r="A48" s="13" t="s">
        <v>89</v>
      </c>
      <c r="B48" s="13" t="s">
        <v>90</v>
      </c>
      <c r="C48" s="23">
        <v>2178874</v>
      </c>
      <c r="D48" s="23">
        <v>4136073</v>
      </c>
      <c r="E48" s="23">
        <v>3897541</v>
      </c>
      <c r="F48" s="23">
        <v>3739258</v>
      </c>
      <c r="G48" s="23">
        <v>3869319</v>
      </c>
      <c r="H48" s="23">
        <v>4518554</v>
      </c>
      <c r="I48" s="23">
        <v>4848150</v>
      </c>
      <c r="J48" s="23">
        <v>5139833</v>
      </c>
      <c r="K48" s="23">
        <v>4686607</v>
      </c>
      <c r="L48" s="23">
        <v>4418707</v>
      </c>
      <c r="M48" s="23">
        <v>4442401</v>
      </c>
      <c r="N48" s="23">
        <v>4863024</v>
      </c>
      <c r="O48" s="23">
        <v>5012021</v>
      </c>
      <c r="P48" s="23">
        <v>5293501</v>
      </c>
      <c r="Q48" s="23">
        <v>4768144</v>
      </c>
      <c r="R48" s="23">
        <v>5465335</v>
      </c>
      <c r="S48" s="23" t="s">
        <v>244</v>
      </c>
      <c r="T48" s="23">
        <v>2433524</v>
      </c>
      <c r="U48" s="23">
        <v>4467546</v>
      </c>
    </row>
    <row r="49" spans="1:21">
      <c r="A49" s="13" t="s">
        <v>91</v>
      </c>
      <c r="B49" s="13" t="s">
        <v>92</v>
      </c>
      <c r="C49" s="23">
        <v>3237035</v>
      </c>
      <c r="D49" s="23">
        <v>2687412</v>
      </c>
      <c r="E49" s="23">
        <v>3203528</v>
      </c>
      <c r="F49" s="23">
        <v>3131713</v>
      </c>
      <c r="G49" s="23">
        <v>3272455</v>
      </c>
      <c r="H49" s="23">
        <v>3695361</v>
      </c>
      <c r="I49" s="23">
        <v>3931483</v>
      </c>
      <c r="J49" s="23">
        <v>3940611</v>
      </c>
      <c r="K49" s="23">
        <v>3676301</v>
      </c>
      <c r="L49" s="23">
        <v>3437789</v>
      </c>
      <c r="M49" s="23">
        <v>3707543</v>
      </c>
      <c r="N49" s="23">
        <v>3760064</v>
      </c>
      <c r="O49" s="23">
        <v>3912013</v>
      </c>
      <c r="P49" s="23">
        <v>4086273</v>
      </c>
      <c r="Q49" s="23">
        <v>3771142</v>
      </c>
      <c r="R49" s="23">
        <v>4080600</v>
      </c>
      <c r="S49" s="23">
        <v>959940</v>
      </c>
      <c r="T49" s="23">
        <v>1340678</v>
      </c>
      <c r="U49" s="23">
        <v>3462661</v>
      </c>
    </row>
    <row r="50" spans="1:21">
      <c r="A50" s="13" t="s">
        <v>93</v>
      </c>
      <c r="B50" s="13" t="s">
        <v>94</v>
      </c>
      <c r="C50" s="23">
        <v>3844263</v>
      </c>
      <c r="D50" s="23">
        <v>3404977</v>
      </c>
      <c r="E50" s="23">
        <v>4318959</v>
      </c>
      <c r="F50" s="23">
        <v>4406062</v>
      </c>
      <c r="G50" s="23">
        <v>4895449</v>
      </c>
      <c r="H50" s="23">
        <v>5344542</v>
      </c>
      <c r="I50" s="23">
        <v>6131056</v>
      </c>
      <c r="J50" s="23">
        <v>6098196</v>
      </c>
      <c r="K50" s="23">
        <v>5550081</v>
      </c>
      <c r="L50" s="23">
        <v>4982545</v>
      </c>
      <c r="M50" s="23">
        <v>6121227</v>
      </c>
      <c r="N50" s="23">
        <v>4562876</v>
      </c>
      <c r="O50" s="23">
        <v>5367842</v>
      </c>
      <c r="P50" s="23">
        <v>6058686</v>
      </c>
      <c r="Q50" s="23">
        <v>6141143</v>
      </c>
      <c r="R50" s="23">
        <v>7295217</v>
      </c>
      <c r="S50" s="23">
        <v>2623673</v>
      </c>
      <c r="T50" s="23">
        <v>5266630</v>
      </c>
      <c r="U50" s="23">
        <v>8059859</v>
      </c>
    </row>
    <row r="51" spans="1:21">
      <c r="A51" s="13" t="s">
        <v>95</v>
      </c>
      <c r="B51" s="13" t="s">
        <v>96</v>
      </c>
      <c r="C51" s="23">
        <v>468410</v>
      </c>
      <c r="D51" s="23">
        <v>650684</v>
      </c>
      <c r="E51" s="23">
        <v>730384</v>
      </c>
      <c r="F51" s="23">
        <v>701909</v>
      </c>
      <c r="G51" s="23">
        <v>670867</v>
      </c>
      <c r="H51" s="23">
        <v>907193</v>
      </c>
      <c r="I51" s="23">
        <v>1449271</v>
      </c>
      <c r="J51" s="23">
        <v>1448329</v>
      </c>
      <c r="K51" s="23">
        <v>1277320</v>
      </c>
      <c r="L51" s="23">
        <v>1243570</v>
      </c>
      <c r="M51" s="23">
        <v>1338947</v>
      </c>
      <c r="N51" s="23">
        <v>1350845</v>
      </c>
      <c r="O51" s="23">
        <v>1423493</v>
      </c>
      <c r="P51" s="23">
        <v>1411762</v>
      </c>
      <c r="Q51" s="23">
        <v>1392854</v>
      </c>
      <c r="R51" s="23">
        <v>1492615</v>
      </c>
      <c r="S51" s="23" t="s">
        <v>244</v>
      </c>
      <c r="T51" s="23">
        <v>678946</v>
      </c>
      <c r="U51" s="23">
        <v>1128368</v>
      </c>
    </row>
    <row r="52" spans="1:21">
      <c r="A52" s="13" t="s">
        <v>97</v>
      </c>
      <c r="B52" s="13" t="s">
        <v>98</v>
      </c>
      <c r="C52" s="23">
        <v>5281994</v>
      </c>
      <c r="D52" s="23">
        <v>4967644</v>
      </c>
      <c r="E52" s="23">
        <v>5606889</v>
      </c>
      <c r="F52" s="23">
        <v>6224254</v>
      </c>
      <c r="G52" s="23">
        <v>7693256</v>
      </c>
      <c r="H52" s="23">
        <v>8409400</v>
      </c>
      <c r="I52" s="23">
        <v>6859543</v>
      </c>
      <c r="J52" s="23">
        <v>7547368</v>
      </c>
      <c r="K52" s="23">
        <v>7027712</v>
      </c>
      <c r="L52" s="23">
        <v>9681632</v>
      </c>
      <c r="M52" s="23">
        <v>5183846</v>
      </c>
      <c r="N52" s="23">
        <v>5321137</v>
      </c>
      <c r="O52" s="23">
        <v>9356855</v>
      </c>
      <c r="P52" s="23">
        <v>9392404</v>
      </c>
      <c r="Q52" s="23">
        <v>11998481</v>
      </c>
      <c r="R52" s="23">
        <v>13310657</v>
      </c>
      <c r="S52" s="23">
        <v>7624534</v>
      </c>
      <c r="T52" s="23">
        <v>8486930</v>
      </c>
      <c r="U52" s="23">
        <v>10070762</v>
      </c>
    </row>
    <row r="53" spans="1:21">
      <c r="A53" s="13" t="s">
        <v>99</v>
      </c>
      <c r="B53" s="13" t="s">
        <v>100</v>
      </c>
      <c r="C53" s="23">
        <v>537248</v>
      </c>
      <c r="D53" s="23">
        <v>2349812</v>
      </c>
      <c r="E53" s="23">
        <v>487068</v>
      </c>
      <c r="F53" s="23">
        <v>2972905</v>
      </c>
      <c r="G53" s="23">
        <v>2481537</v>
      </c>
      <c r="H53" s="23">
        <v>3720278</v>
      </c>
      <c r="I53" s="23">
        <v>3700802</v>
      </c>
      <c r="J53" s="23">
        <v>4025129</v>
      </c>
      <c r="K53" s="23">
        <v>3842916</v>
      </c>
      <c r="L53" s="23">
        <v>3505203</v>
      </c>
      <c r="M53" s="23">
        <v>3384047</v>
      </c>
      <c r="N53" s="23">
        <v>2963108</v>
      </c>
      <c r="O53" s="23">
        <v>3118577</v>
      </c>
      <c r="P53" s="23">
        <v>3179857</v>
      </c>
      <c r="Q53" s="23">
        <v>2980193</v>
      </c>
      <c r="R53" s="23">
        <v>3235549</v>
      </c>
      <c r="S53" s="23">
        <v>3790038</v>
      </c>
      <c r="T53" s="23">
        <v>5762897</v>
      </c>
      <c r="U53" s="23">
        <v>1494697</v>
      </c>
    </row>
    <row r="54" spans="1:21">
      <c r="A54" s="13" t="s">
        <v>101</v>
      </c>
      <c r="B54" s="13" t="s">
        <v>102</v>
      </c>
      <c r="C54" s="23">
        <v>533607</v>
      </c>
      <c r="D54" s="23">
        <v>448645</v>
      </c>
      <c r="E54" s="23">
        <v>517895</v>
      </c>
      <c r="F54" s="23">
        <v>521518</v>
      </c>
      <c r="G54" s="23">
        <v>562533</v>
      </c>
      <c r="H54" s="23">
        <v>627084</v>
      </c>
      <c r="I54" s="23">
        <v>652962</v>
      </c>
      <c r="J54" s="23">
        <v>695235</v>
      </c>
      <c r="K54" s="23">
        <v>598150</v>
      </c>
      <c r="L54" s="23">
        <v>558003</v>
      </c>
      <c r="M54" s="23">
        <v>608657</v>
      </c>
      <c r="N54" s="23">
        <v>622755</v>
      </c>
      <c r="O54" s="23">
        <v>543942</v>
      </c>
      <c r="P54" s="23">
        <v>562995</v>
      </c>
      <c r="Q54" s="23">
        <v>525034</v>
      </c>
      <c r="R54" s="23">
        <v>643785</v>
      </c>
      <c r="S54" s="23" t="s">
        <v>244</v>
      </c>
      <c r="T54" s="23">
        <v>618225</v>
      </c>
      <c r="U54" s="23">
        <v>953880</v>
      </c>
    </row>
    <row r="55" spans="1:21">
      <c r="A55" s="13" t="s">
        <v>103</v>
      </c>
      <c r="B55" s="13" t="s">
        <v>104</v>
      </c>
      <c r="C55" s="23">
        <v>1352198</v>
      </c>
      <c r="D55" s="23">
        <v>1199850</v>
      </c>
      <c r="E55" s="23">
        <v>1344609</v>
      </c>
      <c r="F55" s="23">
        <v>1271889</v>
      </c>
      <c r="G55" s="23">
        <v>1298618</v>
      </c>
      <c r="H55" s="23">
        <v>1539185</v>
      </c>
      <c r="I55" s="23">
        <v>2257707</v>
      </c>
      <c r="J55" s="23">
        <v>2343708</v>
      </c>
      <c r="K55" s="23">
        <v>2185346</v>
      </c>
      <c r="L55" s="23">
        <v>2047602</v>
      </c>
      <c r="M55" s="23">
        <v>2834535</v>
      </c>
      <c r="N55" s="23">
        <v>3090583</v>
      </c>
      <c r="O55" s="23">
        <v>3600880</v>
      </c>
      <c r="P55" s="23">
        <v>3617361</v>
      </c>
      <c r="Q55" s="23">
        <v>3496469</v>
      </c>
      <c r="R55" s="23">
        <v>3677742</v>
      </c>
      <c r="S55" s="23">
        <v>614625</v>
      </c>
      <c r="T55" s="23">
        <v>998311</v>
      </c>
      <c r="U55" s="23">
        <v>2159780</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4478464</v>
      </c>
      <c r="D57" s="23">
        <v>3896360</v>
      </c>
      <c r="E57" s="23">
        <v>2006071</v>
      </c>
      <c r="F57" s="23">
        <v>4359293</v>
      </c>
      <c r="G57" s="23">
        <v>4418744</v>
      </c>
      <c r="H57" s="23">
        <v>4706102</v>
      </c>
      <c r="I57" s="23">
        <v>3076434</v>
      </c>
      <c r="J57" s="23">
        <v>3773461</v>
      </c>
      <c r="K57" s="23">
        <v>6214153</v>
      </c>
      <c r="L57" s="23">
        <v>5657748</v>
      </c>
      <c r="M57" s="23">
        <v>5282377</v>
      </c>
      <c r="N57" s="23">
        <v>5369286</v>
      </c>
      <c r="O57" s="23">
        <v>7691240</v>
      </c>
      <c r="P57" s="23">
        <v>8209501</v>
      </c>
      <c r="Q57" s="23">
        <v>8279884</v>
      </c>
      <c r="R57" s="23">
        <v>9124426</v>
      </c>
      <c r="S57" s="23">
        <v>4655047</v>
      </c>
      <c r="T57" s="23">
        <v>3420704</v>
      </c>
      <c r="U57" s="23">
        <v>6884429</v>
      </c>
    </row>
    <row r="58" spans="1:21">
      <c r="A58" s="13" t="s">
        <v>109</v>
      </c>
      <c r="B58" s="13" t="s">
        <v>110</v>
      </c>
      <c r="C58" s="23">
        <v>3931268</v>
      </c>
      <c r="D58" s="23">
        <v>2853840</v>
      </c>
      <c r="E58" s="23">
        <v>4292369</v>
      </c>
      <c r="F58" s="23">
        <v>3537202</v>
      </c>
      <c r="G58" s="23">
        <v>3916328</v>
      </c>
      <c r="H58" s="23">
        <v>4297749</v>
      </c>
      <c r="I58" s="23">
        <v>5200579</v>
      </c>
      <c r="J58" s="23">
        <v>6501869</v>
      </c>
      <c r="K58" s="23">
        <v>5421059</v>
      </c>
      <c r="L58" s="23">
        <v>4805178</v>
      </c>
      <c r="M58" s="23">
        <v>5481334</v>
      </c>
      <c r="N58" s="23">
        <v>5757915</v>
      </c>
      <c r="O58" s="23">
        <v>6289053</v>
      </c>
      <c r="P58" s="23">
        <v>6327149</v>
      </c>
      <c r="Q58" s="23">
        <v>5478945</v>
      </c>
      <c r="R58" s="23">
        <v>6426701</v>
      </c>
      <c r="S58" s="23">
        <v>1496281</v>
      </c>
      <c r="T58" s="23">
        <v>2348493</v>
      </c>
      <c r="U58" s="23">
        <v>4073606</v>
      </c>
    </row>
    <row r="59" spans="1:21">
      <c r="A59" s="13" t="s">
        <v>111</v>
      </c>
      <c r="B59" s="13" t="s">
        <v>112</v>
      </c>
      <c r="C59" s="23">
        <v>4200821</v>
      </c>
      <c r="D59" s="23">
        <v>4174977</v>
      </c>
      <c r="E59" s="23">
        <v>4652802</v>
      </c>
      <c r="F59" s="23">
        <v>4394263</v>
      </c>
      <c r="G59" s="23">
        <v>4749384</v>
      </c>
      <c r="H59" s="23">
        <v>4982226</v>
      </c>
      <c r="I59" s="23">
        <v>5048703</v>
      </c>
      <c r="J59" s="23">
        <v>5460703</v>
      </c>
      <c r="K59" s="23">
        <v>4963883</v>
      </c>
      <c r="L59" s="23">
        <v>4782451</v>
      </c>
      <c r="M59" s="23">
        <v>5354581</v>
      </c>
      <c r="N59" s="23">
        <v>5305111</v>
      </c>
      <c r="O59" s="23">
        <v>5445489</v>
      </c>
      <c r="P59" s="23">
        <v>3839899</v>
      </c>
      <c r="Q59" s="23">
        <v>2698350</v>
      </c>
      <c r="R59" s="23">
        <v>4108424</v>
      </c>
      <c r="S59" s="23">
        <v>3034518</v>
      </c>
      <c r="T59" s="23">
        <v>4688253</v>
      </c>
      <c r="U59" s="23">
        <v>3662637</v>
      </c>
    </row>
    <row r="60" spans="1:21">
      <c r="A60" s="13" t="s">
        <v>113</v>
      </c>
      <c r="B60" s="13" t="s">
        <v>114</v>
      </c>
      <c r="C60" s="23">
        <v>1090080</v>
      </c>
      <c r="D60" s="23">
        <v>481290</v>
      </c>
      <c r="E60" s="23">
        <v>1179031</v>
      </c>
      <c r="F60" s="23">
        <v>935506</v>
      </c>
      <c r="G60" s="23">
        <v>1513238</v>
      </c>
      <c r="H60" s="23">
        <v>1062761</v>
      </c>
      <c r="I60" s="23">
        <v>1190847</v>
      </c>
      <c r="J60" s="23">
        <v>1276750</v>
      </c>
      <c r="K60" s="23">
        <v>1736176</v>
      </c>
      <c r="L60" s="23">
        <v>2255560</v>
      </c>
      <c r="M60" s="23">
        <v>2549790</v>
      </c>
      <c r="N60" s="23">
        <v>2516561</v>
      </c>
      <c r="O60" s="23">
        <v>2651777</v>
      </c>
      <c r="P60" s="23">
        <v>2601496</v>
      </c>
      <c r="Q60" s="23">
        <v>2360934</v>
      </c>
      <c r="R60" s="23">
        <v>2387270</v>
      </c>
      <c r="S60" s="23" t="s">
        <v>244</v>
      </c>
      <c r="T60" s="23">
        <v>1098009</v>
      </c>
      <c r="U60" s="23">
        <v>1549759</v>
      </c>
    </row>
    <row r="61" spans="1:21">
      <c r="A61" s="13" t="s">
        <v>115</v>
      </c>
      <c r="B61" s="13" t="s">
        <v>116</v>
      </c>
      <c r="C61" s="23">
        <v>2635713</v>
      </c>
      <c r="D61" s="23">
        <v>2234599</v>
      </c>
      <c r="E61" s="23">
        <v>2560089</v>
      </c>
      <c r="F61" s="23">
        <v>2393545</v>
      </c>
      <c r="G61" s="23">
        <v>2650670</v>
      </c>
      <c r="H61" s="23">
        <v>2804944</v>
      </c>
      <c r="I61" s="23">
        <v>3026770</v>
      </c>
      <c r="J61" s="23">
        <v>418072</v>
      </c>
      <c r="K61" s="23">
        <v>2909075</v>
      </c>
      <c r="L61" s="23">
        <v>2634564</v>
      </c>
      <c r="M61" s="23">
        <v>3275756</v>
      </c>
      <c r="N61" s="23">
        <v>3300965</v>
      </c>
      <c r="O61" s="23">
        <v>3372852</v>
      </c>
      <c r="P61" s="23">
        <v>507835</v>
      </c>
      <c r="Q61" s="23">
        <v>3629584</v>
      </c>
      <c r="R61" s="23">
        <v>3913605</v>
      </c>
      <c r="S61" s="23">
        <v>799284</v>
      </c>
      <c r="T61" s="23">
        <v>1344535</v>
      </c>
      <c r="U61" s="23">
        <v>2106537</v>
      </c>
    </row>
    <row r="62" spans="1:21">
      <c r="A62" s="13" t="s">
        <v>117</v>
      </c>
      <c r="B62" s="13" t="s">
        <v>118</v>
      </c>
      <c r="C62" s="23">
        <v>1760483</v>
      </c>
      <c r="D62" s="23">
        <v>1520350</v>
      </c>
      <c r="E62" s="23">
        <v>1721493</v>
      </c>
      <c r="F62" s="23">
        <v>1706027</v>
      </c>
      <c r="G62" s="23">
        <v>1832482</v>
      </c>
      <c r="H62" s="23">
        <v>2009767</v>
      </c>
      <c r="I62" s="23">
        <v>1969408</v>
      </c>
      <c r="J62" s="23">
        <v>2151816</v>
      </c>
      <c r="K62" s="23">
        <v>2034470</v>
      </c>
      <c r="L62" s="23">
        <v>1831204</v>
      </c>
      <c r="M62" s="23">
        <v>1979082</v>
      </c>
      <c r="N62" s="23">
        <v>4512354</v>
      </c>
      <c r="O62" s="23">
        <v>1771346</v>
      </c>
      <c r="P62" s="23">
        <v>4001264</v>
      </c>
      <c r="Q62" s="23">
        <v>4329708</v>
      </c>
      <c r="R62" s="23">
        <v>1729957</v>
      </c>
      <c r="S62" s="23">
        <v>3865590</v>
      </c>
      <c r="T62" s="23">
        <v>6291922</v>
      </c>
      <c r="U62" s="23">
        <v>4494632</v>
      </c>
    </row>
    <row r="63" spans="1:21">
      <c r="A63" s="13" t="s">
        <v>119</v>
      </c>
      <c r="B63" s="13" t="s">
        <v>120</v>
      </c>
      <c r="C63" s="23">
        <v>1223404</v>
      </c>
      <c r="D63" s="23">
        <v>1053307</v>
      </c>
      <c r="E63" s="23">
        <v>1273918</v>
      </c>
      <c r="F63" s="23">
        <v>1195106</v>
      </c>
      <c r="G63" s="23">
        <v>1261539</v>
      </c>
      <c r="H63" s="23">
        <v>1298406</v>
      </c>
      <c r="I63" s="23">
        <v>1228310</v>
      </c>
      <c r="J63" s="23">
        <v>1411277</v>
      </c>
      <c r="K63" s="23">
        <v>1119747</v>
      </c>
      <c r="L63" s="23">
        <v>1017351</v>
      </c>
      <c r="M63" s="23">
        <v>1258354</v>
      </c>
      <c r="N63" s="23">
        <v>1540765</v>
      </c>
      <c r="O63" s="23">
        <v>1905984</v>
      </c>
      <c r="P63" s="23">
        <v>1982840</v>
      </c>
      <c r="Q63" s="23">
        <v>1902989</v>
      </c>
      <c r="R63" s="23">
        <v>1966440</v>
      </c>
      <c r="S63" s="23" t="s">
        <v>244</v>
      </c>
      <c r="T63" s="23">
        <v>621478</v>
      </c>
      <c r="U63" s="23">
        <v>1523053</v>
      </c>
    </row>
    <row r="64" spans="1:21">
      <c r="A64" s="13" t="s">
        <v>121</v>
      </c>
      <c r="B64" s="13" t="s">
        <v>122</v>
      </c>
      <c r="C64" s="23">
        <v>4746441</v>
      </c>
      <c r="D64" s="23">
        <v>3843542</v>
      </c>
      <c r="E64" s="23">
        <v>3354462</v>
      </c>
      <c r="F64" s="23">
        <v>3331852</v>
      </c>
      <c r="G64" s="23">
        <v>3663995</v>
      </c>
      <c r="H64" s="23">
        <v>4506737</v>
      </c>
      <c r="I64" s="23">
        <v>4487257</v>
      </c>
      <c r="J64" s="23">
        <v>5115697</v>
      </c>
      <c r="K64" s="23">
        <v>4699278</v>
      </c>
      <c r="L64" s="23">
        <v>4433472</v>
      </c>
      <c r="M64" s="23">
        <v>4722252</v>
      </c>
      <c r="N64" s="23">
        <v>5447484</v>
      </c>
      <c r="O64" s="23">
        <v>6070150</v>
      </c>
      <c r="P64" s="23">
        <v>6082091</v>
      </c>
      <c r="Q64" s="23">
        <v>5882377</v>
      </c>
      <c r="R64" s="23">
        <v>6246567</v>
      </c>
      <c r="S64" s="23">
        <v>2912088</v>
      </c>
      <c r="T64" s="23">
        <v>5357824</v>
      </c>
      <c r="U64" s="23">
        <v>7002980</v>
      </c>
    </row>
    <row r="65" spans="1:21">
      <c r="A65" s="13" t="s">
        <v>123</v>
      </c>
      <c r="B65" s="13" t="s">
        <v>124</v>
      </c>
      <c r="C65" s="23">
        <v>7122482</v>
      </c>
      <c r="D65" s="23">
        <v>6489263</v>
      </c>
      <c r="E65" s="23">
        <v>7254546</v>
      </c>
      <c r="F65" s="23">
        <v>6809808</v>
      </c>
      <c r="G65" s="23">
        <v>7317580</v>
      </c>
      <c r="H65" s="23">
        <v>7987825</v>
      </c>
      <c r="I65" s="23">
        <v>8055420</v>
      </c>
      <c r="J65" s="23">
        <v>6022166</v>
      </c>
      <c r="K65" s="23">
        <v>8224755</v>
      </c>
      <c r="L65" s="23">
        <v>7597951</v>
      </c>
      <c r="M65" s="23">
        <v>8592444</v>
      </c>
      <c r="N65" s="23">
        <v>8761827</v>
      </c>
      <c r="O65" s="23">
        <v>8963361</v>
      </c>
      <c r="P65" s="23">
        <v>8695759</v>
      </c>
      <c r="Q65" s="23">
        <v>10694782</v>
      </c>
      <c r="R65" s="23">
        <v>8493433</v>
      </c>
      <c r="S65" s="23">
        <v>3841827</v>
      </c>
      <c r="T65" s="23">
        <v>7729841</v>
      </c>
      <c r="U65" s="23">
        <v>9895210</v>
      </c>
    </row>
    <row r="66" spans="1:21">
      <c r="A66" s="13" t="s">
        <v>125</v>
      </c>
      <c r="B66" s="13" t="s">
        <v>126</v>
      </c>
      <c r="C66" s="23">
        <v>1222631</v>
      </c>
      <c r="D66" s="23">
        <v>1025385</v>
      </c>
      <c r="E66" s="23">
        <v>1183325</v>
      </c>
      <c r="F66" s="23">
        <v>1107985</v>
      </c>
      <c r="G66" s="23">
        <v>1122869</v>
      </c>
      <c r="H66" s="23">
        <v>1067875</v>
      </c>
      <c r="I66" s="23">
        <v>1206029</v>
      </c>
      <c r="J66" s="23">
        <v>1265404</v>
      </c>
      <c r="K66" s="23">
        <v>1427349</v>
      </c>
      <c r="L66" s="23">
        <v>1760678</v>
      </c>
      <c r="M66" s="23">
        <v>1997328</v>
      </c>
      <c r="N66" s="23">
        <v>2158827</v>
      </c>
      <c r="O66" s="23">
        <v>2272101</v>
      </c>
      <c r="P66" s="23">
        <v>2248948</v>
      </c>
      <c r="Q66" s="23">
        <v>2127599</v>
      </c>
      <c r="R66" s="23">
        <v>2225465</v>
      </c>
      <c r="S66" s="23">
        <v>665351</v>
      </c>
      <c r="T66" s="23">
        <v>896381</v>
      </c>
      <c r="U66" s="23">
        <v>1340612</v>
      </c>
    </row>
    <row r="67" spans="1:21">
      <c r="A67" s="13" t="s">
        <v>127</v>
      </c>
      <c r="B67" s="13" t="s">
        <v>128</v>
      </c>
      <c r="C67" s="23">
        <v>6811906</v>
      </c>
      <c r="D67" s="23">
        <v>6420053</v>
      </c>
      <c r="E67" s="23">
        <v>7574600</v>
      </c>
      <c r="F67" s="23">
        <v>7583678</v>
      </c>
      <c r="G67" s="23">
        <v>8692032</v>
      </c>
      <c r="H67" s="23">
        <v>9613950</v>
      </c>
      <c r="I67" s="23">
        <v>9242514</v>
      </c>
      <c r="J67" s="23">
        <v>10126329</v>
      </c>
      <c r="K67" s="23">
        <v>9525802</v>
      </c>
      <c r="L67" s="23">
        <v>8400294</v>
      </c>
      <c r="M67" s="23">
        <v>10624084</v>
      </c>
      <c r="N67" s="23">
        <v>12405644</v>
      </c>
      <c r="O67" s="23">
        <v>13172682</v>
      </c>
      <c r="P67" s="23">
        <v>13393047</v>
      </c>
      <c r="Q67" s="23">
        <v>13462693</v>
      </c>
      <c r="R67" s="23">
        <v>13800905</v>
      </c>
      <c r="S67" s="23">
        <v>8818885</v>
      </c>
      <c r="T67" s="23">
        <v>9829002</v>
      </c>
      <c r="U67" s="23">
        <v>16551864</v>
      </c>
    </row>
    <row r="68" spans="1:21">
      <c r="A68" s="13" t="s">
        <v>129</v>
      </c>
      <c r="B68" s="13" t="s">
        <v>130</v>
      </c>
      <c r="C68" s="23">
        <v>3715795</v>
      </c>
      <c r="D68" s="23">
        <v>5831990</v>
      </c>
      <c r="E68" s="23">
        <v>3668476</v>
      </c>
      <c r="F68" s="23">
        <v>6150975</v>
      </c>
      <c r="G68" s="23">
        <v>673662</v>
      </c>
      <c r="H68" s="23">
        <v>686255</v>
      </c>
      <c r="I68" s="23">
        <v>666763</v>
      </c>
      <c r="J68" s="23">
        <v>769226</v>
      </c>
      <c r="K68" s="23">
        <v>708781</v>
      </c>
      <c r="L68" s="23">
        <v>3551221</v>
      </c>
      <c r="M68" s="23">
        <v>4574795</v>
      </c>
      <c r="N68" s="23">
        <v>1485710</v>
      </c>
      <c r="O68" s="23">
        <v>3163332</v>
      </c>
      <c r="P68" s="23">
        <v>3808371</v>
      </c>
      <c r="Q68" s="23">
        <v>6909017</v>
      </c>
      <c r="R68" s="23">
        <v>4542748</v>
      </c>
      <c r="S68" s="23">
        <v>3689102</v>
      </c>
      <c r="T68" s="23">
        <v>6154188</v>
      </c>
      <c r="U68" s="23">
        <v>11211963</v>
      </c>
    </row>
    <row r="69" spans="1:21">
      <c r="A69" s="13" t="s">
        <v>131</v>
      </c>
      <c r="B69" s="13" t="s">
        <v>132</v>
      </c>
      <c r="C69" s="23">
        <v>1213756</v>
      </c>
      <c r="D69" s="23">
        <v>619848</v>
      </c>
      <c r="E69" s="23">
        <v>1200659</v>
      </c>
      <c r="F69" s="23">
        <v>661098</v>
      </c>
      <c r="G69" s="23">
        <v>672424</v>
      </c>
      <c r="H69" s="23">
        <v>670506</v>
      </c>
      <c r="I69" s="23">
        <v>636446</v>
      </c>
      <c r="J69" s="23">
        <v>1342004</v>
      </c>
      <c r="K69" s="23">
        <v>1177328</v>
      </c>
      <c r="L69" s="23">
        <v>560655</v>
      </c>
      <c r="M69" s="23">
        <v>1134197</v>
      </c>
      <c r="N69" s="23">
        <v>1134975</v>
      </c>
      <c r="O69" s="23">
        <v>1080722</v>
      </c>
      <c r="P69" s="23">
        <v>1644930</v>
      </c>
      <c r="Q69" s="23">
        <v>2065500</v>
      </c>
      <c r="R69" s="23">
        <v>2192135</v>
      </c>
      <c r="S69" s="23">
        <v>499064</v>
      </c>
      <c r="T69" s="23">
        <v>755915</v>
      </c>
      <c r="U69" s="23">
        <v>1134057</v>
      </c>
    </row>
    <row r="70" spans="1:21">
      <c r="A70" s="13" t="s">
        <v>133</v>
      </c>
      <c r="B70" s="13" t="s">
        <v>134</v>
      </c>
      <c r="C70" s="23">
        <v>5677282</v>
      </c>
      <c r="D70" s="23">
        <v>10411959</v>
      </c>
      <c r="E70" s="23">
        <v>9471457</v>
      </c>
      <c r="F70" s="23">
        <v>11887257</v>
      </c>
      <c r="G70" s="23">
        <v>5312075</v>
      </c>
      <c r="H70" s="23">
        <v>5147754</v>
      </c>
      <c r="I70" s="23">
        <v>5640942</v>
      </c>
      <c r="J70" s="23">
        <v>6256695</v>
      </c>
      <c r="K70" s="23">
        <v>5618234</v>
      </c>
      <c r="L70" s="23">
        <v>10622134</v>
      </c>
      <c r="M70" s="23">
        <v>6179661</v>
      </c>
      <c r="N70" s="23">
        <v>6667568</v>
      </c>
      <c r="O70" s="23">
        <v>6968762</v>
      </c>
      <c r="P70" s="23">
        <v>6939715</v>
      </c>
      <c r="Q70" s="23">
        <v>6948833</v>
      </c>
      <c r="R70" s="23">
        <v>6955145</v>
      </c>
      <c r="S70" s="23">
        <v>5123348</v>
      </c>
      <c r="T70" s="23">
        <v>9485913</v>
      </c>
      <c r="U70" s="23">
        <v>16202871</v>
      </c>
    </row>
    <row r="71" spans="1:21">
      <c r="A71" s="13" t="s">
        <v>135</v>
      </c>
      <c r="B71" s="13" t="s">
        <v>136</v>
      </c>
      <c r="C71" s="23" t="s">
        <v>244</v>
      </c>
      <c r="D71" s="23" t="s">
        <v>244</v>
      </c>
      <c r="E71" s="23" t="s">
        <v>244</v>
      </c>
      <c r="F71" s="23">
        <v>2856736</v>
      </c>
      <c r="G71" s="23">
        <v>2995808</v>
      </c>
      <c r="H71" s="23">
        <v>519283</v>
      </c>
      <c r="I71" s="23">
        <v>560563</v>
      </c>
      <c r="J71" s="23" t="s">
        <v>244</v>
      </c>
      <c r="K71" s="23">
        <v>3112406</v>
      </c>
      <c r="L71" s="23">
        <v>3297390</v>
      </c>
      <c r="M71" s="23" t="s">
        <v>244</v>
      </c>
      <c r="N71" s="23">
        <v>1015818</v>
      </c>
      <c r="O71" s="23">
        <v>1118060</v>
      </c>
      <c r="P71" s="23">
        <v>1066193</v>
      </c>
      <c r="Q71" s="23">
        <v>1047601</v>
      </c>
      <c r="R71" s="23">
        <v>1691947</v>
      </c>
      <c r="S71" s="23">
        <v>3032302</v>
      </c>
      <c r="T71" s="23">
        <v>5232138</v>
      </c>
      <c r="U71" s="23">
        <v>5725997</v>
      </c>
    </row>
    <row r="72" spans="1:21">
      <c r="A72" s="13" t="s">
        <v>137</v>
      </c>
      <c r="B72" s="13" t="s">
        <v>138</v>
      </c>
      <c r="C72" s="23">
        <v>3348399</v>
      </c>
      <c r="D72" s="23">
        <v>3282940</v>
      </c>
      <c r="E72" s="23">
        <v>5162977</v>
      </c>
      <c r="F72" s="23">
        <v>4622151</v>
      </c>
      <c r="G72" s="23">
        <v>4875073</v>
      </c>
      <c r="H72" s="23">
        <v>5261128</v>
      </c>
      <c r="I72" s="23">
        <v>6139100</v>
      </c>
      <c r="J72" s="23">
        <v>6627524</v>
      </c>
      <c r="K72" s="23">
        <v>6011212</v>
      </c>
      <c r="L72" s="23">
        <v>6368733</v>
      </c>
      <c r="M72" s="23">
        <v>6460551</v>
      </c>
      <c r="N72" s="23">
        <v>5994611</v>
      </c>
      <c r="O72" s="23">
        <v>7732145</v>
      </c>
      <c r="P72" s="23">
        <v>7709057</v>
      </c>
      <c r="Q72" s="23">
        <v>7416389</v>
      </c>
      <c r="R72" s="23">
        <v>7908825</v>
      </c>
      <c r="S72" s="23">
        <v>2620137</v>
      </c>
      <c r="T72" s="23">
        <v>5128445</v>
      </c>
      <c r="U72" s="23">
        <v>8480177</v>
      </c>
    </row>
    <row r="73" spans="1:21">
      <c r="A73" s="13" t="s">
        <v>139</v>
      </c>
      <c r="B73" s="13" t="s">
        <v>140</v>
      </c>
      <c r="C73" s="23">
        <v>1684382</v>
      </c>
      <c r="D73" s="23">
        <v>1427569</v>
      </c>
      <c r="E73" s="23">
        <v>1527549</v>
      </c>
      <c r="F73" s="23">
        <v>1468562</v>
      </c>
      <c r="G73" s="23">
        <v>1536532</v>
      </c>
      <c r="H73" s="23">
        <v>1879028</v>
      </c>
      <c r="I73" s="23">
        <v>2478054</v>
      </c>
      <c r="J73" s="23">
        <v>2863290</v>
      </c>
      <c r="K73" s="23">
        <v>2632707</v>
      </c>
      <c r="L73" s="23">
        <v>2509614</v>
      </c>
      <c r="M73" s="23">
        <v>2821608</v>
      </c>
      <c r="N73" s="23">
        <v>2930319</v>
      </c>
      <c r="O73" s="23">
        <v>2975503</v>
      </c>
      <c r="P73" s="23">
        <v>2886298</v>
      </c>
      <c r="Q73" s="23">
        <v>2728581</v>
      </c>
      <c r="R73" s="23">
        <v>2911591</v>
      </c>
      <c r="S73" s="23">
        <v>771002</v>
      </c>
      <c r="T73" s="23">
        <v>1249052</v>
      </c>
      <c r="U73" s="23">
        <v>2168734</v>
      </c>
    </row>
    <row r="74" spans="1:21">
      <c r="A74" s="13" t="s">
        <v>141</v>
      </c>
      <c r="B74" s="13" t="s">
        <v>142</v>
      </c>
      <c r="C74" s="23">
        <v>3297051</v>
      </c>
      <c r="D74" s="23">
        <v>2279166</v>
      </c>
      <c r="E74" s="23">
        <v>2534240</v>
      </c>
      <c r="F74" s="23">
        <v>2172139</v>
      </c>
      <c r="G74" s="23">
        <v>2247170</v>
      </c>
      <c r="H74" s="23">
        <v>3030157</v>
      </c>
      <c r="I74" s="23">
        <v>3251354</v>
      </c>
      <c r="J74" s="23">
        <v>3304634</v>
      </c>
      <c r="K74" s="23">
        <v>2932552</v>
      </c>
      <c r="L74" s="23">
        <v>2754993</v>
      </c>
      <c r="M74" s="23">
        <v>2919458</v>
      </c>
      <c r="N74" s="23">
        <v>3028422</v>
      </c>
      <c r="O74" s="23">
        <v>3229998</v>
      </c>
      <c r="P74" s="23">
        <v>3311589</v>
      </c>
      <c r="Q74" s="23">
        <v>3228092</v>
      </c>
      <c r="R74" s="23">
        <v>3423725</v>
      </c>
      <c r="S74" s="23">
        <v>1905447</v>
      </c>
      <c r="T74" s="23">
        <v>3414846</v>
      </c>
      <c r="U74" s="23">
        <v>2470762</v>
      </c>
    </row>
    <row r="75" spans="1:21">
      <c r="A75" s="13" t="s">
        <v>143</v>
      </c>
      <c r="B75" s="13" t="s">
        <v>144</v>
      </c>
      <c r="C75" s="23">
        <v>2367096</v>
      </c>
      <c r="D75" s="23">
        <v>1684765</v>
      </c>
      <c r="E75" s="23">
        <v>2306196</v>
      </c>
      <c r="F75" s="23">
        <v>1820797</v>
      </c>
      <c r="G75" s="23">
        <v>2374742</v>
      </c>
      <c r="H75" s="23">
        <v>2528999</v>
      </c>
      <c r="I75" s="23">
        <v>2555802</v>
      </c>
      <c r="J75" s="23">
        <v>3566899</v>
      </c>
      <c r="K75" s="23">
        <v>2599889</v>
      </c>
      <c r="L75" s="23">
        <v>1979471</v>
      </c>
      <c r="M75" s="23">
        <v>2558143</v>
      </c>
      <c r="N75" s="23">
        <v>2690966</v>
      </c>
      <c r="O75" s="23">
        <v>2692290</v>
      </c>
      <c r="P75" s="23">
        <v>2841621</v>
      </c>
      <c r="Q75" s="23">
        <v>2806655</v>
      </c>
      <c r="R75" s="23">
        <v>2917049</v>
      </c>
      <c r="S75" s="23">
        <v>7087563</v>
      </c>
      <c r="T75" s="23">
        <v>6324272</v>
      </c>
      <c r="U75" s="23">
        <v>7878461</v>
      </c>
    </row>
    <row r="76" spans="1:21">
      <c r="A76" s="13" t="s">
        <v>145</v>
      </c>
      <c r="B76" s="13" t="s">
        <v>146</v>
      </c>
      <c r="C76" s="23">
        <v>3048659</v>
      </c>
      <c r="D76" s="23">
        <v>2589494</v>
      </c>
      <c r="E76" s="23">
        <v>2528343</v>
      </c>
      <c r="F76" s="23">
        <v>560667</v>
      </c>
      <c r="G76" s="23">
        <v>1762475</v>
      </c>
      <c r="H76" s="23">
        <v>2199195</v>
      </c>
      <c r="I76" s="23">
        <v>2209315</v>
      </c>
      <c r="J76" s="23">
        <v>2432841</v>
      </c>
      <c r="K76" s="23">
        <v>2282758</v>
      </c>
      <c r="L76" s="23">
        <v>1816022</v>
      </c>
      <c r="M76" s="23">
        <v>2559554</v>
      </c>
      <c r="N76" s="23">
        <v>3037469</v>
      </c>
      <c r="O76" s="23">
        <v>3275057</v>
      </c>
      <c r="P76" s="23">
        <v>3077248</v>
      </c>
      <c r="Q76" s="23">
        <v>2100664</v>
      </c>
      <c r="R76" s="23">
        <v>2851489</v>
      </c>
      <c r="S76" s="23">
        <v>2203673</v>
      </c>
      <c r="T76" s="23">
        <v>3527000</v>
      </c>
      <c r="U76" s="23">
        <v>7823012</v>
      </c>
    </row>
    <row r="77" spans="1:21">
      <c r="A77" s="13" t="s">
        <v>147</v>
      </c>
      <c r="B77" s="13" t="s">
        <v>148</v>
      </c>
      <c r="C77" s="23">
        <v>2565155</v>
      </c>
      <c r="D77" s="23">
        <v>2955844</v>
      </c>
      <c r="E77" s="23">
        <v>3208756</v>
      </c>
      <c r="F77" s="23">
        <v>3443271</v>
      </c>
      <c r="G77" s="23">
        <v>3274500</v>
      </c>
      <c r="H77" s="23">
        <v>3251423</v>
      </c>
      <c r="I77" s="23">
        <v>3386011</v>
      </c>
      <c r="J77" s="23">
        <v>3023238</v>
      </c>
      <c r="K77" s="23">
        <v>2669181</v>
      </c>
      <c r="L77" s="23">
        <v>2380935</v>
      </c>
      <c r="M77" s="23">
        <v>2293300</v>
      </c>
      <c r="N77" s="23">
        <v>2123163</v>
      </c>
      <c r="O77" s="23">
        <v>3975653</v>
      </c>
      <c r="P77" s="23">
        <v>3319431</v>
      </c>
      <c r="Q77" s="23">
        <v>4763396</v>
      </c>
      <c r="R77" s="23">
        <v>5594667</v>
      </c>
      <c r="S77" s="23">
        <v>6442359</v>
      </c>
      <c r="T77" s="23">
        <v>5692927</v>
      </c>
      <c r="U77" s="23">
        <v>3447503</v>
      </c>
    </row>
    <row r="78" spans="1:21">
      <c r="A78" s="13" t="s">
        <v>149</v>
      </c>
      <c r="B78" s="13" t="s">
        <v>150</v>
      </c>
      <c r="C78" s="23">
        <v>441498</v>
      </c>
      <c r="D78" s="23">
        <v>718986</v>
      </c>
      <c r="E78" s="23">
        <v>1540983</v>
      </c>
      <c r="F78" s="23">
        <v>1532884</v>
      </c>
      <c r="G78" s="23">
        <v>1716974</v>
      </c>
      <c r="H78" s="23">
        <v>1857513</v>
      </c>
      <c r="I78" s="23">
        <v>1969762</v>
      </c>
      <c r="J78" s="23">
        <v>2088662</v>
      </c>
      <c r="K78" s="23">
        <v>1948606</v>
      </c>
      <c r="L78" s="23">
        <v>1846101</v>
      </c>
      <c r="M78" s="23">
        <v>2007566</v>
      </c>
      <c r="N78" s="23">
        <v>2008078</v>
      </c>
      <c r="O78" s="23">
        <v>2078580</v>
      </c>
      <c r="P78" s="23">
        <v>2069844</v>
      </c>
      <c r="Q78" s="23">
        <v>1943031</v>
      </c>
      <c r="R78" s="23">
        <v>1945324</v>
      </c>
      <c r="S78" s="23">
        <v>627934</v>
      </c>
      <c r="T78" s="23">
        <v>871694</v>
      </c>
      <c r="U78" s="23">
        <v>1333418</v>
      </c>
    </row>
    <row r="79" spans="1:21">
      <c r="A79" s="13" t="s">
        <v>151</v>
      </c>
      <c r="B79" s="13" t="s">
        <v>152</v>
      </c>
      <c r="C79" s="23">
        <v>2589282</v>
      </c>
      <c r="D79" s="23">
        <v>2254305</v>
      </c>
      <c r="E79" s="23">
        <v>2568344</v>
      </c>
      <c r="F79" s="23">
        <v>2391002</v>
      </c>
      <c r="G79" s="23">
        <v>2451076</v>
      </c>
      <c r="H79" s="23">
        <v>2053888</v>
      </c>
      <c r="I79" s="23">
        <v>2691863</v>
      </c>
      <c r="J79" s="23">
        <v>2699984</v>
      </c>
      <c r="K79" s="23">
        <v>2143734</v>
      </c>
      <c r="L79" s="23">
        <v>3971141</v>
      </c>
      <c r="M79" s="23">
        <v>1581963</v>
      </c>
      <c r="N79" s="23">
        <v>1476938</v>
      </c>
      <c r="O79" s="23">
        <v>1331709</v>
      </c>
      <c r="P79" s="23">
        <v>1265806</v>
      </c>
      <c r="Q79" s="23">
        <v>1511055</v>
      </c>
      <c r="R79" s="23" t="s">
        <v>244</v>
      </c>
      <c r="S79" s="23">
        <v>1995418</v>
      </c>
      <c r="T79" s="23">
        <v>3271594</v>
      </c>
      <c r="U79" s="23">
        <v>5468964</v>
      </c>
    </row>
    <row r="80" spans="1:21">
      <c r="A80" s="13" t="s">
        <v>153</v>
      </c>
      <c r="B80" s="13" t="s">
        <v>154</v>
      </c>
      <c r="C80" s="23">
        <v>1427896</v>
      </c>
      <c r="D80" s="23">
        <v>1302964</v>
      </c>
      <c r="E80" s="23">
        <v>1351350</v>
      </c>
      <c r="F80" s="23">
        <v>1319684</v>
      </c>
      <c r="G80" s="23">
        <v>1429589</v>
      </c>
      <c r="H80" s="23">
        <v>1429142</v>
      </c>
      <c r="I80" s="23">
        <v>1419125</v>
      </c>
      <c r="J80" s="23">
        <v>1652266</v>
      </c>
      <c r="K80" s="23">
        <v>1524930</v>
      </c>
      <c r="L80" s="23">
        <v>1502102</v>
      </c>
      <c r="M80" s="23" t="s">
        <v>244</v>
      </c>
      <c r="N80" s="23">
        <v>728883</v>
      </c>
      <c r="O80" s="23">
        <v>452610</v>
      </c>
      <c r="P80" s="23">
        <v>489095</v>
      </c>
      <c r="Q80" s="23">
        <v>580119</v>
      </c>
      <c r="R80" s="23">
        <v>605607</v>
      </c>
      <c r="S80" s="23">
        <v>2511536</v>
      </c>
      <c r="T80" s="23">
        <v>4146696</v>
      </c>
      <c r="U80" s="23">
        <v>3063374</v>
      </c>
    </row>
    <row r="81" spans="1:21">
      <c r="A81" s="13" t="s">
        <v>155</v>
      </c>
      <c r="B81" s="13" t="s">
        <v>156</v>
      </c>
      <c r="C81" s="23">
        <v>2035061</v>
      </c>
      <c r="D81" s="23">
        <v>4079934</v>
      </c>
      <c r="E81" s="23">
        <v>4757128</v>
      </c>
      <c r="F81" s="23">
        <v>4937761</v>
      </c>
      <c r="G81" s="23">
        <v>5353977</v>
      </c>
      <c r="H81" s="23">
        <v>6051958</v>
      </c>
      <c r="I81" s="23">
        <v>3122468</v>
      </c>
      <c r="J81" s="23">
        <v>3145056</v>
      </c>
      <c r="K81" s="23">
        <v>6669835</v>
      </c>
      <c r="L81" s="23">
        <v>2942846</v>
      </c>
      <c r="M81" s="23">
        <v>3188298</v>
      </c>
      <c r="N81" s="23">
        <v>3227279</v>
      </c>
      <c r="O81" s="23">
        <v>3455643</v>
      </c>
      <c r="P81" s="23">
        <v>3296992</v>
      </c>
      <c r="Q81" s="23">
        <v>2317312</v>
      </c>
      <c r="R81" s="23">
        <v>2832248</v>
      </c>
      <c r="S81" s="23">
        <v>1707344</v>
      </c>
      <c r="T81" s="23">
        <v>2783023</v>
      </c>
      <c r="U81" s="23">
        <v>4999673</v>
      </c>
    </row>
    <row r="82" spans="1:21">
      <c r="A82" s="13" t="s">
        <v>157</v>
      </c>
      <c r="B82" s="13" t="s">
        <v>158</v>
      </c>
      <c r="C82" s="23">
        <v>5109147</v>
      </c>
      <c r="D82" s="23">
        <v>3852906</v>
      </c>
      <c r="E82" s="23">
        <v>4752919</v>
      </c>
      <c r="F82" s="23">
        <v>4564875</v>
      </c>
      <c r="G82" s="23">
        <v>4900754</v>
      </c>
      <c r="H82" s="23">
        <v>5117832</v>
      </c>
      <c r="I82" s="23">
        <v>5427165</v>
      </c>
      <c r="J82" s="23">
        <v>6759720</v>
      </c>
      <c r="K82" s="23">
        <v>6584206</v>
      </c>
      <c r="L82" s="23">
        <v>6542383</v>
      </c>
      <c r="M82" s="23">
        <v>6944717</v>
      </c>
      <c r="N82" s="23">
        <v>7087481</v>
      </c>
      <c r="O82" s="23">
        <v>7498194</v>
      </c>
      <c r="P82" s="23">
        <v>7060026</v>
      </c>
      <c r="Q82" s="23">
        <v>6966813</v>
      </c>
      <c r="R82" s="23">
        <v>7919320</v>
      </c>
      <c r="S82" s="23">
        <v>5416960</v>
      </c>
      <c r="T82" s="23">
        <v>7858135</v>
      </c>
      <c r="U82" s="23">
        <v>10196890</v>
      </c>
    </row>
    <row r="83" spans="1:21">
      <c r="A83" s="13" t="s">
        <v>159</v>
      </c>
      <c r="B83" s="13" t="s">
        <v>160</v>
      </c>
      <c r="C83" s="23">
        <v>22926447.773473427</v>
      </c>
      <c r="D83" s="23">
        <v>25163536.069297183</v>
      </c>
      <c r="E83" s="23">
        <v>21085289.807295375</v>
      </c>
      <c r="F83" s="23">
        <v>24973648.053739101</v>
      </c>
      <c r="G83" s="23">
        <v>28158604.955519147</v>
      </c>
      <c r="H83" s="23">
        <v>27852558.720284525</v>
      </c>
      <c r="I83" s="23">
        <v>22465645.163360823</v>
      </c>
      <c r="J83" s="23">
        <v>25175403.562962525</v>
      </c>
      <c r="K83" s="23">
        <v>21884177.198790703</v>
      </c>
      <c r="L83" s="23">
        <v>27620800.202610776</v>
      </c>
      <c r="M83" s="23">
        <v>21722649.26291975</v>
      </c>
      <c r="N83" s="23">
        <v>19597737.10379348</v>
      </c>
      <c r="O83" s="23">
        <v>26416037.272796888</v>
      </c>
      <c r="P83" s="23">
        <v>29351008.526516326</v>
      </c>
      <c r="Q83" s="23">
        <v>18979214.068655163</v>
      </c>
      <c r="R83" s="23">
        <v>26695735.538785327</v>
      </c>
      <c r="S83" s="23">
        <v>27174124.742444821</v>
      </c>
      <c r="T83" s="23">
        <v>31511080.504314482</v>
      </c>
      <c r="U83" s="23">
        <v>21491062.069869332</v>
      </c>
    </row>
    <row r="84" spans="1:21">
      <c r="A84" s="13" t="s">
        <v>161</v>
      </c>
      <c r="B84" s="13" t="s">
        <v>162</v>
      </c>
      <c r="C84" s="23">
        <v>3465093</v>
      </c>
      <c r="D84" s="23">
        <v>3004817</v>
      </c>
      <c r="E84" s="23">
        <v>6061359</v>
      </c>
      <c r="F84" s="23">
        <v>5432767</v>
      </c>
      <c r="G84" s="23">
        <v>5996923</v>
      </c>
      <c r="H84" s="23">
        <v>8785881</v>
      </c>
      <c r="I84" s="23">
        <v>3155191</v>
      </c>
      <c r="J84" s="23">
        <v>4182334</v>
      </c>
      <c r="K84" s="23">
        <v>2882794</v>
      </c>
      <c r="L84" s="23">
        <v>3158790</v>
      </c>
      <c r="M84" s="23">
        <v>4222848</v>
      </c>
      <c r="N84" s="23">
        <v>4295528</v>
      </c>
      <c r="O84" s="23">
        <v>6265164</v>
      </c>
      <c r="P84" s="23">
        <v>6608606</v>
      </c>
      <c r="Q84" s="23">
        <v>6880449</v>
      </c>
      <c r="R84" s="23">
        <v>8504609</v>
      </c>
      <c r="S84" s="23">
        <v>6278983</v>
      </c>
      <c r="T84" s="23">
        <v>6886060</v>
      </c>
      <c r="U84" s="23">
        <v>9254169</v>
      </c>
    </row>
    <row r="85" spans="1:21">
      <c r="A85" s="13" t="s">
        <v>163</v>
      </c>
      <c r="B85" s="13" t="s">
        <v>164</v>
      </c>
      <c r="C85" s="23">
        <v>4508175</v>
      </c>
      <c r="D85" s="23">
        <v>6699565</v>
      </c>
      <c r="E85" s="23">
        <v>3934584</v>
      </c>
      <c r="F85" s="23">
        <v>3714862</v>
      </c>
      <c r="G85" s="23">
        <v>3842109</v>
      </c>
      <c r="H85" s="23">
        <v>4855341</v>
      </c>
      <c r="I85" s="23">
        <v>7529243</v>
      </c>
      <c r="J85" s="23">
        <v>9539913</v>
      </c>
      <c r="K85" s="23">
        <v>8775721</v>
      </c>
      <c r="L85" s="23">
        <v>8409619</v>
      </c>
      <c r="M85" s="23">
        <v>9767774</v>
      </c>
      <c r="N85" s="23">
        <v>9805655</v>
      </c>
      <c r="O85" s="23">
        <v>10707020</v>
      </c>
      <c r="P85" s="23">
        <v>10641190</v>
      </c>
      <c r="Q85" s="23">
        <v>9202178</v>
      </c>
      <c r="R85" s="23">
        <v>10387727</v>
      </c>
      <c r="S85" s="23">
        <v>5673756</v>
      </c>
      <c r="T85" s="23">
        <v>10245814</v>
      </c>
      <c r="U85" s="23">
        <v>7004040</v>
      </c>
    </row>
    <row r="86" spans="1:21">
      <c r="A86" s="13" t="s">
        <v>165</v>
      </c>
      <c r="B86" s="13" t="s">
        <v>166</v>
      </c>
      <c r="C86" s="23">
        <v>8765263</v>
      </c>
      <c r="D86" s="23">
        <v>9788862</v>
      </c>
      <c r="E86" s="23">
        <v>10609883</v>
      </c>
      <c r="F86" s="23">
        <v>8523192</v>
      </c>
      <c r="G86" s="23">
        <v>6689403</v>
      </c>
      <c r="H86" s="23">
        <v>6430942</v>
      </c>
      <c r="I86" s="23">
        <v>6048245</v>
      </c>
      <c r="J86" s="23">
        <v>6051371</v>
      </c>
      <c r="K86" s="23">
        <v>5263772</v>
      </c>
      <c r="L86" s="23">
        <v>10643206</v>
      </c>
      <c r="M86" s="23">
        <v>5201183</v>
      </c>
      <c r="N86" s="23">
        <v>9994563</v>
      </c>
      <c r="O86" s="23">
        <v>7906451</v>
      </c>
      <c r="P86" s="23">
        <v>7380802</v>
      </c>
      <c r="Q86" s="23">
        <v>9041709</v>
      </c>
      <c r="R86" s="23">
        <v>6494922</v>
      </c>
      <c r="S86" s="23">
        <v>9994851</v>
      </c>
      <c r="T86" s="23">
        <v>8093274</v>
      </c>
      <c r="U86" s="23">
        <v>11322587</v>
      </c>
    </row>
    <row r="87" spans="1:21">
      <c r="A87" s="13" t="s">
        <v>167</v>
      </c>
      <c r="B87" s="13" t="s">
        <v>168</v>
      </c>
      <c r="C87" s="23">
        <v>1909263</v>
      </c>
      <c r="D87" s="23">
        <v>1689049</v>
      </c>
      <c r="E87" s="23">
        <v>1854762</v>
      </c>
      <c r="F87" s="23">
        <v>1837542</v>
      </c>
      <c r="G87" s="23">
        <v>2655445</v>
      </c>
      <c r="H87" s="23" t="s">
        <v>244</v>
      </c>
      <c r="I87" s="23" t="s">
        <v>244</v>
      </c>
      <c r="J87" s="23" t="s">
        <v>244</v>
      </c>
      <c r="K87" s="23" t="s">
        <v>244</v>
      </c>
      <c r="L87" s="23">
        <v>2855883</v>
      </c>
      <c r="M87" s="23">
        <v>877723</v>
      </c>
      <c r="N87" s="23">
        <v>932721</v>
      </c>
      <c r="O87" s="23">
        <v>997038</v>
      </c>
      <c r="P87" s="23">
        <v>1021625</v>
      </c>
      <c r="Q87" s="23">
        <v>4098264</v>
      </c>
      <c r="R87" s="23">
        <v>1108333</v>
      </c>
      <c r="S87" s="23">
        <v>980700</v>
      </c>
      <c r="T87" s="23">
        <v>2041388</v>
      </c>
      <c r="U87" s="23">
        <v>3168046</v>
      </c>
    </row>
    <row r="88" spans="1:21">
      <c r="A88" s="13" t="s">
        <v>169</v>
      </c>
      <c r="B88" s="13" t="s">
        <v>170</v>
      </c>
      <c r="C88" s="23">
        <v>491234</v>
      </c>
      <c r="D88" s="23" t="s">
        <v>244</v>
      </c>
      <c r="E88" s="23">
        <v>504498</v>
      </c>
      <c r="F88" s="23">
        <v>515533</v>
      </c>
      <c r="G88" s="23">
        <v>587308</v>
      </c>
      <c r="H88" s="23">
        <v>619632</v>
      </c>
      <c r="I88" s="23">
        <v>641887</v>
      </c>
      <c r="J88" s="23">
        <v>788682</v>
      </c>
      <c r="K88" s="23">
        <v>687156</v>
      </c>
      <c r="L88" s="23">
        <v>601373</v>
      </c>
      <c r="M88" s="23">
        <v>728993</v>
      </c>
      <c r="N88" s="23">
        <v>772816</v>
      </c>
      <c r="O88" s="23">
        <v>784473</v>
      </c>
      <c r="P88" s="23">
        <v>734477</v>
      </c>
      <c r="Q88" s="23">
        <v>1755978</v>
      </c>
      <c r="R88" s="23">
        <v>1808610</v>
      </c>
      <c r="S88" s="23">
        <v>2374313</v>
      </c>
      <c r="T88" s="23">
        <v>3743838</v>
      </c>
      <c r="U88" s="23">
        <v>1322944</v>
      </c>
    </row>
    <row r="89" spans="1:21">
      <c r="A89" s="13" t="s">
        <v>171</v>
      </c>
      <c r="B89" s="13" t="s">
        <v>172</v>
      </c>
      <c r="C89" s="23">
        <v>1755105</v>
      </c>
      <c r="D89" s="23">
        <v>1484198</v>
      </c>
      <c r="E89" s="23">
        <v>1282076</v>
      </c>
      <c r="F89" s="23">
        <v>1427086</v>
      </c>
      <c r="G89" s="23">
        <v>2432613</v>
      </c>
      <c r="H89" s="23">
        <v>2770821</v>
      </c>
      <c r="I89" s="23">
        <v>3127751</v>
      </c>
      <c r="J89" s="23">
        <v>3538501</v>
      </c>
      <c r="K89" s="23">
        <v>3281844</v>
      </c>
      <c r="L89" s="23">
        <v>3129034</v>
      </c>
      <c r="M89" s="23">
        <v>3704742</v>
      </c>
      <c r="N89" s="23">
        <v>3793700</v>
      </c>
      <c r="O89" s="23">
        <v>3862889</v>
      </c>
      <c r="P89" s="23">
        <v>3842100</v>
      </c>
      <c r="Q89" s="23">
        <v>3694564</v>
      </c>
      <c r="R89" s="23">
        <v>3844233</v>
      </c>
      <c r="S89" s="23">
        <v>554284</v>
      </c>
      <c r="T89" s="23">
        <v>1202214</v>
      </c>
      <c r="U89" s="23">
        <v>2869035</v>
      </c>
    </row>
    <row r="90" spans="1:21">
      <c r="A90" s="13" t="s">
        <v>173</v>
      </c>
      <c r="B90" s="13" t="s">
        <v>174</v>
      </c>
      <c r="C90" s="23">
        <v>1075338</v>
      </c>
      <c r="D90" s="23">
        <v>555068</v>
      </c>
      <c r="E90" s="23">
        <v>618536</v>
      </c>
      <c r="F90" s="23">
        <v>1402905</v>
      </c>
      <c r="G90" s="23">
        <v>1935865</v>
      </c>
      <c r="H90" s="23">
        <v>2542597</v>
      </c>
      <c r="I90" s="23">
        <v>2843526</v>
      </c>
      <c r="J90" s="23">
        <v>3014122</v>
      </c>
      <c r="K90" s="23">
        <v>2916610</v>
      </c>
      <c r="L90" s="23">
        <v>2801002</v>
      </c>
      <c r="M90" s="23" t="s">
        <v>244</v>
      </c>
      <c r="N90" s="23" t="s">
        <v>244</v>
      </c>
      <c r="O90" s="23" t="s">
        <v>244</v>
      </c>
      <c r="P90" s="23">
        <v>3235554</v>
      </c>
      <c r="Q90" s="23">
        <v>3014764</v>
      </c>
      <c r="R90" s="23">
        <v>3125608</v>
      </c>
      <c r="S90" s="23">
        <v>814787</v>
      </c>
      <c r="T90" s="23">
        <v>1291716</v>
      </c>
      <c r="U90" s="23">
        <v>2504762</v>
      </c>
    </row>
    <row r="91" spans="1:21">
      <c r="A91" s="13" t="s">
        <v>175</v>
      </c>
      <c r="B91" s="13" t="s">
        <v>176</v>
      </c>
      <c r="C91" s="23">
        <v>4664958</v>
      </c>
      <c r="D91" s="23">
        <v>3826348</v>
      </c>
      <c r="E91" s="23">
        <v>4232671</v>
      </c>
      <c r="F91" s="23">
        <v>3987407</v>
      </c>
      <c r="G91" s="23">
        <v>4282448</v>
      </c>
      <c r="H91" s="23">
        <v>5485264</v>
      </c>
      <c r="I91" s="23">
        <v>5995056</v>
      </c>
      <c r="J91" s="23">
        <v>6924431</v>
      </c>
      <c r="K91" s="23">
        <v>6376529</v>
      </c>
      <c r="L91" s="23">
        <v>6185480</v>
      </c>
      <c r="M91" s="23">
        <v>7613354</v>
      </c>
      <c r="N91" s="23">
        <v>8160771</v>
      </c>
      <c r="O91" s="23">
        <v>11013686</v>
      </c>
      <c r="P91" s="23">
        <v>7551858</v>
      </c>
      <c r="Q91" s="23">
        <v>7486221</v>
      </c>
      <c r="R91" s="23">
        <v>7683378</v>
      </c>
      <c r="S91" s="23">
        <v>4561066</v>
      </c>
      <c r="T91" s="23">
        <v>3690480</v>
      </c>
      <c r="U91" s="23">
        <v>8688855</v>
      </c>
    </row>
    <row r="92" spans="1:21">
      <c r="A92" s="13" t="s">
        <v>177</v>
      </c>
      <c r="B92" s="13" t="s">
        <v>178</v>
      </c>
      <c r="C92" s="23">
        <v>3856844</v>
      </c>
      <c r="D92" s="23">
        <v>3397246</v>
      </c>
      <c r="E92" s="23">
        <v>3662684</v>
      </c>
      <c r="F92" s="23">
        <v>3320492</v>
      </c>
      <c r="G92" s="23">
        <v>3519163</v>
      </c>
      <c r="H92" s="23">
        <v>6098329</v>
      </c>
      <c r="I92" s="23">
        <v>2945200</v>
      </c>
      <c r="J92" s="23">
        <v>3090901</v>
      </c>
      <c r="K92" s="23">
        <v>2817929</v>
      </c>
      <c r="L92" s="23">
        <v>1888806</v>
      </c>
      <c r="M92" s="23">
        <v>2832484</v>
      </c>
      <c r="N92" s="23">
        <v>2733520</v>
      </c>
      <c r="O92" s="23">
        <v>3470311</v>
      </c>
      <c r="P92" s="23">
        <v>3256189</v>
      </c>
      <c r="Q92" s="23">
        <v>2758754</v>
      </c>
      <c r="R92" s="23">
        <v>3009602</v>
      </c>
      <c r="S92" s="23">
        <v>3050164</v>
      </c>
      <c r="T92" s="23">
        <v>4760377</v>
      </c>
      <c r="U92" s="23">
        <v>1211943</v>
      </c>
    </row>
    <row r="93" spans="1:21">
      <c r="A93" s="13" t="s">
        <v>179</v>
      </c>
      <c r="B93" s="13" t="s">
        <v>180</v>
      </c>
      <c r="C93" s="23">
        <v>1784105</v>
      </c>
      <c r="D93" s="23">
        <v>4109485</v>
      </c>
      <c r="E93" s="23">
        <v>2068118</v>
      </c>
      <c r="F93" s="23">
        <v>4733030</v>
      </c>
      <c r="G93" s="23">
        <v>2087721</v>
      </c>
      <c r="H93" s="23">
        <v>2681838</v>
      </c>
      <c r="I93" s="23">
        <v>2853673</v>
      </c>
      <c r="J93" s="23">
        <v>3661392</v>
      </c>
      <c r="K93" s="23">
        <v>3258549</v>
      </c>
      <c r="L93" s="23">
        <v>2643076</v>
      </c>
      <c r="M93" s="23">
        <v>3454311</v>
      </c>
      <c r="N93" s="23">
        <v>3601301</v>
      </c>
      <c r="O93" s="23">
        <v>4138547</v>
      </c>
      <c r="P93" s="23">
        <v>4306791</v>
      </c>
      <c r="Q93" s="23">
        <v>3649603</v>
      </c>
      <c r="R93" s="23">
        <v>4629177</v>
      </c>
      <c r="S93" s="23">
        <v>1106461</v>
      </c>
      <c r="T93" s="23">
        <v>3126741</v>
      </c>
      <c r="U93" s="23">
        <v>7428788</v>
      </c>
    </row>
    <row r="94" spans="1:21">
      <c r="A94" s="13" t="s">
        <v>181</v>
      </c>
      <c r="B94" s="13" t="s">
        <v>182</v>
      </c>
      <c r="C94" s="23">
        <v>2041139</v>
      </c>
      <c r="D94" s="23">
        <v>1846957</v>
      </c>
      <c r="E94" s="23">
        <v>1879540</v>
      </c>
      <c r="F94" s="23">
        <v>1732933</v>
      </c>
      <c r="G94" s="23">
        <v>1530738</v>
      </c>
      <c r="H94" s="23">
        <v>1919742</v>
      </c>
      <c r="I94" s="23">
        <v>1958709</v>
      </c>
      <c r="J94" s="23">
        <v>1750422</v>
      </c>
      <c r="K94" s="23">
        <v>1503910</v>
      </c>
      <c r="L94" s="23">
        <v>2963129</v>
      </c>
      <c r="M94" s="23">
        <v>3601894</v>
      </c>
      <c r="N94" s="23">
        <v>3804378</v>
      </c>
      <c r="O94" s="23">
        <v>3866982</v>
      </c>
      <c r="P94" s="23">
        <v>3888178</v>
      </c>
      <c r="Q94" s="23">
        <v>3658715</v>
      </c>
      <c r="R94" s="23">
        <v>4007124</v>
      </c>
      <c r="S94" s="23">
        <v>1008466</v>
      </c>
      <c r="T94" s="23">
        <v>3537983</v>
      </c>
      <c r="U94" s="23">
        <v>5494553</v>
      </c>
    </row>
    <row r="95" spans="1:21">
      <c r="A95" s="13" t="s">
        <v>183</v>
      </c>
      <c r="B95" s="13" t="s">
        <v>184</v>
      </c>
      <c r="C95" s="23">
        <v>433105</v>
      </c>
      <c r="D95" s="23" t="s">
        <v>244</v>
      </c>
      <c r="E95" s="23">
        <v>380503</v>
      </c>
      <c r="F95" s="23" t="s">
        <v>244</v>
      </c>
      <c r="G95" s="23">
        <v>904722</v>
      </c>
      <c r="H95" s="23" t="s">
        <v>244</v>
      </c>
      <c r="I95" s="23" t="s">
        <v>244</v>
      </c>
      <c r="J95" s="23" t="s">
        <v>244</v>
      </c>
      <c r="K95" s="23" t="s">
        <v>244</v>
      </c>
      <c r="L95" s="23" t="s">
        <v>244</v>
      </c>
      <c r="M95" s="23" t="s">
        <v>244</v>
      </c>
      <c r="N95" s="23" t="s">
        <v>244</v>
      </c>
      <c r="O95" s="23">
        <v>2589850</v>
      </c>
      <c r="P95" s="23">
        <v>2643261</v>
      </c>
      <c r="Q95" s="23">
        <v>2316346</v>
      </c>
      <c r="R95" s="23">
        <v>2492443</v>
      </c>
      <c r="S95" s="23">
        <v>1746347</v>
      </c>
      <c r="T95" s="23">
        <v>2678658</v>
      </c>
      <c r="U95" s="23" t="s">
        <v>244</v>
      </c>
    </row>
    <row r="96" spans="1:21">
      <c r="A96" s="13" t="s">
        <v>185</v>
      </c>
      <c r="B96" s="13" t="s">
        <v>186</v>
      </c>
      <c r="C96" s="23">
        <v>2095020</v>
      </c>
      <c r="D96" s="23">
        <v>1800811</v>
      </c>
      <c r="E96" s="23">
        <v>2029219</v>
      </c>
      <c r="F96" s="23">
        <v>2004279</v>
      </c>
      <c r="G96" s="23">
        <v>2115129</v>
      </c>
      <c r="H96" s="23">
        <v>2231411</v>
      </c>
      <c r="I96" s="23">
        <v>2146977</v>
      </c>
      <c r="J96" s="23">
        <v>2460150</v>
      </c>
      <c r="K96" s="23">
        <v>2364551</v>
      </c>
      <c r="L96" s="23">
        <v>2894362</v>
      </c>
      <c r="M96" s="23">
        <v>3083439</v>
      </c>
      <c r="N96" s="23">
        <v>3230349</v>
      </c>
      <c r="O96" s="23">
        <v>3380366</v>
      </c>
      <c r="P96" s="23">
        <v>3413694</v>
      </c>
      <c r="Q96" s="23">
        <v>3163255</v>
      </c>
      <c r="R96" s="23">
        <v>4100571</v>
      </c>
      <c r="S96" s="23">
        <v>812249</v>
      </c>
      <c r="T96" s="23">
        <v>1695777</v>
      </c>
      <c r="U96" s="23">
        <v>2627167</v>
      </c>
    </row>
    <row r="97" spans="1:21">
      <c r="A97" s="13" t="s">
        <v>187</v>
      </c>
      <c r="B97" s="13" t="s">
        <v>188</v>
      </c>
      <c r="C97" s="23">
        <v>3099008</v>
      </c>
      <c r="D97" s="23">
        <v>2690762</v>
      </c>
      <c r="E97" s="23">
        <v>2883703</v>
      </c>
      <c r="F97" s="23">
        <v>2861802</v>
      </c>
      <c r="G97" s="23">
        <v>3040674</v>
      </c>
      <c r="H97" s="23">
        <v>3097675</v>
      </c>
      <c r="I97" s="23">
        <v>3126816</v>
      </c>
      <c r="J97" s="23">
        <v>3495266</v>
      </c>
      <c r="K97" s="23">
        <v>3153907</v>
      </c>
      <c r="L97" s="23">
        <v>2849255</v>
      </c>
      <c r="M97" s="23">
        <v>3201594</v>
      </c>
      <c r="N97" s="23">
        <v>3561660</v>
      </c>
      <c r="O97" s="23">
        <v>4396443</v>
      </c>
      <c r="P97" s="23">
        <v>4453788</v>
      </c>
      <c r="Q97" s="23">
        <v>4059277</v>
      </c>
      <c r="R97" s="23">
        <v>4343848</v>
      </c>
      <c r="S97" s="23">
        <v>1228604</v>
      </c>
      <c r="T97" s="23">
        <v>1867893</v>
      </c>
      <c r="U97" s="23">
        <v>2872843</v>
      </c>
    </row>
    <row r="98" spans="1:21">
      <c r="A98" s="13" t="s">
        <v>189</v>
      </c>
      <c r="B98" s="13" t="s">
        <v>190</v>
      </c>
      <c r="C98" s="23" t="s">
        <v>244</v>
      </c>
      <c r="D98" s="23" t="s">
        <v>244</v>
      </c>
      <c r="E98" s="23" t="s">
        <v>244</v>
      </c>
      <c r="F98" s="23">
        <v>2681182</v>
      </c>
      <c r="G98" s="23" t="s">
        <v>244</v>
      </c>
      <c r="H98" s="23" t="s">
        <v>244</v>
      </c>
      <c r="I98" s="23" t="s">
        <v>244</v>
      </c>
      <c r="J98" s="23" t="s">
        <v>244</v>
      </c>
      <c r="K98" s="23" t="s">
        <v>244</v>
      </c>
      <c r="L98" s="23" t="s">
        <v>244</v>
      </c>
      <c r="M98" s="23" t="s">
        <v>244</v>
      </c>
      <c r="N98" s="23" t="s">
        <v>244</v>
      </c>
      <c r="O98" s="23" t="s">
        <v>244</v>
      </c>
      <c r="P98" s="23" t="s">
        <v>244</v>
      </c>
      <c r="Q98" s="23" t="s">
        <v>244</v>
      </c>
      <c r="R98" s="23" t="s">
        <v>244</v>
      </c>
      <c r="S98" s="23">
        <v>1104194</v>
      </c>
      <c r="T98" s="23">
        <v>1599814</v>
      </c>
      <c r="U98" s="23">
        <v>2652002</v>
      </c>
    </row>
    <row r="99" spans="1:21">
      <c r="A99" s="13" t="s">
        <v>191</v>
      </c>
      <c r="B99" s="13" t="s">
        <v>192</v>
      </c>
      <c r="C99" s="23">
        <v>5530728</v>
      </c>
      <c r="D99" s="23">
        <v>5906809</v>
      </c>
      <c r="E99" s="23">
        <v>3935651</v>
      </c>
      <c r="F99" s="23">
        <v>3654358</v>
      </c>
      <c r="G99" s="23">
        <v>3734946</v>
      </c>
      <c r="H99" s="23">
        <v>5068416</v>
      </c>
      <c r="I99" s="23">
        <v>5076120</v>
      </c>
      <c r="J99" s="23">
        <v>5789834</v>
      </c>
      <c r="K99" s="23">
        <v>5292756</v>
      </c>
      <c r="L99" s="23">
        <v>6587434</v>
      </c>
      <c r="M99" s="23">
        <v>7684966</v>
      </c>
      <c r="N99" s="23">
        <v>7177248</v>
      </c>
      <c r="O99" s="23">
        <v>7791085</v>
      </c>
      <c r="P99" s="23">
        <v>8548994</v>
      </c>
      <c r="Q99" s="23">
        <v>7940941</v>
      </c>
      <c r="R99" s="23">
        <v>6143014</v>
      </c>
      <c r="S99" s="23">
        <v>3687151</v>
      </c>
      <c r="T99" s="23">
        <v>3193468</v>
      </c>
      <c r="U99" s="23">
        <v>5790207</v>
      </c>
    </row>
    <row r="100" spans="1:21">
      <c r="A100" s="13" t="s">
        <v>193</v>
      </c>
      <c r="B100" s="13" t="s">
        <v>194</v>
      </c>
      <c r="C100" s="23">
        <v>5873438</v>
      </c>
      <c r="D100" s="23">
        <v>5367169</v>
      </c>
      <c r="E100" s="23">
        <v>5717759</v>
      </c>
      <c r="F100" s="23">
        <v>4489664</v>
      </c>
      <c r="G100" s="23">
        <v>4610387</v>
      </c>
      <c r="H100" s="23">
        <v>5259519</v>
      </c>
      <c r="I100" s="23">
        <v>5452792</v>
      </c>
      <c r="J100" s="23">
        <v>5651902</v>
      </c>
      <c r="K100" s="23">
        <v>4936982</v>
      </c>
      <c r="L100" s="23">
        <v>4718853</v>
      </c>
      <c r="M100" s="23">
        <v>5234898</v>
      </c>
      <c r="N100" s="23">
        <v>7709010</v>
      </c>
      <c r="O100" s="23">
        <v>9552569</v>
      </c>
      <c r="P100" s="23">
        <v>6163568</v>
      </c>
      <c r="Q100" s="23">
        <v>9223876</v>
      </c>
      <c r="R100" s="23">
        <v>7029157</v>
      </c>
      <c r="S100" s="23">
        <v>7949127</v>
      </c>
      <c r="T100" s="23">
        <v>8866614</v>
      </c>
      <c r="U100" s="23">
        <v>14650799</v>
      </c>
    </row>
    <row r="101" spans="1:21">
      <c r="A101" s="13" t="s">
        <v>195</v>
      </c>
      <c r="B101" s="13" t="s">
        <v>196</v>
      </c>
      <c r="C101" s="23">
        <v>5396814</v>
      </c>
      <c r="D101" s="23">
        <v>7279005</v>
      </c>
      <c r="E101" s="23">
        <v>5306103</v>
      </c>
      <c r="F101" s="23">
        <v>8079513</v>
      </c>
      <c r="G101" s="23">
        <v>5375495</v>
      </c>
      <c r="H101" s="23">
        <v>1392722</v>
      </c>
      <c r="I101" s="23">
        <v>1789264</v>
      </c>
      <c r="J101" s="23">
        <v>1790613</v>
      </c>
      <c r="K101" s="23">
        <v>1709297</v>
      </c>
      <c r="L101" s="23">
        <v>4762128</v>
      </c>
      <c r="M101" s="23">
        <v>6012900</v>
      </c>
      <c r="N101" s="23">
        <v>4521700</v>
      </c>
      <c r="O101" s="23">
        <v>4821593</v>
      </c>
      <c r="P101" s="23">
        <v>4557255</v>
      </c>
      <c r="Q101" s="23">
        <v>8085005</v>
      </c>
      <c r="R101" s="23">
        <v>4660150</v>
      </c>
      <c r="S101" s="23">
        <v>8891953</v>
      </c>
      <c r="T101" s="23">
        <v>12893532</v>
      </c>
      <c r="U101" s="23">
        <v>7898497</v>
      </c>
    </row>
    <row r="102" spans="1:21">
      <c r="A102" s="13" t="s">
        <v>197</v>
      </c>
      <c r="B102" s="13" t="s">
        <v>198</v>
      </c>
      <c r="C102" s="23">
        <v>5444176</v>
      </c>
      <c r="D102" s="23">
        <v>4663500</v>
      </c>
      <c r="E102" s="23">
        <v>4944441</v>
      </c>
      <c r="F102" s="23">
        <v>4565637</v>
      </c>
      <c r="G102" s="23">
        <v>4729033</v>
      </c>
      <c r="H102" s="23">
        <v>4796910</v>
      </c>
      <c r="I102" s="23">
        <v>4515739</v>
      </c>
      <c r="J102" s="23">
        <v>4952780</v>
      </c>
      <c r="K102" s="23">
        <v>5593991</v>
      </c>
      <c r="L102" s="23">
        <v>5090354</v>
      </c>
      <c r="M102" s="23">
        <v>5612733</v>
      </c>
      <c r="N102" s="23">
        <v>5077203</v>
      </c>
      <c r="O102" s="23">
        <v>5457643</v>
      </c>
      <c r="P102" s="23">
        <v>6340289</v>
      </c>
      <c r="Q102" s="23">
        <v>5622412</v>
      </c>
      <c r="R102" s="23">
        <v>8040268</v>
      </c>
      <c r="S102" s="23">
        <v>7979683</v>
      </c>
      <c r="T102" s="23">
        <v>8006522</v>
      </c>
      <c r="U102" s="23">
        <v>9466559</v>
      </c>
    </row>
    <row r="103" spans="1:21">
      <c r="A103" s="13" t="s">
        <v>199</v>
      </c>
      <c r="B103" s="13" t="s">
        <v>200</v>
      </c>
      <c r="C103" s="23">
        <v>2864567</v>
      </c>
      <c r="D103" s="23">
        <v>1517932</v>
      </c>
      <c r="E103" s="23">
        <v>1663574</v>
      </c>
      <c r="F103" s="23">
        <v>4248518</v>
      </c>
      <c r="G103" s="23">
        <v>4377604</v>
      </c>
      <c r="H103" s="23">
        <v>4612482</v>
      </c>
      <c r="I103" s="23">
        <v>4450804</v>
      </c>
      <c r="J103" s="23">
        <v>5001725</v>
      </c>
      <c r="K103" s="23">
        <v>4363302</v>
      </c>
      <c r="L103" s="23">
        <v>4110885</v>
      </c>
      <c r="M103" s="23">
        <v>4176667</v>
      </c>
      <c r="N103" s="23">
        <v>3855859</v>
      </c>
      <c r="O103" s="23">
        <v>3649668</v>
      </c>
      <c r="P103" s="23">
        <v>3406596</v>
      </c>
      <c r="Q103" s="23">
        <v>7649932</v>
      </c>
      <c r="R103" s="23">
        <v>6111992</v>
      </c>
      <c r="S103" s="23">
        <v>2799170</v>
      </c>
      <c r="T103" s="23">
        <v>4938880</v>
      </c>
      <c r="U103" s="23">
        <v>8628285</v>
      </c>
    </row>
    <row r="104" spans="1:21" s="2" customFormat="1" ht="12">
      <c r="A104" s="9"/>
      <c r="B104" s="9" t="s">
        <v>201</v>
      </c>
      <c r="C104" s="24">
        <v>267200474.77347344</v>
      </c>
      <c r="D104" s="24">
        <v>277248283.06929719</v>
      </c>
      <c r="E104" s="24">
        <v>286075701.80729538</v>
      </c>
      <c r="F104" s="24">
        <v>305234995.05373907</v>
      </c>
      <c r="G104" s="24">
        <v>301535517.95551914</v>
      </c>
      <c r="H104" s="24">
        <v>309134665.72028452</v>
      </c>
      <c r="I104" s="24">
        <v>304081107.16336083</v>
      </c>
      <c r="J104" s="24">
        <v>328383558.56296253</v>
      </c>
      <c r="K104" s="24">
        <v>331184095.19879067</v>
      </c>
      <c r="L104" s="24">
        <v>344272926.20261079</v>
      </c>
      <c r="M104" s="24">
        <v>339584473.26291978</v>
      </c>
      <c r="N104" s="24">
        <v>353916374.1037935</v>
      </c>
      <c r="O104" s="24">
        <v>395707347.27279687</v>
      </c>
      <c r="P104" s="24">
        <v>405974786.52651632</v>
      </c>
      <c r="Q104" s="24">
        <v>416244869.06865513</v>
      </c>
      <c r="R104" s="24">
        <v>432471471.53878534</v>
      </c>
      <c r="S104" s="24">
        <v>260748367.74244481</v>
      </c>
      <c r="T104" s="24">
        <v>369167690.50431448</v>
      </c>
      <c r="U104" s="24">
        <v>470822972.06986934</v>
      </c>
    </row>
  </sheetData>
  <phoneticPr fontId="21" type="noConversion"/>
  <hyperlinks>
    <hyperlink ref="A2" location="Sommaire!A1" display="Retour au menu &quot;Exploitation des films&quot;" xr:uid="{00000000-0004-0000-2400-000000000000}"/>
  </hyperlinks>
  <pageMargins left="0.78740157499999996" right="0.78740157499999996" top="0.984251969" bottom="0.984251969" header="0.4921259845" footer="0.492125984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7"/>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5.7443428655329365</v>
      </c>
      <c r="D8" s="29">
        <v>5.9004968934826589</v>
      </c>
      <c r="E8" s="29">
        <v>5.9842044191309665</v>
      </c>
      <c r="F8" s="29">
        <v>5.9994561572903731</v>
      </c>
      <c r="G8" s="29">
        <v>6.0236616918816086</v>
      </c>
      <c r="H8" s="29">
        <v>6.7317598871953264</v>
      </c>
      <c r="I8" s="29">
        <v>6.9646054213910569</v>
      </c>
      <c r="J8" s="29">
        <v>6.7153479643749856</v>
      </c>
      <c r="K8" s="29">
        <v>6.7501415778508154</v>
      </c>
      <c r="L8" s="29">
        <v>6.9149039804922436</v>
      </c>
      <c r="M8" s="29">
        <v>6.4512115440057309</v>
      </c>
      <c r="N8" s="29">
        <v>6.4523813312346006</v>
      </c>
      <c r="O8" s="29">
        <v>6.209219721047246</v>
      </c>
      <c r="P8" s="29">
        <v>6.5350254032840835</v>
      </c>
      <c r="Q8" s="29">
        <v>6.4989219480065046</v>
      </c>
      <c r="R8" s="29">
        <v>6.5269220452868346</v>
      </c>
      <c r="S8" s="29">
        <v>6.662418603166496</v>
      </c>
      <c r="T8" s="29">
        <v>6.9219823096343642</v>
      </c>
      <c r="U8" s="29">
        <v>6.8766054553539027</v>
      </c>
    </row>
    <row r="9" spans="1:21">
      <c r="A9" s="7" t="s">
        <v>11</v>
      </c>
      <c r="B9" s="7" t="s">
        <v>12</v>
      </c>
      <c r="C9" s="29">
        <v>5.9291806099823434</v>
      </c>
      <c r="D9" s="29">
        <v>5.9366620004812001</v>
      </c>
      <c r="E9" s="29">
        <v>6.0907656286813792</v>
      </c>
      <c r="F9" s="29">
        <v>6.2120334984284984</v>
      </c>
      <c r="G9" s="29">
        <v>6.1836541366221418</v>
      </c>
      <c r="H9" s="29">
        <v>6.3272772263093282</v>
      </c>
      <c r="I9" s="29">
        <v>6.5307358337387447</v>
      </c>
      <c r="J9" s="29">
        <v>6.5662967529798602</v>
      </c>
      <c r="K9" s="29">
        <v>6.5629928106793534</v>
      </c>
      <c r="L9" s="29">
        <v>6.5393770325046621</v>
      </c>
      <c r="M9" s="29">
        <v>6.3969684366798889</v>
      </c>
      <c r="N9" s="29">
        <v>6.7279306679149506</v>
      </c>
      <c r="O9" s="29">
        <v>6.7770305414903866</v>
      </c>
      <c r="P9" s="29">
        <v>6.9000123756733345</v>
      </c>
      <c r="Q9" s="29">
        <v>6.75420442550557</v>
      </c>
      <c r="R9" s="29">
        <v>6.7234388598781551</v>
      </c>
      <c r="S9" s="29">
        <v>6.8888536546694148</v>
      </c>
      <c r="T9" s="29">
        <v>7.0749340807375294</v>
      </c>
      <c r="U9" s="29">
        <v>7.342209152184255</v>
      </c>
    </row>
    <row r="10" spans="1:21">
      <c r="A10" s="7" t="s">
        <v>13</v>
      </c>
      <c r="B10" s="7" t="s">
        <v>14</v>
      </c>
      <c r="C10" s="29">
        <v>5.8752750066722932</v>
      </c>
      <c r="D10" s="29">
        <v>5.9955993930197264</v>
      </c>
      <c r="E10" s="29">
        <v>6.0503697627355777</v>
      </c>
      <c r="F10" s="29">
        <v>6.1725718322236398</v>
      </c>
      <c r="G10" s="29">
        <v>6.268251080521174</v>
      </c>
      <c r="H10" s="29">
        <v>6.292798106450765</v>
      </c>
      <c r="I10" s="29">
        <v>6.3993208033257218</v>
      </c>
      <c r="J10" s="29">
        <v>6.4413656451305759</v>
      </c>
      <c r="K10" s="29">
        <v>6.4025703488693786</v>
      </c>
      <c r="L10" s="29">
        <v>6.4065507460537106</v>
      </c>
      <c r="M10" s="29">
        <v>6.3106940428240099</v>
      </c>
      <c r="N10" s="29">
        <v>6.5225538111096695</v>
      </c>
      <c r="O10" s="29">
        <v>6.5159054625399291</v>
      </c>
      <c r="P10" s="29">
        <v>6.5781451843884993</v>
      </c>
      <c r="Q10" s="29">
        <v>6.5801343903686389</v>
      </c>
      <c r="R10" s="29">
        <v>6.6131843532237733</v>
      </c>
      <c r="S10" s="29" t="s">
        <v>244</v>
      </c>
      <c r="T10" s="29">
        <v>6.7865073023105564</v>
      </c>
      <c r="U10" s="29">
        <v>6.6888202993844432</v>
      </c>
    </row>
    <row r="11" spans="1:21">
      <c r="A11" s="7" t="s">
        <v>15</v>
      </c>
      <c r="B11" s="7" t="s">
        <v>16</v>
      </c>
      <c r="C11" s="29">
        <v>5.3053104888547926</v>
      </c>
      <c r="D11" s="29">
        <v>5.2183040487430983</v>
      </c>
      <c r="E11" s="29">
        <v>5.308675603815332</v>
      </c>
      <c r="F11" s="29">
        <v>5.5409928200480989</v>
      </c>
      <c r="G11" s="29">
        <v>5.5152689134029345</v>
      </c>
      <c r="H11" s="29">
        <v>5.5057688619538947</v>
      </c>
      <c r="I11" s="29">
        <v>5.7808754746921869</v>
      </c>
      <c r="J11" s="29">
        <v>5.8910208134598543</v>
      </c>
      <c r="K11" s="29">
        <v>5.8967100479563408</v>
      </c>
      <c r="L11" s="29">
        <v>5.9922330535246866</v>
      </c>
      <c r="M11" s="29">
        <v>5.8066002170796978</v>
      </c>
      <c r="N11" s="29">
        <v>6.0002405126355027</v>
      </c>
      <c r="O11" s="29">
        <v>6.0458643234349871</v>
      </c>
      <c r="P11" s="29">
        <v>6.2169777005882061</v>
      </c>
      <c r="Q11" s="29">
        <v>6.2150901702510906</v>
      </c>
      <c r="R11" s="29">
        <v>6.4127203472406764</v>
      </c>
      <c r="S11" s="29" t="s">
        <v>244</v>
      </c>
      <c r="T11" s="29">
        <v>7.1917113426901995</v>
      </c>
      <c r="U11" s="29">
        <v>7.3250862774397838</v>
      </c>
    </row>
    <row r="12" spans="1:21">
      <c r="A12" s="7" t="s">
        <v>17</v>
      </c>
      <c r="B12" s="7" t="s">
        <v>18</v>
      </c>
      <c r="C12" s="29">
        <v>5.6306153091867381</v>
      </c>
      <c r="D12" s="29">
        <v>5.7692443191826666</v>
      </c>
      <c r="E12" s="29">
        <v>5.8101965512732976</v>
      </c>
      <c r="F12" s="29">
        <v>5.8342555150738677</v>
      </c>
      <c r="G12" s="29">
        <v>5.7857249752137232</v>
      </c>
      <c r="H12" s="29">
        <v>6.0226456348586597</v>
      </c>
      <c r="I12" s="29">
        <v>6.5502246239989583</v>
      </c>
      <c r="J12" s="29">
        <v>6.8011075747074621</v>
      </c>
      <c r="K12" s="29">
        <v>6.9737738656432073</v>
      </c>
      <c r="L12" s="29">
        <v>7.3400401191416931</v>
      </c>
      <c r="M12" s="29">
        <v>6.9568463193286885</v>
      </c>
      <c r="N12" s="29">
        <v>7.0167102960923406</v>
      </c>
      <c r="O12" s="29">
        <v>6.9728655189954756</v>
      </c>
      <c r="P12" s="29">
        <v>6.9304618708469938</v>
      </c>
      <c r="Q12" s="29">
        <v>6.907198019674329</v>
      </c>
      <c r="R12" s="29">
        <v>6.830715991679293</v>
      </c>
      <c r="S12" s="29" t="s">
        <v>244</v>
      </c>
      <c r="T12" s="29">
        <v>6.6257377499199341</v>
      </c>
      <c r="U12" s="29">
        <v>6.9624838948575141</v>
      </c>
    </row>
    <row r="13" spans="1:21">
      <c r="A13" s="7" t="s">
        <v>19</v>
      </c>
      <c r="B13" s="7" t="s">
        <v>20</v>
      </c>
      <c r="C13" s="29">
        <v>5.9942051674369452</v>
      </c>
      <c r="D13" s="29">
        <v>6.6665650136226899</v>
      </c>
      <c r="E13" s="29">
        <v>6.7043589059768278</v>
      </c>
      <c r="F13" s="29">
        <v>6.6206669643224973</v>
      </c>
      <c r="G13" s="29">
        <v>6.6147004841931905</v>
      </c>
      <c r="H13" s="29">
        <v>6.1697786951037727</v>
      </c>
      <c r="I13" s="29">
        <v>6.413129609162417</v>
      </c>
      <c r="J13" s="29">
        <v>6.3350231794348</v>
      </c>
      <c r="K13" s="29">
        <v>6.2793512795197302</v>
      </c>
      <c r="L13" s="29">
        <v>6.2284567344104262</v>
      </c>
      <c r="M13" s="29">
        <v>6.0713418500182117</v>
      </c>
      <c r="N13" s="29">
        <v>6.7099014193353819</v>
      </c>
      <c r="O13" s="29">
        <v>5.9649537924955833</v>
      </c>
      <c r="P13" s="29">
        <v>6.3945444712546502</v>
      </c>
      <c r="Q13" s="29">
        <v>6.3475468470569938</v>
      </c>
      <c r="R13" s="29">
        <v>6.4575584176532539</v>
      </c>
      <c r="S13" s="29">
        <v>6.9405912494032282</v>
      </c>
      <c r="T13" s="29">
        <v>7.8275403527580751</v>
      </c>
      <c r="U13" s="29">
        <v>8.0693957679261956</v>
      </c>
    </row>
    <row r="14" spans="1:21">
      <c r="A14" s="7" t="s">
        <v>21</v>
      </c>
      <c r="B14" s="7" t="s">
        <v>22</v>
      </c>
      <c r="C14" s="29">
        <v>5.341910468805076</v>
      </c>
      <c r="D14" s="29">
        <v>5.2433535638384825</v>
      </c>
      <c r="E14" s="29">
        <v>5.4214258461873879</v>
      </c>
      <c r="F14" s="29">
        <v>5.5660112912939956</v>
      </c>
      <c r="G14" s="29">
        <v>5.6693784557250426</v>
      </c>
      <c r="H14" s="29">
        <v>5.6636097353144805</v>
      </c>
      <c r="I14" s="29">
        <v>5.6675314773437249</v>
      </c>
      <c r="J14" s="29">
        <v>5.9152823752113131</v>
      </c>
      <c r="K14" s="29">
        <v>6.2219222377446748</v>
      </c>
      <c r="L14" s="29">
        <v>6.0834417592730841</v>
      </c>
      <c r="M14" s="29">
        <v>5.7931137140068323</v>
      </c>
      <c r="N14" s="29">
        <v>5.964057425322931</v>
      </c>
      <c r="O14" s="29">
        <v>5.976489482395352</v>
      </c>
      <c r="P14" s="29">
        <v>5.9756107406028693</v>
      </c>
      <c r="Q14" s="29">
        <v>6.0858906249403244</v>
      </c>
      <c r="R14" s="29">
        <v>6.1126960981142178</v>
      </c>
      <c r="S14" s="29" t="s">
        <v>244</v>
      </c>
      <c r="T14" s="29" t="s">
        <v>244</v>
      </c>
      <c r="U14" s="29">
        <v>6.2451602186584516</v>
      </c>
    </row>
    <row r="15" spans="1:21">
      <c r="A15" s="7" t="s">
        <v>23</v>
      </c>
      <c r="B15" s="7" t="s">
        <v>24</v>
      </c>
      <c r="C15" s="29">
        <v>6.118299421805462</v>
      </c>
      <c r="D15" s="29">
        <v>6.0318165466598908</v>
      </c>
      <c r="E15" s="29">
        <v>6.2758035155378717</v>
      </c>
      <c r="F15" s="29">
        <v>6.3103129147167705</v>
      </c>
      <c r="G15" s="29">
        <v>6.4523778014594404</v>
      </c>
      <c r="H15" s="29">
        <v>6.4773450977617166</v>
      </c>
      <c r="I15" s="29">
        <v>6.6948665151945468</v>
      </c>
      <c r="J15" s="29">
        <v>7.0207672770520189</v>
      </c>
      <c r="K15" s="29">
        <v>6.9919036463689306</v>
      </c>
      <c r="L15" s="29">
        <v>6.9450642288683166</v>
      </c>
      <c r="M15" s="29">
        <v>6.6475233538279674</v>
      </c>
      <c r="N15" s="29">
        <v>6.7087755547757464</v>
      </c>
      <c r="O15" s="29">
        <v>6.7011143344142745</v>
      </c>
      <c r="P15" s="29">
        <v>6.7051158758432505</v>
      </c>
      <c r="Q15" s="29">
        <v>6.7306884064526633</v>
      </c>
      <c r="R15" s="29">
        <v>6.7773405526322481</v>
      </c>
      <c r="S15" s="29">
        <v>6.8612540325160154</v>
      </c>
      <c r="T15" s="29">
        <v>7.0374382256717469</v>
      </c>
      <c r="U15" s="29">
        <v>7.0519043643020005</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t="s">
        <v>244</v>
      </c>
      <c r="D17" s="29" t="s">
        <v>244</v>
      </c>
      <c r="E17" s="29" t="s">
        <v>244</v>
      </c>
      <c r="F17" s="29" t="s">
        <v>244</v>
      </c>
      <c r="G17" s="29" t="s">
        <v>244</v>
      </c>
      <c r="H17" s="29" t="s">
        <v>244</v>
      </c>
      <c r="I17" s="29" t="s">
        <v>244</v>
      </c>
      <c r="J17" s="29" t="s">
        <v>244</v>
      </c>
      <c r="K17" s="29" t="s">
        <v>244</v>
      </c>
      <c r="L17" s="29" t="s">
        <v>244</v>
      </c>
      <c r="M17" s="29" t="s">
        <v>244</v>
      </c>
      <c r="N17" s="29" t="s">
        <v>244</v>
      </c>
      <c r="O17" s="29" t="s">
        <v>244</v>
      </c>
      <c r="P17" s="29">
        <v>5.2902819046667835</v>
      </c>
      <c r="Q17" s="29" t="s">
        <v>244</v>
      </c>
      <c r="R17" s="29" t="s">
        <v>244</v>
      </c>
      <c r="S17" s="29">
        <v>7.0176233261552934</v>
      </c>
      <c r="T17" s="29">
        <v>7.2723082738086058</v>
      </c>
      <c r="U17" s="29">
        <v>7.4410358723135275</v>
      </c>
    </row>
    <row r="18" spans="1:21">
      <c r="A18" s="7" t="s">
        <v>29</v>
      </c>
      <c r="B18" s="7" t="s">
        <v>30</v>
      </c>
      <c r="C18" s="29">
        <v>5.8813841753676055</v>
      </c>
      <c r="D18" s="29">
        <v>5.8327912032549705</v>
      </c>
      <c r="E18" s="29">
        <v>6.0834646461259929</v>
      </c>
      <c r="F18" s="29">
        <v>6.0410619946651165</v>
      </c>
      <c r="G18" s="29">
        <v>6.1736360379598345</v>
      </c>
      <c r="H18" s="29">
        <v>6.6334881986045584</v>
      </c>
      <c r="I18" s="29">
        <v>6.8046492918379586</v>
      </c>
      <c r="J18" s="29">
        <v>6.7910428250692005</v>
      </c>
      <c r="K18" s="29">
        <v>6.7578462648863225</v>
      </c>
      <c r="L18" s="29">
        <v>6.7791120692041096</v>
      </c>
      <c r="M18" s="29">
        <v>6.6875658911269404</v>
      </c>
      <c r="N18" s="29">
        <v>6.9369736289484738</v>
      </c>
      <c r="O18" s="29">
        <v>6.9489856081426584</v>
      </c>
      <c r="P18" s="29">
        <v>7.1263046913250543</v>
      </c>
      <c r="Q18" s="29">
        <v>7.0267767804482997</v>
      </c>
      <c r="R18" s="29">
        <v>7.017358939160216</v>
      </c>
      <c r="S18" s="29">
        <v>6.921419874975701</v>
      </c>
      <c r="T18" s="29">
        <v>7.2669691258270186</v>
      </c>
      <c r="U18" s="29">
        <v>7.3107019731226881</v>
      </c>
    </row>
    <row r="19" spans="1:21">
      <c r="A19" s="7" t="s">
        <v>31</v>
      </c>
      <c r="B19" s="7" t="s">
        <v>32</v>
      </c>
      <c r="C19" s="29">
        <v>5.5239521065833657</v>
      </c>
      <c r="D19" s="29">
        <v>5.5127334169453732</v>
      </c>
      <c r="E19" s="29">
        <v>5.5813502237338657</v>
      </c>
      <c r="F19" s="29">
        <v>5.5858181239388793</v>
      </c>
      <c r="G19" s="29">
        <v>5.6638942091983191</v>
      </c>
      <c r="H19" s="29">
        <v>5.8314130747227999</v>
      </c>
      <c r="I19" s="29">
        <v>6.1704756199832271</v>
      </c>
      <c r="J19" s="29">
        <v>6.0896779083678076</v>
      </c>
      <c r="K19" s="29">
        <v>6.2414785645868207</v>
      </c>
      <c r="L19" s="29">
        <v>6.6568834158365418</v>
      </c>
      <c r="M19" s="29">
        <v>6.3617309043272607</v>
      </c>
      <c r="N19" s="29">
        <v>6.6415272466838458</v>
      </c>
      <c r="O19" s="29">
        <v>6.5226750092534989</v>
      </c>
      <c r="P19" s="29">
        <v>6.5789504639253664</v>
      </c>
      <c r="Q19" s="29">
        <v>6.5353810699022281</v>
      </c>
      <c r="R19" s="29">
        <v>6.5053924052165941</v>
      </c>
      <c r="S19" s="29">
        <v>6.8936027700516549</v>
      </c>
      <c r="T19" s="29">
        <v>7.299510542168675</v>
      </c>
      <c r="U19" s="29">
        <v>7.3518758516852651</v>
      </c>
    </row>
    <row r="20" spans="1:21">
      <c r="A20" s="7" t="s">
        <v>33</v>
      </c>
      <c r="B20" s="7" t="s">
        <v>34</v>
      </c>
      <c r="C20" s="29">
        <v>5.8086820749079555</v>
      </c>
      <c r="D20" s="29">
        <v>5.9663482368298242</v>
      </c>
      <c r="E20" s="29">
        <v>6.1389670675097774</v>
      </c>
      <c r="F20" s="29">
        <v>6.3737049930187455</v>
      </c>
      <c r="G20" s="29">
        <v>6.3240410719816209</v>
      </c>
      <c r="H20" s="29">
        <v>6.3866949001809834</v>
      </c>
      <c r="I20" s="29">
        <v>6.6902267835993197</v>
      </c>
      <c r="J20" s="29">
        <v>6.9344803633991594</v>
      </c>
      <c r="K20" s="29">
        <v>7.1683352470700035</v>
      </c>
      <c r="L20" s="29">
        <v>6.7530843763023105</v>
      </c>
      <c r="M20" s="29">
        <v>6.4428332690396211</v>
      </c>
      <c r="N20" s="29">
        <v>6.4999703879182711</v>
      </c>
      <c r="O20" s="29">
        <v>6.5630782561114103</v>
      </c>
      <c r="P20" s="29">
        <v>6.6308805863496287</v>
      </c>
      <c r="Q20" s="29">
        <v>6.6952673577652577</v>
      </c>
      <c r="R20" s="29">
        <v>6.7530166100132476</v>
      </c>
      <c r="S20" s="29">
        <v>7.7953075657976791</v>
      </c>
      <c r="T20" s="29">
        <v>7.6695214224963362</v>
      </c>
      <c r="U20" s="29">
        <v>7.5383560357308035</v>
      </c>
    </row>
    <row r="21" spans="1:21">
      <c r="A21" s="7" t="s">
        <v>35</v>
      </c>
      <c r="B21" s="7" t="s">
        <v>36</v>
      </c>
      <c r="C21" s="29">
        <v>5.0506198392027102</v>
      </c>
      <c r="D21" s="29">
        <v>4.8908291116978049</v>
      </c>
      <c r="E21" s="29">
        <v>5.0325943251030676</v>
      </c>
      <c r="F21" s="29">
        <v>5.0558148288568914</v>
      </c>
      <c r="G21" s="29">
        <v>5.042561894510226</v>
      </c>
      <c r="H21" s="29">
        <v>5.1892204238793456</v>
      </c>
      <c r="I21" s="29">
        <v>5.2216312899123851</v>
      </c>
      <c r="J21" s="29">
        <v>5.3022666669955623</v>
      </c>
      <c r="K21" s="29">
        <v>5.2768546793047957</v>
      </c>
      <c r="L21" s="29">
        <v>5.3908152805711538</v>
      </c>
      <c r="M21" s="29">
        <v>5.1270018326811631</v>
      </c>
      <c r="N21" s="29">
        <v>5.1330908338724655</v>
      </c>
      <c r="O21" s="29">
        <v>5.3288987704517723</v>
      </c>
      <c r="P21" s="29">
        <v>5.3644678510282331</v>
      </c>
      <c r="Q21" s="29">
        <v>5.3595101304731632</v>
      </c>
      <c r="R21" s="29">
        <v>5.356691176470588</v>
      </c>
      <c r="S21" s="29">
        <v>6.9750156298235195</v>
      </c>
      <c r="T21" s="29">
        <v>7.2282393152097812</v>
      </c>
      <c r="U21" s="29">
        <v>6.3162483216603</v>
      </c>
    </row>
    <row r="22" spans="1:21">
      <c r="A22" s="7" t="s">
        <v>37</v>
      </c>
      <c r="B22" s="7" t="s">
        <v>38</v>
      </c>
      <c r="C22" s="29">
        <v>6.1194574107320969</v>
      </c>
      <c r="D22" s="29">
        <v>6.0773587498527624</v>
      </c>
      <c r="E22" s="29">
        <v>6.1245982002764894</v>
      </c>
      <c r="F22" s="29">
        <v>6.0302702510994468</v>
      </c>
      <c r="G22" s="29">
        <v>5.9711176480888097</v>
      </c>
      <c r="H22" s="29">
        <v>5.9189100154577785</v>
      </c>
      <c r="I22" s="29">
        <v>6.0443969123427363</v>
      </c>
      <c r="J22" s="29">
        <v>6.2960337818580019</v>
      </c>
      <c r="K22" s="29">
        <v>6.358918186887597</v>
      </c>
      <c r="L22" s="29">
        <v>6.2373690964685755</v>
      </c>
      <c r="M22" s="29">
        <v>5.9546203174825667</v>
      </c>
      <c r="N22" s="29">
        <v>6.4142576088241938</v>
      </c>
      <c r="O22" s="29">
        <v>6.5266524624213202</v>
      </c>
      <c r="P22" s="29">
        <v>6.4969434183932533</v>
      </c>
      <c r="Q22" s="29">
        <v>6.3409669593808893</v>
      </c>
      <c r="R22" s="29">
        <v>6.4291131072099779</v>
      </c>
      <c r="S22" s="29" t="s">
        <v>244</v>
      </c>
      <c r="T22" s="29">
        <v>6.1834376408151002</v>
      </c>
      <c r="U22" s="29">
        <v>6.0540570152912734</v>
      </c>
    </row>
    <row r="23" spans="1:21">
      <c r="A23" s="7" t="s">
        <v>39</v>
      </c>
      <c r="B23" s="7" t="s">
        <v>40</v>
      </c>
      <c r="C23" s="29">
        <v>5.7714217761499311</v>
      </c>
      <c r="D23" s="29">
        <v>5.8776591928629607</v>
      </c>
      <c r="E23" s="29">
        <v>5.8971618014756642</v>
      </c>
      <c r="F23" s="29">
        <v>5.8609291401822912</v>
      </c>
      <c r="G23" s="29">
        <v>5.8899947792990792</v>
      </c>
      <c r="H23" s="29">
        <v>5.6407246926762973</v>
      </c>
      <c r="I23" s="29">
        <v>5.7232194607886182</v>
      </c>
      <c r="J23" s="29">
        <v>5.9900061711464616</v>
      </c>
      <c r="K23" s="29">
        <v>6.6785650442388178</v>
      </c>
      <c r="L23" s="29">
        <v>6.6650110553412629</v>
      </c>
      <c r="M23" s="29">
        <v>6.6301895892509028</v>
      </c>
      <c r="N23" s="29">
        <v>6.7297395138829517</v>
      </c>
      <c r="O23" s="29">
        <v>6.4755058378766055</v>
      </c>
      <c r="P23" s="29">
        <v>6.4660598183282136</v>
      </c>
      <c r="Q23" s="29">
        <v>6.3419482384070118</v>
      </c>
      <c r="R23" s="29">
        <v>6.3134298803940894</v>
      </c>
      <c r="S23" s="29">
        <v>6.171054923046781</v>
      </c>
      <c r="T23" s="29">
        <v>6.4209736986674901</v>
      </c>
      <c r="U23" s="29">
        <v>6.5345286777812728</v>
      </c>
    </row>
    <row r="24" spans="1:21">
      <c r="A24" s="7" t="s">
        <v>41</v>
      </c>
      <c r="B24" s="7" t="s">
        <v>42</v>
      </c>
      <c r="C24" s="29">
        <v>5.4745253535432452</v>
      </c>
      <c r="D24" s="29">
        <v>5.356367750449194</v>
      </c>
      <c r="E24" s="29">
        <v>5.3227172124380591</v>
      </c>
      <c r="F24" s="29">
        <v>5.4888442235689903</v>
      </c>
      <c r="G24" s="29">
        <v>5.4625830214193396</v>
      </c>
      <c r="H24" s="29">
        <v>5.5379448596957372</v>
      </c>
      <c r="I24" s="29">
        <v>5.7643655214308396</v>
      </c>
      <c r="J24" s="29">
        <v>5.8931075101664057</v>
      </c>
      <c r="K24" s="29">
        <v>6.0008356229649431</v>
      </c>
      <c r="L24" s="29">
        <v>6.183258124065989</v>
      </c>
      <c r="M24" s="29">
        <v>6.0619632432599948</v>
      </c>
      <c r="N24" s="29">
        <v>6.1544631701232326</v>
      </c>
      <c r="O24" s="29">
        <v>6.0092503074753818</v>
      </c>
      <c r="P24" s="29">
        <v>6.1251777749648175</v>
      </c>
      <c r="Q24" s="29">
        <v>6.1185953285533365</v>
      </c>
      <c r="R24" s="29">
        <v>6.1636444719851617</v>
      </c>
      <c r="S24" s="29">
        <v>6.5215812228505863</v>
      </c>
      <c r="T24" s="29">
        <v>6.6921828228907883</v>
      </c>
      <c r="U24" s="29">
        <v>6.4106735983651788</v>
      </c>
    </row>
    <row r="25" spans="1:21">
      <c r="A25" s="7" t="s">
        <v>43</v>
      </c>
      <c r="B25" s="7" t="s">
        <v>44</v>
      </c>
      <c r="C25" s="29" t="s">
        <v>244</v>
      </c>
      <c r="D25" s="29">
        <v>5.9643290824859898</v>
      </c>
      <c r="E25" s="29">
        <v>5.7306091594754367</v>
      </c>
      <c r="F25" s="29">
        <v>5.830363222996076</v>
      </c>
      <c r="G25" s="29">
        <v>5.6792908879260171</v>
      </c>
      <c r="H25" s="29">
        <v>5.7002910197265075</v>
      </c>
      <c r="I25" s="29">
        <v>5.6744308331895521</v>
      </c>
      <c r="J25" s="29">
        <v>5.7291472371182097</v>
      </c>
      <c r="K25" s="29">
        <v>6.1682198403358672</v>
      </c>
      <c r="L25" s="29">
        <v>6.4223689646820814</v>
      </c>
      <c r="M25" s="29">
        <v>5.7525920444033298</v>
      </c>
      <c r="N25" s="29">
        <v>5.8233683317582798</v>
      </c>
      <c r="O25" s="29">
        <v>5.8233677024021038</v>
      </c>
      <c r="P25" s="29">
        <v>5.7649427781092371</v>
      </c>
      <c r="Q25" s="29">
        <v>6.7617871752050949</v>
      </c>
      <c r="R25" s="29">
        <v>6.0020338606562502</v>
      </c>
      <c r="S25" s="29">
        <v>7.3701510216168193</v>
      </c>
      <c r="T25" s="29">
        <v>7.675243617814778</v>
      </c>
      <c r="U25" s="29">
        <v>7.4886243891919442</v>
      </c>
    </row>
    <row r="26" spans="1:21">
      <c r="A26" s="7" t="s">
        <v>45</v>
      </c>
      <c r="B26" s="7" t="s">
        <v>46</v>
      </c>
      <c r="C26" s="29">
        <v>5.3608144039379892</v>
      </c>
      <c r="D26" s="29">
        <v>5.7007152669931909</v>
      </c>
      <c r="E26" s="29">
        <v>5.7085037437865731</v>
      </c>
      <c r="F26" s="29">
        <v>5.7022918557806488</v>
      </c>
      <c r="G26" s="29">
        <v>5.7400398245566828</v>
      </c>
      <c r="H26" s="29">
        <v>6.4789094956652606</v>
      </c>
      <c r="I26" s="29">
        <v>6.648937102399187</v>
      </c>
      <c r="J26" s="29">
        <v>6.578193753318156</v>
      </c>
      <c r="K26" s="29">
        <v>6.7443201560547408</v>
      </c>
      <c r="L26" s="29">
        <v>6.7623470728302815</v>
      </c>
      <c r="M26" s="29">
        <v>6.5204303642649526</v>
      </c>
      <c r="N26" s="29">
        <v>6.7436521565162302</v>
      </c>
      <c r="O26" s="29">
        <v>6.5981312866472805</v>
      </c>
      <c r="P26" s="29">
        <v>6.8582958971724173</v>
      </c>
      <c r="Q26" s="29">
        <v>6.7614870036942127</v>
      </c>
      <c r="R26" s="29">
        <v>6.7963546892169511</v>
      </c>
      <c r="S26" s="29">
        <v>7.2141397270509637</v>
      </c>
      <c r="T26" s="29">
        <v>7.5789582018278123</v>
      </c>
      <c r="U26" s="29">
        <v>7.1259454949106695</v>
      </c>
    </row>
    <row r="27" spans="1:21">
      <c r="A27" s="7" t="s">
        <v>65</v>
      </c>
      <c r="B27" s="7" t="s">
        <v>66</v>
      </c>
      <c r="C27" s="29">
        <v>6.5225473876389408</v>
      </c>
      <c r="D27" s="29" t="s">
        <v>244</v>
      </c>
      <c r="E27" s="29" t="s">
        <v>244</v>
      </c>
      <c r="F27" s="29" t="s">
        <v>244</v>
      </c>
      <c r="G27" s="29" t="s">
        <v>244</v>
      </c>
      <c r="H27" s="29" t="s">
        <v>244</v>
      </c>
      <c r="I27" s="29" t="s">
        <v>244</v>
      </c>
      <c r="J27" s="29" t="s">
        <v>244</v>
      </c>
      <c r="K27" s="29" t="s">
        <v>244</v>
      </c>
      <c r="L27" s="29" t="s">
        <v>244</v>
      </c>
      <c r="M27" s="29">
        <v>7.5110929885238171</v>
      </c>
      <c r="N27" s="29">
        <v>6.7579347039652706</v>
      </c>
      <c r="O27" s="29">
        <v>6.8400457465553286</v>
      </c>
      <c r="P27" s="29">
        <v>6.7350583199805643</v>
      </c>
      <c r="Q27" s="29">
        <v>6.6278571636448298</v>
      </c>
      <c r="R27" s="29">
        <v>6.5180293163356877</v>
      </c>
      <c r="S27" s="29">
        <v>6.4252826354812909</v>
      </c>
      <c r="T27" s="29">
        <v>6.6759517505981627</v>
      </c>
      <c r="U27" s="29">
        <v>6.7710985638591188</v>
      </c>
    </row>
    <row r="28" spans="1:21">
      <c r="A28" s="7" t="s">
        <v>67</v>
      </c>
      <c r="B28" s="7" t="s">
        <v>68</v>
      </c>
      <c r="C28" s="29">
        <v>6.4924271091954555</v>
      </c>
      <c r="D28" s="29">
        <v>6.2374833021640397</v>
      </c>
      <c r="E28" s="29">
        <v>6.2434524915148346</v>
      </c>
      <c r="F28" s="29">
        <v>6.2898364202712029</v>
      </c>
      <c r="G28" s="29">
        <v>6.2776834524320391</v>
      </c>
      <c r="H28" s="29">
        <v>6.4428862569533765</v>
      </c>
      <c r="I28" s="29">
        <v>6.8189761971621596</v>
      </c>
      <c r="J28" s="29">
        <v>6.9479742513767482</v>
      </c>
      <c r="K28" s="29" t="s">
        <v>244</v>
      </c>
      <c r="L28" s="29" t="s">
        <v>244</v>
      </c>
      <c r="M28" s="29">
        <v>6.4961998776972134</v>
      </c>
      <c r="N28" s="29">
        <v>6.9934531529862269</v>
      </c>
      <c r="O28" s="29">
        <v>7.6919280170653108</v>
      </c>
      <c r="P28" s="29">
        <v>7.4508028417724121</v>
      </c>
      <c r="Q28" s="29">
        <v>7.3732910515152152</v>
      </c>
      <c r="R28" s="29">
        <v>7.4118004270406868</v>
      </c>
      <c r="S28" s="29" t="s">
        <v>244</v>
      </c>
      <c r="T28" s="29" t="s">
        <v>244</v>
      </c>
      <c r="U28" s="29">
        <v>7.3151386958361035</v>
      </c>
    </row>
    <row r="29" spans="1:21">
      <c r="A29" s="7" t="s">
        <v>47</v>
      </c>
      <c r="B29" s="7" t="s">
        <v>48</v>
      </c>
      <c r="C29" s="29">
        <v>5.2483527279502686</v>
      </c>
      <c r="D29" s="29" t="s">
        <v>244</v>
      </c>
      <c r="E29" s="29">
        <v>5.6590237971165536</v>
      </c>
      <c r="F29" s="29">
        <v>5.3394754277251648</v>
      </c>
      <c r="G29" s="29">
        <v>6.384880474304965</v>
      </c>
      <c r="H29" s="29">
        <v>6.7084576131687239</v>
      </c>
      <c r="I29" s="29">
        <v>6.2161284522835434</v>
      </c>
      <c r="J29" s="29">
        <v>6.2712194260485647</v>
      </c>
      <c r="K29" s="29">
        <v>6.9249146205266818</v>
      </c>
      <c r="L29" s="29">
        <v>6.9162282116597513</v>
      </c>
      <c r="M29" s="29">
        <v>6.8562477220416502</v>
      </c>
      <c r="N29" s="29">
        <v>7.2300625941810592</v>
      </c>
      <c r="O29" s="29">
        <v>7.2433347322593882</v>
      </c>
      <c r="P29" s="29">
        <v>7.3404623585626556</v>
      </c>
      <c r="Q29" s="29">
        <v>7.243294886233234</v>
      </c>
      <c r="R29" s="29">
        <v>6.973418420828966</v>
      </c>
      <c r="S29" s="29">
        <v>6.6821762013806252</v>
      </c>
      <c r="T29" s="29">
        <v>6.9287898845117999</v>
      </c>
      <c r="U29" s="29">
        <v>6.6722289957880738</v>
      </c>
    </row>
    <row r="30" spans="1:21">
      <c r="A30" s="7" t="s">
        <v>49</v>
      </c>
      <c r="B30" s="7" t="s">
        <v>50</v>
      </c>
      <c r="C30" s="29">
        <v>5.6041015780576524</v>
      </c>
      <c r="D30" s="29">
        <v>5.6779809351030055</v>
      </c>
      <c r="E30" s="29">
        <v>5.7408135456693055</v>
      </c>
      <c r="F30" s="29">
        <v>5.8443616890996735</v>
      </c>
      <c r="G30" s="29">
        <v>5.9356079136161988</v>
      </c>
      <c r="H30" s="29">
        <v>5.7163665106820396</v>
      </c>
      <c r="I30" s="29">
        <v>5.8587637274054964</v>
      </c>
      <c r="J30" s="29">
        <v>5.8625275385539757</v>
      </c>
      <c r="K30" s="29">
        <v>5.8817501422778049</v>
      </c>
      <c r="L30" s="29">
        <v>5.7999742737123414</v>
      </c>
      <c r="M30" s="29">
        <v>5.7026613822567409</v>
      </c>
      <c r="N30" s="29">
        <v>5.7836673739360069</v>
      </c>
      <c r="O30" s="29">
        <v>5.8668759209988588</v>
      </c>
      <c r="P30" s="29">
        <v>5.9946513260191887</v>
      </c>
      <c r="Q30" s="29">
        <v>5.9850164287995753</v>
      </c>
      <c r="R30" s="29">
        <v>6.1210234563235577</v>
      </c>
      <c r="S30" s="29">
        <v>6.6653985355773484</v>
      </c>
      <c r="T30" s="29">
        <v>6.7584651390627553</v>
      </c>
      <c r="U30" s="29">
        <v>6.6946477581716408</v>
      </c>
    </row>
    <row r="31" spans="1:21">
      <c r="A31" s="7" t="s">
        <v>51</v>
      </c>
      <c r="B31" s="7" t="s">
        <v>52</v>
      </c>
      <c r="C31" s="29">
        <v>4.8192637569405168</v>
      </c>
      <c r="D31" s="29" t="s">
        <v>244</v>
      </c>
      <c r="E31" s="29">
        <v>4.7449458942644602</v>
      </c>
      <c r="F31" s="29" t="s">
        <v>244</v>
      </c>
      <c r="G31" s="29">
        <v>5.1600392199586009</v>
      </c>
      <c r="H31" s="29">
        <v>5.224586877607412</v>
      </c>
      <c r="I31" s="29">
        <v>5.4962763982615916</v>
      </c>
      <c r="J31" s="29">
        <v>5.7770212431001742</v>
      </c>
      <c r="K31" s="29">
        <v>6.0699854406988463</v>
      </c>
      <c r="L31" s="29">
        <v>5.9335929518383637</v>
      </c>
      <c r="M31" s="29">
        <v>5.730882550578408</v>
      </c>
      <c r="N31" s="29">
        <v>5.7745017361459565</v>
      </c>
      <c r="O31" s="29">
        <v>5.7054746284146933</v>
      </c>
      <c r="P31" s="29">
        <v>5.6571431187787882</v>
      </c>
      <c r="Q31" s="29">
        <v>5.6507072169925179</v>
      </c>
      <c r="R31" s="29">
        <v>5.6802010411057262</v>
      </c>
      <c r="S31" s="29" t="s">
        <v>244</v>
      </c>
      <c r="T31" s="29" t="s">
        <v>244</v>
      </c>
      <c r="U31" s="29" t="s">
        <v>244</v>
      </c>
    </row>
    <row r="32" spans="1:21">
      <c r="A32" s="7" t="s">
        <v>53</v>
      </c>
      <c r="B32" s="7" t="s">
        <v>54</v>
      </c>
      <c r="C32" s="29">
        <v>5.7551448736628315</v>
      </c>
      <c r="D32" s="29">
        <v>5.9894747525730212</v>
      </c>
      <c r="E32" s="29">
        <v>6.1415756358901472</v>
      </c>
      <c r="F32" s="29">
        <v>6.2299521327632386</v>
      </c>
      <c r="G32" s="29">
        <v>6.3150456889220106</v>
      </c>
      <c r="H32" s="29">
        <v>6.5762260744786722</v>
      </c>
      <c r="I32" s="29">
        <v>6.7492675773311523</v>
      </c>
      <c r="J32" s="29">
        <v>6.8402774976807974</v>
      </c>
      <c r="K32" s="29">
        <v>6.8207798361802467</v>
      </c>
      <c r="L32" s="29">
        <v>6.733427465491638</v>
      </c>
      <c r="M32" s="29">
        <v>6.5465699718620707</v>
      </c>
      <c r="N32" s="29">
        <v>6.7733467680961317</v>
      </c>
      <c r="O32" s="29">
        <v>6.7731716652343774</v>
      </c>
      <c r="P32" s="29">
        <v>6.7979439007721281</v>
      </c>
      <c r="Q32" s="29">
        <v>6.755365002761426</v>
      </c>
      <c r="R32" s="29">
        <v>6.9195407372809914</v>
      </c>
      <c r="S32" s="29">
        <v>7.0679328169933484</v>
      </c>
      <c r="T32" s="29">
        <v>7.4999908302308951</v>
      </c>
      <c r="U32" s="29">
        <v>7.2705343182405056</v>
      </c>
    </row>
    <row r="33" spans="1:21">
      <c r="A33" s="7" t="s">
        <v>55</v>
      </c>
      <c r="B33" s="7" t="s">
        <v>56</v>
      </c>
      <c r="C33" s="29">
        <v>5.213888967032692</v>
      </c>
      <c r="D33" s="29">
        <v>5.5646099846928001</v>
      </c>
      <c r="E33" s="29">
        <v>5.4037690177285276</v>
      </c>
      <c r="F33" s="29">
        <v>5.409850859075183</v>
      </c>
      <c r="G33" s="29">
        <v>5.4010983423166889</v>
      </c>
      <c r="H33" s="29">
        <v>5.2582917747508882</v>
      </c>
      <c r="I33" s="29">
        <v>5.4878600469564223</v>
      </c>
      <c r="J33" s="29">
        <v>5.7351616734013984</v>
      </c>
      <c r="K33" s="29">
        <v>6.0949268608776697</v>
      </c>
      <c r="L33" s="29">
        <v>6.2211695471639734</v>
      </c>
      <c r="M33" s="29">
        <v>6.3300176785194795</v>
      </c>
      <c r="N33" s="29">
        <v>6.4309328545153148</v>
      </c>
      <c r="O33" s="29">
        <v>6.4232085772374807</v>
      </c>
      <c r="P33" s="29">
        <v>6.2410323166790409</v>
      </c>
      <c r="Q33" s="29">
        <v>6.1520080219634643</v>
      </c>
      <c r="R33" s="29">
        <v>6.417523539129288</v>
      </c>
      <c r="S33" s="29">
        <v>6.5134446138619158</v>
      </c>
      <c r="T33" s="29">
        <v>6.7103584557734086</v>
      </c>
      <c r="U33" s="29">
        <v>6.8167883240619958</v>
      </c>
    </row>
    <row r="34" spans="1:21">
      <c r="A34" s="7" t="s">
        <v>57</v>
      </c>
      <c r="B34" s="7" t="s">
        <v>58</v>
      </c>
      <c r="C34" s="29">
        <v>5.4589539013504815</v>
      </c>
      <c r="D34" s="29">
        <v>5.4481106790664429</v>
      </c>
      <c r="E34" s="29">
        <v>5.7439988657556356</v>
      </c>
      <c r="F34" s="29">
        <v>5.8703061552460154</v>
      </c>
      <c r="G34" s="29">
        <v>5.7847654090459688</v>
      </c>
      <c r="H34" s="29">
        <v>5.9344974845991434</v>
      </c>
      <c r="I34" s="29">
        <v>6.3879182550880298</v>
      </c>
      <c r="J34" s="29">
        <v>6.4333226342614269</v>
      </c>
      <c r="K34" s="29">
        <v>6.3650648421609715</v>
      </c>
      <c r="L34" s="29">
        <v>6.350789700126759</v>
      </c>
      <c r="M34" s="29">
        <v>6.0711740505180547</v>
      </c>
      <c r="N34" s="29">
        <v>6.1048977581201331</v>
      </c>
      <c r="O34" s="29">
        <v>6.1051418948303464</v>
      </c>
      <c r="P34" s="29">
        <v>6.1288300154724862</v>
      </c>
      <c r="Q34" s="29">
        <v>6.1774817303067451</v>
      </c>
      <c r="R34" s="29">
        <v>6.1370916089567302</v>
      </c>
      <c r="S34" s="29">
        <v>8.1390508379101529</v>
      </c>
      <c r="T34" s="29">
        <v>7.731452571790288</v>
      </c>
      <c r="U34" s="29">
        <v>6.2832429484654773</v>
      </c>
    </row>
    <row r="35" spans="1:21">
      <c r="A35" s="7" t="s">
        <v>59</v>
      </c>
      <c r="B35" s="7" t="s">
        <v>60</v>
      </c>
      <c r="C35" s="29">
        <v>5.3826843076038617</v>
      </c>
      <c r="D35" s="29">
        <v>5.5268150209896492</v>
      </c>
      <c r="E35" s="29">
        <v>5.6116862477773628</v>
      </c>
      <c r="F35" s="29">
        <v>5.6433724313467968</v>
      </c>
      <c r="G35" s="29">
        <v>5.741721542360267</v>
      </c>
      <c r="H35" s="29">
        <v>6.1970703672553968</v>
      </c>
      <c r="I35" s="29">
        <v>6.0880401567360725</v>
      </c>
      <c r="J35" s="29">
        <v>6.1119621168864064</v>
      </c>
      <c r="K35" s="29">
        <v>6.1423637759017655</v>
      </c>
      <c r="L35" s="29">
        <v>5.791473423299367</v>
      </c>
      <c r="M35" s="29">
        <v>5.8543115572080833</v>
      </c>
      <c r="N35" s="29">
        <v>5.9969870499288866</v>
      </c>
      <c r="O35" s="29">
        <v>6.0922899751375912</v>
      </c>
      <c r="P35" s="29">
        <v>6.302446665672087</v>
      </c>
      <c r="Q35" s="29">
        <v>6.4711030513285497</v>
      </c>
      <c r="R35" s="29">
        <v>6.3829953459302002</v>
      </c>
      <c r="S35" s="29">
        <v>7.4668686377466864</v>
      </c>
      <c r="T35" s="29">
        <v>7.7921820699267359</v>
      </c>
      <c r="U35" s="29">
        <v>7.6417277093447122</v>
      </c>
    </row>
    <row r="36" spans="1:21">
      <c r="A36" s="7" t="s">
        <v>61</v>
      </c>
      <c r="B36" s="7" t="s">
        <v>62</v>
      </c>
      <c r="C36" s="29">
        <v>6.0631403103506782</v>
      </c>
      <c r="D36" s="29">
        <v>6.1418516301434716</v>
      </c>
      <c r="E36" s="29">
        <v>6.1210580054800188</v>
      </c>
      <c r="F36" s="29">
        <v>6.1183638716708675</v>
      </c>
      <c r="G36" s="29">
        <v>6.7154051935552337</v>
      </c>
      <c r="H36" s="29">
        <v>6.8158579145086362</v>
      </c>
      <c r="I36" s="29">
        <v>6.9818225428359062</v>
      </c>
      <c r="J36" s="29">
        <v>6.4700964893678545</v>
      </c>
      <c r="K36" s="29">
        <v>7.0284083478747901</v>
      </c>
      <c r="L36" s="29">
        <v>6.8910054806797421</v>
      </c>
      <c r="M36" s="29">
        <v>6.3746360333878709</v>
      </c>
      <c r="N36" s="29">
        <v>6.6425483975336288</v>
      </c>
      <c r="O36" s="29">
        <v>6.7043992634544347</v>
      </c>
      <c r="P36" s="29">
        <v>6.8484910395551664</v>
      </c>
      <c r="Q36" s="29">
        <v>6.9332552416808788</v>
      </c>
      <c r="R36" s="29">
        <v>7.0125306832930683</v>
      </c>
      <c r="S36" s="29">
        <v>7.0382552479592437</v>
      </c>
      <c r="T36" s="29">
        <v>7.1292084209376618</v>
      </c>
      <c r="U36" s="29">
        <v>7.2824467203964192</v>
      </c>
    </row>
    <row r="37" spans="1:21">
      <c r="A37" s="7" t="s">
        <v>63</v>
      </c>
      <c r="B37" s="7" t="s">
        <v>64</v>
      </c>
      <c r="C37" s="29">
        <v>5.6814905809949714</v>
      </c>
      <c r="D37" s="29">
        <v>5.7155808787481437</v>
      </c>
      <c r="E37" s="29">
        <v>5.5447384025982167</v>
      </c>
      <c r="F37" s="29">
        <v>5.6529758380650659</v>
      </c>
      <c r="G37" s="29">
        <v>5.709764528099555</v>
      </c>
      <c r="H37" s="29">
        <v>5.999007031432483</v>
      </c>
      <c r="I37" s="29">
        <v>6.1141467676592605</v>
      </c>
      <c r="J37" s="29">
        <v>6.3241293256488413</v>
      </c>
      <c r="K37" s="29">
        <v>6.213287970055279</v>
      </c>
      <c r="L37" s="29">
        <v>6.2043108432627578</v>
      </c>
      <c r="M37" s="29">
        <v>5.9826782807510224</v>
      </c>
      <c r="N37" s="29">
        <v>5.5572101918401859</v>
      </c>
      <c r="O37" s="29">
        <v>5.6167275347603214</v>
      </c>
      <c r="P37" s="29">
        <v>5.6000105879452935</v>
      </c>
      <c r="Q37" s="29">
        <v>5.5294002444145018</v>
      </c>
      <c r="R37" s="29">
        <v>6.0365497770139172</v>
      </c>
      <c r="S37" s="29">
        <v>6.5599316586299814</v>
      </c>
      <c r="T37" s="29">
        <v>7.2304185954139912</v>
      </c>
      <c r="U37" s="29">
        <v>6.8270903176456565</v>
      </c>
    </row>
    <row r="38" spans="1:21">
      <c r="A38" s="7" t="s">
        <v>69</v>
      </c>
      <c r="B38" s="7" t="s">
        <v>70</v>
      </c>
      <c r="C38" s="29">
        <v>4.7548148506023775</v>
      </c>
      <c r="D38" s="29">
        <v>4.7459641738215383</v>
      </c>
      <c r="E38" s="29">
        <v>4.7605455241538159</v>
      </c>
      <c r="F38" s="29">
        <v>4.9835572636022167</v>
      </c>
      <c r="G38" s="29">
        <v>5.195985087804206</v>
      </c>
      <c r="H38" s="29">
        <v>5.4277260644771816</v>
      </c>
      <c r="I38" s="29">
        <v>5.6299407824254484</v>
      </c>
      <c r="J38" s="29">
        <v>5.8098495185967263</v>
      </c>
      <c r="K38" s="29">
        <v>5.4247652913710311</v>
      </c>
      <c r="L38" s="29">
        <v>5.3154424584176727</v>
      </c>
      <c r="M38" s="29">
        <v>5.4349521164029264</v>
      </c>
      <c r="N38" s="29">
        <v>5.9278294279480122</v>
      </c>
      <c r="O38" s="29">
        <v>6.4497011078575577</v>
      </c>
      <c r="P38" s="29">
        <v>6.6255094116948019</v>
      </c>
      <c r="Q38" s="29">
        <v>6.5400835093361325</v>
      </c>
      <c r="R38" s="29">
        <v>7.3558770916113918</v>
      </c>
      <c r="S38" s="29">
        <v>7.3556765515010465</v>
      </c>
      <c r="T38" s="29">
        <v>7.3950294592099928</v>
      </c>
      <c r="U38" s="29">
        <v>7.6198115051461857</v>
      </c>
    </row>
    <row r="39" spans="1:21">
      <c r="A39" s="7" t="s">
        <v>71</v>
      </c>
      <c r="B39" s="7" t="s">
        <v>72</v>
      </c>
      <c r="C39" s="29">
        <v>4.168452313869345</v>
      </c>
      <c r="D39" s="29">
        <v>4.3861970240488031</v>
      </c>
      <c r="E39" s="29">
        <v>4.4504162268992777</v>
      </c>
      <c r="F39" s="29">
        <v>4.5050899525355721</v>
      </c>
      <c r="G39" s="29">
        <v>4.6005277723169051</v>
      </c>
      <c r="H39" s="29">
        <v>4.7623536347838726</v>
      </c>
      <c r="I39" s="29">
        <v>4.9259000233123524</v>
      </c>
      <c r="J39" s="29">
        <v>4.8734535667050123</v>
      </c>
      <c r="K39" s="29">
        <v>4.9416870468606628</v>
      </c>
      <c r="L39" s="29">
        <v>5.0008033505071818</v>
      </c>
      <c r="M39" s="29">
        <v>5.2965981979621128</v>
      </c>
      <c r="N39" s="29">
        <v>4.9529115684000491</v>
      </c>
      <c r="O39" s="29">
        <v>4.9384095642019314</v>
      </c>
      <c r="P39" s="29">
        <v>5.8492943561238668</v>
      </c>
      <c r="Q39" s="29">
        <v>5.9534642768241488</v>
      </c>
      <c r="R39" s="29">
        <v>5.9250043181877334</v>
      </c>
      <c r="S39" s="29">
        <v>7.2688167680688478</v>
      </c>
      <c r="T39" s="29">
        <v>6.596006845102333</v>
      </c>
      <c r="U39" s="29">
        <v>5.9013730284344144</v>
      </c>
    </row>
    <row r="40" spans="1:21">
      <c r="A40" s="7" t="s">
        <v>73</v>
      </c>
      <c r="B40" s="7" t="s">
        <v>74</v>
      </c>
      <c r="C40" s="29">
        <v>4.5397045358936925</v>
      </c>
      <c r="D40" s="29">
        <v>4.7462918491312331</v>
      </c>
      <c r="E40" s="29">
        <v>5.007059619143444</v>
      </c>
      <c r="F40" s="29">
        <v>5.0767597007164822</v>
      </c>
      <c r="G40" s="29">
        <v>5.122352961267846</v>
      </c>
      <c r="H40" s="29">
        <v>4.9711977827161729</v>
      </c>
      <c r="I40" s="29">
        <v>5.3554224690433809</v>
      </c>
      <c r="J40" s="29">
        <v>5.1838260909956571</v>
      </c>
      <c r="K40" s="29">
        <v>5.6245386271162428</v>
      </c>
      <c r="L40" s="29">
        <v>5.7386352684164876</v>
      </c>
      <c r="M40" s="29">
        <v>5.555266533086777</v>
      </c>
      <c r="N40" s="29">
        <v>5.5779806620897885</v>
      </c>
      <c r="O40" s="29">
        <v>5.5002541472205539</v>
      </c>
      <c r="P40" s="29">
        <v>5.5016977313672175</v>
      </c>
      <c r="Q40" s="29">
        <v>5.3854681127812931</v>
      </c>
      <c r="R40" s="29">
        <v>5.6317361399621477</v>
      </c>
      <c r="S40" s="29" t="s">
        <v>244</v>
      </c>
      <c r="T40" s="29" t="s">
        <v>244</v>
      </c>
      <c r="U40" s="29">
        <v>5.913576219698669</v>
      </c>
    </row>
    <row r="41" spans="1:21">
      <c r="A41" s="7" t="s">
        <v>75</v>
      </c>
      <c r="B41" s="7" t="s">
        <v>76</v>
      </c>
      <c r="C41" s="29">
        <v>5.2179806773136006</v>
      </c>
      <c r="D41" s="29">
        <v>5.0687701414566302</v>
      </c>
      <c r="E41" s="29">
        <v>5.1570896324987476</v>
      </c>
      <c r="F41" s="29">
        <v>5.3131378442100683</v>
      </c>
      <c r="G41" s="29">
        <v>5.3665786932035671</v>
      </c>
      <c r="H41" s="29">
        <v>5.4929016057366065</v>
      </c>
      <c r="I41" s="29">
        <v>6.0526284751639912</v>
      </c>
      <c r="J41" s="29">
        <v>6.1651761760761898</v>
      </c>
      <c r="K41" s="29">
        <v>5.8662969537517817</v>
      </c>
      <c r="L41" s="29">
        <v>6.1558479627990987</v>
      </c>
      <c r="M41" s="29">
        <v>5.9113672208030072</v>
      </c>
      <c r="N41" s="29">
        <v>6.3547260199046312</v>
      </c>
      <c r="O41" s="29">
        <v>6.3236273005383303</v>
      </c>
      <c r="P41" s="29">
        <v>6.2919308242880341</v>
      </c>
      <c r="Q41" s="29">
        <v>6.1752229487192523</v>
      </c>
      <c r="R41" s="29">
        <v>6.2071570647471743</v>
      </c>
      <c r="S41" s="29">
        <v>6.8941400752820643</v>
      </c>
      <c r="T41" s="29">
        <v>6.8938999405738226</v>
      </c>
      <c r="U41" s="29">
        <v>6.757899879284242</v>
      </c>
    </row>
    <row r="42" spans="1:21">
      <c r="A42" s="7" t="s">
        <v>77</v>
      </c>
      <c r="B42" s="7" t="s">
        <v>78</v>
      </c>
      <c r="C42" s="29">
        <v>5.55420064739564</v>
      </c>
      <c r="D42" s="29">
        <v>5.5819560372043169</v>
      </c>
      <c r="E42" s="29">
        <v>5.2909856981042829</v>
      </c>
      <c r="F42" s="29">
        <v>5.4306184686295547</v>
      </c>
      <c r="G42" s="29">
        <v>5.5157456499306123</v>
      </c>
      <c r="H42" s="29">
        <v>5.5121882253640004</v>
      </c>
      <c r="I42" s="29">
        <v>5.6345612568660233</v>
      </c>
      <c r="J42" s="29">
        <v>6.114796382764939</v>
      </c>
      <c r="K42" s="29">
        <v>6.3201421346235556</v>
      </c>
      <c r="L42" s="29">
        <v>6.3827186938464653</v>
      </c>
      <c r="M42" s="29">
        <v>6.1652436646397755</v>
      </c>
      <c r="N42" s="29">
        <v>6.2654268715480068</v>
      </c>
      <c r="O42" s="29">
        <v>6.2930222115990357</v>
      </c>
      <c r="P42" s="29">
        <v>6.5068288970072601</v>
      </c>
      <c r="Q42" s="29">
        <v>6.7164702845498132</v>
      </c>
      <c r="R42" s="29">
        <v>6.9125339237093471</v>
      </c>
      <c r="S42" s="29">
        <v>7.0346049363551693</v>
      </c>
      <c r="T42" s="29">
        <v>7.2050108703643412</v>
      </c>
      <c r="U42" s="29">
        <v>7.0290640648391927</v>
      </c>
    </row>
    <row r="43" spans="1:21">
      <c r="A43" s="7" t="s">
        <v>79</v>
      </c>
      <c r="B43" s="7" t="s">
        <v>80</v>
      </c>
      <c r="C43" s="29">
        <v>5.3070219656146707</v>
      </c>
      <c r="D43" s="29">
        <v>5.5148942552238678</v>
      </c>
      <c r="E43" s="29">
        <v>5.588246368936888</v>
      </c>
      <c r="F43" s="29">
        <v>5.5486160667890667</v>
      </c>
      <c r="G43" s="29">
        <v>5.6107573397200241</v>
      </c>
      <c r="H43" s="29">
        <v>5.3910607364225385</v>
      </c>
      <c r="I43" s="29">
        <v>5.9665123073759156</v>
      </c>
      <c r="J43" s="29">
        <v>6.0759001375288397</v>
      </c>
      <c r="K43" s="29">
        <v>6.0158700496933957</v>
      </c>
      <c r="L43" s="29">
        <v>5.6137530499392518</v>
      </c>
      <c r="M43" s="29">
        <v>5.7466936511782238</v>
      </c>
      <c r="N43" s="29">
        <v>5.820690855438837</v>
      </c>
      <c r="O43" s="29">
        <v>5.8021341656141274</v>
      </c>
      <c r="P43" s="29">
        <v>5.9355338298664417</v>
      </c>
      <c r="Q43" s="29">
        <v>5.9739558949719038</v>
      </c>
      <c r="R43" s="29">
        <v>5.9704564479167903</v>
      </c>
      <c r="S43" s="29">
        <v>7.1481592538932119</v>
      </c>
      <c r="T43" s="29">
        <v>7.0308416348338447</v>
      </c>
      <c r="U43" s="29">
        <v>7.0327063403084935</v>
      </c>
    </row>
    <row r="44" spans="1:21">
      <c r="A44" s="7" t="s">
        <v>81</v>
      </c>
      <c r="B44" s="7" t="s">
        <v>82</v>
      </c>
      <c r="C44" s="29">
        <v>5.8362815909824981</v>
      </c>
      <c r="D44" s="29">
        <v>5.7775295207223891</v>
      </c>
      <c r="E44" s="29">
        <v>5.7423963542128345</v>
      </c>
      <c r="F44" s="29">
        <v>5.7284849444070751</v>
      </c>
      <c r="G44" s="29">
        <v>5.8211666349990496</v>
      </c>
      <c r="H44" s="29">
        <v>5.7566024784132379</v>
      </c>
      <c r="I44" s="29">
        <v>6.103858062700116</v>
      </c>
      <c r="J44" s="29">
        <v>6.191378873596217</v>
      </c>
      <c r="K44" s="29">
        <v>6.1788599768235262</v>
      </c>
      <c r="L44" s="29">
        <v>6.2002401046748474</v>
      </c>
      <c r="M44" s="29">
        <v>6.0981777922397438</v>
      </c>
      <c r="N44" s="29">
        <v>6.5648670943353915</v>
      </c>
      <c r="O44" s="29">
        <v>6.8387272024853916</v>
      </c>
      <c r="P44" s="29">
        <v>6.983411082898189</v>
      </c>
      <c r="Q44" s="29">
        <v>6.9640066426115057</v>
      </c>
      <c r="R44" s="29">
        <v>6.9741090266044523</v>
      </c>
      <c r="S44" s="29" t="s">
        <v>244</v>
      </c>
      <c r="T44" s="29">
        <v>7.2174347150312403</v>
      </c>
      <c r="U44" s="29">
        <v>7.1946309670600668</v>
      </c>
    </row>
    <row r="45" spans="1:21">
      <c r="A45" s="7" t="s">
        <v>83</v>
      </c>
      <c r="B45" s="7" t="s">
        <v>84</v>
      </c>
      <c r="C45" s="29">
        <v>4.0844616213932872</v>
      </c>
      <c r="D45" s="29" t="s">
        <v>244</v>
      </c>
      <c r="E45" s="29" t="s">
        <v>244</v>
      </c>
      <c r="F45" s="29" t="s">
        <v>244</v>
      </c>
      <c r="G45" s="29" t="s">
        <v>244</v>
      </c>
      <c r="H45" s="29" t="s">
        <v>244</v>
      </c>
      <c r="I45" s="29" t="s">
        <v>244</v>
      </c>
      <c r="J45" s="29" t="s">
        <v>244</v>
      </c>
      <c r="K45" s="29" t="s">
        <v>244</v>
      </c>
      <c r="L45" s="29" t="s">
        <v>244</v>
      </c>
      <c r="M45" s="29" t="s">
        <v>244</v>
      </c>
      <c r="N45" s="29" t="s">
        <v>244</v>
      </c>
      <c r="O45" s="29" t="s">
        <v>244</v>
      </c>
      <c r="P45" s="29" t="s">
        <v>244</v>
      </c>
      <c r="Q45" s="29" t="s">
        <v>244</v>
      </c>
      <c r="R45" s="29" t="s">
        <v>244</v>
      </c>
      <c r="S45" s="29">
        <v>6.7471299709130141</v>
      </c>
      <c r="T45" s="29" t="s">
        <v>244</v>
      </c>
      <c r="U45" s="29" t="s">
        <v>244</v>
      </c>
    </row>
    <row r="46" spans="1:21">
      <c r="A46" s="7" t="s">
        <v>85</v>
      </c>
      <c r="B46" s="7" t="s">
        <v>86</v>
      </c>
      <c r="C46" s="29">
        <v>5.500127906488852</v>
      </c>
      <c r="D46" s="29">
        <v>5.861320614013283</v>
      </c>
      <c r="E46" s="29">
        <v>5.8789193096593477</v>
      </c>
      <c r="F46" s="29">
        <v>6.0667507008978658</v>
      </c>
      <c r="G46" s="29">
        <v>6.098715500880342</v>
      </c>
      <c r="H46" s="29">
        <v>6.3980551411579318</v>
      </c>
      <c r="I46" s="29">
        <v>6.5204960192522305</v>
      </c>
      <c r="J46" s="29">
        <v>6.5312668756516956</v>
      </c>
      <c r="K46" s="29">
        <v>6.3889061534091862</v>
      </c>
      <c r="L46" s="29">
        <v>6.4799915777972528</v>
      </c>
      <c r="M46" s="29">
        <v>6.1654979523937437</v>
      </c>
      <c r="N46" s="29">
        <v>6.3183182718694129</v>
      </c>
      <c r="O46" s="29">
        <v>6.2462044079604482</v>
      </c>
      <c r="P46" s="29">
        <v>6.2609785019150017</v>
      </c>
      <c r="Q46" s="29">
        <v>6.2598488504910135</v>
      </c>
      <c r="R46" s="29">
        <v>6.3076958379880139</v>
      </c>
      <c r="S46" s="29">
        <v>6.919453888874834</v>
      </c>
      <c r="T46" s="29">
        <v>7.2639096775193295</v>
      </c>
      <c r="U46" s="29">
        <v>6.9994360123163615</v>
      </c>
    </row>
    <row r="47" spans="1:21">
      <c r="A47" s="7" t="s">
        <v>87</v>
      </c>
      <c r="B47" s="7" t="s">
        <v>88</v>
      </c>
      <c r="C47" s="29">
        <v>5.6625525100378304</v>
      </c>
      <c r="D47" s="29">
        <v>5.6677959136363159</v>
      </c>
      <c r="E47" s="29">
        <v>5.7210189092045631</v>
      </c>
      <c r="F47" s="29">
        <v>5.7692209648491914</v>
      </c>
      <c r="G47" s="29">
        <v>5.8360704662136733</v>
      </c>
      <c r="H47" s="29">
        <v>5.8561131769992336</v>
      </c>
      <c r="I47" s="29">
        <v>5.9908349463885688</v>
      </c>
      <c r="J47" s="29">
        <v>6.0901031444938516</v>
      </c>
      <c r="K47" s="29">
        <v>6.2979306401600947</v>
      </c>
      <c r="L47" s="29">
        <v>6.1587845804133146</v>
      </c>
      <c r="M47" s="29">
        <v>6.0881647455239438</v>
      </c>
      <c r="N47" s="29">
        <v>6.5986710532904098</v>
      </c>
      <c r="O47" s="29">
        <v>6.5629979287281497</v>
      </c>
      <c r="P47" s="29">
        <v>6.5917824474940812</v>
      </c>
      <c r="Q47" s="29">
        <v>6.5062821554291901</v>
      </c>
      <c r="R47" s="29">
        <v>6.5367786044641063</v>
      </c>
      <c r="S47" s="29" t="s">
        <v>244</v>
      </c>
      <c r="T47" s="29">
        <v>6.4787397935603144</v>
      </c>
      <c r="U47" s="29">
        <v>6.8531299193971558</v>
      </c>
    </row>
    <row r="48" spans="1:21">
      <c r="A48" s="7" t="s">
        <v>89</v>
      </c>
      <c r="B48" s="7" t="s">
        <v>90</v>
      </c>
      <c r="C48" s="29">
        <v>5.5744639480948761</v>
      </c>
      <c r="D48" s="29">
        <v>5.7703118787363019</v>
      </c>
      <c r="E48" s="29">
        <v>5.8266610854891878</v>
      </c>
      <c r="F48" s="29">
        <v>5.8224939233177988</v>
      </c>
      <c r="G48" s="29">
        <v>5.8407107297795839</v>
      </c>
      <c r="H48" s="29">
        <v>6.2043249195719845</v>
      </c>
      <c r="I48" s="29">
        <v>6.3992603064105458</v>
      </c>
      <c r="J48" s="29">
        <v>6.5026277036122382</v>
      </c>
      <c r="K48" s="29">
        <v>6.4546258358181205</v>
      </c>
      <c r="L48" s="29">
        <v>6.4109752611931095</v>
      </c>
      <c r="M48" s="29">
        <v>6.3376227072416711</v>
      </c>
      <c r="N48" s="29">
        <v>6.4644919955281832</v>
      </c>
      <c r="O48" s="29">
        <v>6.448942015092932</v>
      </c>
      <c r="P48" s="29">
        <v>6.5317834412195124</v>
      </c>
      <c r="Q48" s="29">
        <v>6.4551443293107234</v>
      </c>
      <c r="R48" s="29">
        <v>6.449511035481347</v>
      </c>
      <c r="S48" s="29" t="s">
        <v>244</v>
      </c>
      <c r="T48" s="29">
        <v>6.7390102738777662</v>
      </c>
      <c r="U48" s="29">
        <v>6.8753583844651587</v>
      </c>
    </row>
    <row r="49" spans="1:21">
      <c r="A49" s="7" t="s">
        <v>91</v>
      </c>
      <c r="B49" s="7" t="s">
        <v>92</v>
      </c>
      <c r="C49" s="29">
        <v>6.2587804694131268</v>
      </c>
      <c r="D49" s="29">
        <v>6.3383105932852981</v>
      </c>
      <c r="E49" s="29">
        <v>6.4010006533819004</v>
      </c>
      <c r="F49" s="29">
        <v>6.4145791429238574</v>
      </c>
      <c r="G49" s="29">
        <v>6.5057842137385764</v>
      </c>
      <c r="H49" s="29">
        <v>6.9522439726452632</v>
      </c>
      <c r="I49" s="29">
        <v>7.0921998993395734</v>
      </c>
      <c r="J49" s="29">
        <v>6.9173695602183018</v>
      </c>
      <c r="K49" s="29">
        <v>6.9518947846148027</v>
      </c>
      <c r="L49" s="29">
        <v>6.8982594771609049</v>
      </c>
      <c r="M49" s="29">
        <v>6.7225674379472968</v>
      </c>
      <c r="N49" s="29">
        <v>6.9032152646585265</v>
      </c>
      <c r="O49" s="29">
        <v>6.9592674292423462</v>
      </c>
      <c r="P49" s="29">
        <v>7.1050418779982714</v>
      </c>
      <c r="Q49" s="29">
        <v>7.0106522207928377</v>
      </c>
      <c r="R49" s="29">
        <v>7.0914664664664668</v>
      </c>
      <c r="S49" s="29">
        <v>7.3253258447544338</v>
      </c>
      <c r="T49" s="29">
        <v>7.5558824358215686</v>
      </c>
      <c r="U49" s="29">
        <v>7.1170115901696285</v>
      </c>
    </row>
    <row r="50" spans="1:21">
      <c r="A50" s="7" t="s">
        <v>93</v>
      </c>
      <c r="B50" s="7" t="s">
        <v>94</v>
      </c>
      <c r="C50" s="29">
        <v>4.9961244994794978</v>
      </c>
      <c r="D50" s="29">
        <v>4.8644196372447057</v>
      </c>
      <c r="E50" s="29">
        <v>4.8602881765250014</v>
      </c>
      <c r="F50" s="29">
        <v>4.9594525993987055</v>
      </c>
      <c r="G50" s="29">
        <v>5.3222162306727228</v>
      </c>
      <c r="H50" s="29">
        <v>5.4804685817649341</v>
      </c>
      <c r="I50" s="29">
        <v>5.681517306182891</v>
      </c>
      <c r="J50" s="29">
        <v>5.8623366111246229</v>
      </c>
      <c r="K50" s="29">
        <v>5.9299221642297359</v>
      </c>
      <c r="L50" s="29">
        <v>6.0282323192605274</v>
      </c>
      <c r="M50" s="29">
        <v>5.8503163985331268</v>
      </c>
      <c r="N50" s="29">
        <v>6.2579302872581897</v>
      </c>
      <c r="O50" s="29">
        <v>6.072178243134096</v>
      </c>
      <c r="P50" s="29">
        <v>6.3440741768453899</v>
      </c>
      <c r="Q50" s="29">
        <v>6.3469426142676282</v>
      </c>
      <c r="R50" s="29">
        <v>6.3662422049668299</v>
      </c>
      <c r="S50" s="29">
        <v>6.3311502942759175</v>
      </c>
      <c r="T50" s="29">
        <v>6.2437818612922351</v>
      </c>
      <c r="U50" s="29">
        <v>6.4353922424221128</v>
      </c>
    </row>
    <row r="51" spans="1:21">
      <c r="A51" s="7" t="s">
        <v>95</v>
      </c>
      <c r="B51" s="7" t="s">
        <v>96</v>
      </c>
      <c r="C51" s="29">
        <v>5.7257936362413977</v>
      </c>
      <c r="D51" s="29">
        <v>5.5841679325111784</v>
      </c>
      <c r="E51" s="29">
        <v>5.7493801018600879</v>
      </c>
      <c r="F51" s="29">
        <v>5.7062061004162334</v>
      </c>
      <c r="G51" s="29">
        <v>5.8357574070530109</v>
      </c>
      <c r="H51" s="29">
        <v>6.5597446076198329</v>
      </c>
      <c r="I51" s="29">
        <v>6.5025305323988905</v>
      </c>
      <c r="J51" s="29">
        <v>6.4464152186298245</v>
      </c>
      <c r="K51" s="29">
        <v>6.4221465813276488</v>
      </c>
      <c r="L51" s="29">
        <v>6.4797619791992327</v>
      </c>
      <c r="M51" s="29">
        <v>6.1165665471323178</v>
      </c>
      <c r="N51" s="29">
        <v>6.0805324114710633</v>
      </c>
      <c r="O51" s="29">
        <v>6.0775634977222364</v>
      </c>
      <c r="P51" s="29">
        <v>6.0386418464591856</v>
      </c>
      <c r="Q51" s="29">
        <v>6.0201846441105786</v>
      </c>
      <c r="R51" s="29">
        <v>6.1389117380932792</v>
      </c>
      <c r="S51" s="29" t="s">
        <v>244</v>
      </c>
      <c r="T51" s="29">
        <v>6.1966851030429151</v>
      </c>
      <c r="U51" s="29">
        <v>6.3408559611580655</v>
      </c>
    </row>
    <row r="52" spans="1:21">
      <c r="A52" s="7" t="s">
        <v>97</v>
      </c>
      <c r="B52" s="7" t="s">
        <v>98</v>
      </c>
      <c r="C52" s="29">
        <v>5.4010217165902148</v>
      </c>
      <c r="D52" s="29">
        <v>5.3811008866237344</v>
      </c>
      <c r="E52" s="29">
        <v>5.5031707410435518</v>
      </c>
      <c r="F52" s="29">
        <v>5.5800385494643416</v>
      </c>
      <c r="G52" s="29">
        <v>5.6664179604667622</v>
      </c>
      <c r="H52" s="29">
        <v>5.4533899678998736</v>
      </c>
      <c r="I52" s="29">
        <v>5.6475039415781954</v>
      </c>
      <c r="J52" s="29">
        <v>5.6588297657777078</v>
      </c>
      <c r="K52" s="29">
        <v>5.6659972217093664</v>
      </c>
      <c r="L52" s="29">
        <v>5.9011996067342789</v>
      </c>
      <c r="M52" s="29">
        <v>5.8319113127140341</v>
      </c>
      <c r="N52" s="29">
        <v>5.8641321836800371</v>
      </c>
      <c r="O52" s="29">
        <v>6.0783467316280957</v>
      </c>
      <c r="P52" s="29">
        <v>6.0970513793401162</v>
      </c>
      <c r="Q52" s="29">
        <v>6.0918704359132798</v>
      </c>
      <c r="R52" s="29">
        <v>6.2644399744728432</v>
      </c>
      <c r="S52" s="29">
        <v>6.3197988813479524</v>
      </c>
      <c r="T52" s="29">
        <v>6.4041813529406886</v>
      </c>
      <c r="U52" s="29">
        <v>6.4977730519608308</v>
      </c>
    </row>
    <row r="53" spans="1:21">
      <c r="A53" s="7" t="s">
        <v>99</v>
      </c>
      <c r="B53" s="7" t="s">
        <v>100</v>
      </c>
      <c r="C53" s="29">
        <v>5.235365770471355</v>
      </c>
      <c r="D53" s="29">
        <v>5.3803083277808685</v>
      </c>
      <c r="E53" s="29">
        <v>5.3377900031781174</v>
      </c>
      <c r="F53" s="29">
        <v>5.4051737147075238</v>
      </c>
      <c r="G53" s="29">
        <v>6.7130254828761569</v>
      </c>
      <c r="H53" s="29">
        <v>5.4390824427257707</v>
      </c>
      <c r="I53" s="29">
        <v>5.8220292454240115</v>
      </c>
      <c r="J53" s="29">
        <v>6.0773910181304283</v>
      </c>
      <c r="K53" s="29">
        <v>6.2369306424519806</v>
      </c>
      <c r="L53" s="29">
        <v>6.2554707660678659</v>
      </c>
      <c r="M53" s="29">
        <v>6.2215552569021719</v>
      </c>
      <c r="N53" s="29">
        <v>6.2578970599726711</v>
      </c>
      <c r="O53" s="29">
        <v>6.1573182120623988</v>
      </c>
      <c r="P53" s="29">
        <v>6.1649030632027921</v>
      </c>
      <c r="Q53" s="29">
        <v>6.1793192821671834</v>
      </c>
      <c r="R53" s="29">
        <v>6.242425470176495</v>
      </c>
      <c r="S53" s="29">
        <v>7.7347714285714284</v>
      </c>
      <c r="T53" s="29">
        <v>8.3105082291797352</v>
      </c>
      <c r="U53" s="29">
        <v>7.0686292591804403</v>
      </c>
    </row>
    <row r="54" spans="1:21">
      <c r="A54" s="7" t="s">
        <v>101</v>
      </c>
      <c r="B54" s="7" t="s">
        <v>102</v>
      </c>
      <c r="C54" s="29">
        <v>5.3952559578576986</v>
      </c>
      <c r="D54" s="29">
        <v>5.2777418330255159</v>
      </c>
      <c r="E54" s="29">
        <v>5.3184530227877218</v>
      </c>
      <c r="F54" s="29">
        <v>5.3335856003272655</v>
      </c>
      <c r="G54" s="29">
        <v>5.4598421834205242</v>
      </c>
      <c r="H54" s="29">
        <v>5.6302827334189285</v>
      </c>
      <c r="I54" s="29">
        <v>5.8073071381561396</v>
      </c>
      <c r="J54" s="29">
        <v>5.8263008371952703</v>
      </c>
      <c r="K54" s="29">
        <v>5.7505576065220732</v>
      </c>
      <c r="L54" s="29">
        <v>5.7001900053119767</v>
      </c>
      <c r="M54" s="29">
        <v>5.5245066894185557</v>
      </c>
      <c r="N54" s="29">
        <v>5.6513394315583145</v>
      </c>
      <c r="O54" s="29">
        <v>5.8212347898674031</v>
      </c>
      <c r="P54" s="29">
        <v>5.662281628096431</v>
      </c>
      <c r="Q54" s="29">
        <v>5.5871917932128001</v>
      </c>
      <c r="R54" s="29">
        <v>5.928966781172007</v>
      </c>
      <c r="S54" s="29" t="s">
        <v>244</v>
      </c>
      <c r="T54" s="29">
        <v>6.4548378003069633</v>
      </c>
      <c r="U54" s="29">
        <v>6.638550192082846</v>
      </c>
    </row>
    <row r="55" spans="1:21">
      <c r="A55" s="7" t="s">
        <v>103</v>
      </c>
      <c r="B55" s="7" t="s">
        <v>104</v>
      </c>
      <c r="C55" s="29">
        <v>5.9242490624233293</v>
      </c>
      <c r="D55" s="29">
        <v>6.0503756744490946</v>
      </c>
      <c r="E55" s="29">
        <v>6.3245657358149776</v>
      </c>
      <c r="F55" s="29">
        <v>6.3791885886819708</v>
      </c>
      <c r="G55" s="29">
        <v>6.4342806746338468</v>
      </c>
      <c r="H55" s="29">
        <v>6.857951861984156</v>
      </c>
      <c r="I55" s="29">
        <v>6.9287121602710462</v>
      </c>
      <c r="J55" s="29">
        <v>6.8029397934481617</v>
      </c>
      <c r="K55" s="29">
        <v>6.6962644743575206</v>
      </c>
      <c r="L55" s="29">
        <v>6.6959080964947564</v>
      </c>
      <c r="M55" s="29">
        <v>6.6586522650179001</v>
      </c>
      <c r="N55" s="29">
        <v>6.9132980948397158</v>
      </c>
      <c r="O55" s="29">
        <v>6.9212287560594001</v>
      </c>
      <c r="P55" s="29">
        <v>7.0271129742876459</v>
      </c>
      <c r="Q55" s="29">
        <v>6.9619295657143088</v>
      </c>
      <c r="R55" s="29">
        <v>6.9573825693800719</v>
      </c>
      <c r="S55" s="29">
        <v>7.0972863741339491</v>
      </c>
      <c r="T55" s="29">
        <v>7.4765849091930354</v>
      </c>
      <c r="U55" s="29">
        <v>7.2494814078852858</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5.733431995841836</v>
      </c>
      <c r="D57" s="29">
        <v>5.7266567703816929</v>
      </c>
      <c r="E57" s="29">
        <v>6.1420991396466738</v>
      </c>
      <c r="F57" s="29">
        <v>5.8203451383557532</v>
      </c>
      <c r="G57" s="29">
        <v>5.8995640825372666</v>
      </c>
      <c r="H57" s="29">
        <v>6.0056916285842261</v>
      </c>
      <c r="I57" s="29">
        <v>6.3253865939637679</v>
      </c>
      <c r="J57" s="29">
        <v>6.3533552662594373</v>
      </c>
      <c r="K57" s="29">
        <v>6.2004500054878715</v>
      </c>
      <c r="L57" s="29">
        <v>6.0606542327382034</v>
      </c>
      <c r="M57" s="29">
        <v>5.8557030277433206</v>
      </c>
      <c r="N57" s="29">
        <v>5.8760674360195022</v>
      </c>
      <c r="O57" s="29">
        <v>6.1303587156219237</v>
      </c>
      <c r="P57" s="29">
        <v>6.2890029983744125</v>
      </c>
      <c r="Q57" s="29">
        <v>6.3074065835621198</v>
      </c>
      <c r="R57" s="29">
        <v>6.36826596389158</v>
      </c>
      <c r="S57" s="29">
        <v>6.7531785316373432</v>
      </c>
      <c r="T57" s="29">
        <v>7.1468948745163257</v>
      </c>
      <c r="U57" s="29">
        <v>6.8617987875985005</v>
      </c>
    </row>
    <row r="58" spans="1:21">
      <c r="A58" s="7" t="s">
        <v>109</v>
      </c>
      <c r="B58" s="7" t="s">
        <v>110</v>
      </c>
      <c r="C58" s="29">
        <v>5.3748581522467314</v>
      </c>
      <c r="D58" s="29">
        <v>5.4695259031260841</v>
      </c>
      <c r="E58" s="29">
        <v>5.4929948581183634</v>
      </c>
      <c r="F58" s="29">
        <v>5.5313204667498583</v>
      </c>
      <c r="G58" s="29">
        <v>5.6214804097193518</v>
      </c>
      <c r="H58" s="29">
        <v>6.2218678564862202</v>
      </c>
      <c r="I58" s="29">
        <v>6.2204757655715861</v>
      </c>
      <c r="J58" s="29">
        <v>6.4109868504086078</v>
      </c>
      <c r="K58" s="29">
        <v>6.3182211271742323</v>
      </c>
      <c r="L58" s="29">
        <v>6.2491423191067117</v>
      </c>
      <c r="M58" s="29">
        <v>6.3437254066866036</v>
      </c>
      <c r="N58" s="29">
        <v>6.5068832947600619</v>
      </c>
      <c r="O58" s="29">
        <v>6.3754402149120581</v>
      </c>
      <c r="P58" s="29">
        <v>6.4774783167757315</v>
      </c>
      <c r="Q58" s="29">
        <v>6.473784395648023</v>
      </c>
      <c r="R58" s="29">
        <v>6.5807093407004116</v>
      </c>
      <c r="S58" s="29">
        <v>6.9007102338237329</v>
      </c>
      <c r="T58" s="29">
        <v>7.1487933616627499</v>
      </c>
      <c r="U58" s="29">
        <v>7.223666267677439</v>
      </c>
    </row>
    <row r="59" spans="1:21">
      <c r="A59" s="7" t="s">
        <v>111</v>
      </c>
      <c r="B59" s="7" t="s">
        <v>112</v>
      </c>
      <c r="C59" s="29">
        <v>6.0483586954800233</v>
      </c>
      <c r="D59" s="29">
        <v>6.2092891477387653</v>
      </c>
      <c r="E59" s="29">
        <v>6.3046353846966854</v>
      </c>
      <c r="F59" s="29">
        <v>6.2766757035483804</v>
      </c>
      <c r="G59" s="29">
        <v>6.4199951336883938</v>
      </c>
      <c r="H59" s="29">
        <v>6.5203591662380598</v>
      </c>
      <c r="I59" s="29">
        <v>6.7627940059554668</v>
      </c>
      <c r="J59" s="29">
        <v>6.8450448756518254</v>
      </c>
      <c r="K59" s="29">
        <v>6.6926563757683457</v>
      </c>
      <c r="L59" s="29">
        <v>6.6697687975744522</v>
      </c>
      <c r="M59" s="29">
        <v>6.6756359492736639</v>
      </c>
      <c r="N59" s="29">
        <v>6.7620829073926307</v>
      </c>
      <c r="O59" s="29">
        <v>6.7391496439523886</v>
      </c>
      <c r="P59" s="29">
        <v>6.2705230308978352</v>
      </c>
      <c r="Q59" s="29">
        <v>6.3724795601717368</v>
      </c>
      <c r="R59" s="29">
        <v>6.5784991105211494</v>
      </c>
      <c r="S59" s="29">
        <v>7.3205057379204534</v>
      </c>
      <c r="T59" s="29">
        <v>7.9888029881418348</v>
      </c>
      <c r="U59" s="29">
        <v>6.7411654924133666</v>
      </c>
    </row>
    <row r="60" spans="1:21">
      <c r="A60" s="7" t="s">
        <v>113</v>
      </c>
      <c r="B60" s="7" t="s">
        <v>114</v>
      </c>
      <c r="C60" s="29">
        <v>5.6215190395643386</v>
      </c>
      <c r="D60" s="29">
        <v>5.5919737881674951</v>
      </c>
      <c r="E60" s="29">
        <v>5.910907568670507</v>
      </c>
      <c r="F60" s="29">
        <v>5.7152474860403455</v>
      </c>
      <c r="G60" s="29">
        <v>5.8216015542347126</v>
      </c>
      <c r="H60" s="29">
        <v>6.1580774133735083</v>
      </c>
      <c r="I60" s="29">
        <v>6.3415786222468364</v>
      </c>
      <c r="J60" s="29">
        <v>6.2895637823591715</v>
      </c>
      <c r="K60" s="29">
        <v>6.3813577388172158</v>
      </c>
      <c r="L60" s="29">
        <v>6.1478664976763833</v>
      </c>
      <c r="M60" s="29">
        <v>5.9480447982980191</v>
      </c>
      <c r="N60" s="29">
        <v>6.051040061170168</v>
      </c>
      <c r="O60" s="29">
        <v>6.0352152103854486</v>
      </c>
      <c r="P60" s="29">
        <v>6.0655778220776648</v>
      </c>
      <c r="Q60" s="29">
        <v>6.0483419752833401</v>
      </c>
      <c r="R60" s="29">
        <v>6.1076430285571011</v>
      </c>
      <c r="S60" s="29" t="s">
        <v>244</v>
      </c>
      <c r="T60" s="29">
        <v>6.0333479861530854</v>
      </c>
      <c r="U60" s="29">
        <v>6.3163173811328752</v>
      </c>
    </row>
    <row r="61" spans="1:21">
      <c r="A61" s="7" t="s">
        <v>115</v>
      </c>
      <c r="B61" s="7" t="s">
        <v>116</v>
      </c>
      <c r="C61" s="29">
        <v>6.1651509410130103</v>
      </c>
      <c r="D61" s="29">
        <v>6.191517069210585</v>
      </c>
      <c r="E61" s="29">
        <v>6.2291846621393097</v>
      </c>
      <c r="F61" s="29">
        <v>6.2716529759331312</v>
      </c>
      <c r="G61" s="29">
        <v>6.3383892126362706</v>
      </c>
      <c r="H61" s="29">
        <v>6.5301112818363833</v>
      </c>
      <c r="I61" s="29">
        <v>6.7790471881726093</v>
      </c>
      <c r="J61" s="29">
        <v>5.1733900905806065</v>
      </c>
      <c r="K61" s="29">
        <v>6.6690241101128596</v>
      </c>
      <c r="L61" s="29">
        <v>6.6203725109813343</v>
      </c>
      <c r="M61" s="29">
        <v>6.2837127308371814</v>
      </c>
      <c r="N61" s="29">
        <v>6.3174187300724567</v>
      </c>
      <c r="O61" s="29">
        <v>6.2556257662225896</v>
      </c>
      <c r="P61" s="29">
        <v>5.4785587140622471</v>
      </c>
      <c r="Q61" s="29">
        <v>6.319727820088243</v>
      </c>
      <c r="R61" s="29">
        <v>6.4183448051916105</v>
      </c>
      <c r="S61" s="29">
        <v>6.6984906514251232</v>
      </c>
      <c r="T61" s="29">
        <v>6.9401802490037783</v>
      </c>
      <c r="U61" s="29">
        <v>7.1920743469547315</v>
      </c>
    </row>
    <row r="62" spans="1:21">
      <c r="A62" s="7" t="s">
        <v>117</v>
      </c>
      <c r="B62" s="7" t="s">
        <v>118</v>
      </c>
      <c r="C62" s="29">
        <v>6.1999753477724955</v>
      </c>
      <c r="D62" s="29">
        <v>6.1313583074894238</v>
      </c>
      <c r="E62" s="29">
        <v>6.1430554465196945</v>
      </c>
      <c r="F62" s="29">
        <v>6.1855153910300569</v>
      </c>
      <c r="G62" s="29">
        <v>6.3854441803901345</v>
      </c>
      <c r="H62" s="29">
        <v>6.6878762366518139</v>
      </c>
      <c r="I62" s="29">
        <v>7.0954316183888171</v>
      </c>
      <c r="J62" s="29">
        <v>6.9745271858034199</v>
      </c>
      <c r="K62" s="29">
        <v>7.1807695837245253</v>
      </c>
      <c r="L62" s="29">
        <v>7.1103397129000818</v>
      </c>
      <c r="M62" s="29">
        <v>6.8544621427012871</v>
      </c>
      <c r="N62" s="29">
        <v>6.1460805465659831</v>
      </c>
      <c r="O62" s="29">
        <v>6.715621860368131</v>
      </c>
      <c r="P62" s="29">
        <v>6.2018274111675131</v>
      </c>
      <c r="Q62" s="29">
        <v>6.4057368499698928</v>
      </c>
      <c r="R62" s="29">
        <v>7.3371971210328315</v>
      </c>
      <c r="S62" s="29">
        <v>6.6153661854929107</v>
      </c>
      <c r="T62" s="29">
        <v>7.250428670200507</v>
      </c>
      <c r="U62" s="29">
        <v>7.0684651446598448</v>
      </c>
    </row>
    <row r="63" spans="1:21">
      <c r="A63" s="7" t="s">
        <v>119</v>
      </c>
      <c r="B63" s="7" t="s">
        <v>120</v>
      </c>
      <c r="C63" s="29">
        <v>5.3570430830264524</v>
      </c>
      <c r="D63" s="29">
        <v>5.3043016275884298</v>
      </c>
      <c r="E63" s="29">
        <v>5.4367520783898664</v>
      </c>
      <c r="F63" s="29">
        <v>5.4526980476966109</v>
      </c>
      <c r="G63" s="29">
        <v>5.4428294071964798</v>
      </c>
      <c r="H63" s="29">
        <v>5.7507573744352909</v>
      </c>
      <c r="I63" s="29">
        <v>5.7730015791848395</v>
      </c>
      <c r="J63" s="29">
        <v>5.7034658627072199</v>
      </c>
      <c r="K63" s="29">
        <v>5.0452689916193565</v>
      </c>
      <c r="L63" s="29">
        <v>4.9417876590225731</v>
      </c>
      <c r="M63" s="29">
        <v>5.5213001680495282</v>
      </c>
      <c r="N63" s="29">
        <v>6.126959951963034</v>
      </c>
      <c r="O63" s="29">
        <v>6.2440507390711817</v>
      </c>
      <c r="P63" s="29">
        <v>6.2134425500045438</v>
      </c>
      <c r="Q63" s="29">
        <v>6.3256060550659985</v>
      </c>
      <c r="R63" s="29">
        <v>6.3168038856034157</v>
      </c>
      <c r="S63" s="29" t="s">
        <v>244</v>
      </c>
      <c r="T63" s="29">
        <v>6.4075842088441197</v>
      </c>
      <c r="U63" s="29">
        <v>6.4128277354621668</v>
      </c>
    </row>
    <row r="64" spans="1:21">
      <c r="A64" s="7" t="s">
        <v>121</v>
      </c>
      <c r="B64" s="7" t="s">
        <v>122</v>
      </c>
      <c r="C64" s="29">
        <v>5.8640460876634206</v>
      </c>
      <c r="D64" s="29">
        <v>5.8812650817186238</v>
      </c>
      <c r="E64" s="29">
        <v>5.8932612793678176</v>
      </c>
      <c r="F64" s="29">
        <v>5.8843667048731856</v>
      </c>
      <c r="G64" s="29">
        <v>5.9591301349588681</v>
      </c>
      <c r="H64" s="29">
        <v>6.0483371805883612</v>
      </c>
      <c r="I64" s="29">
        <v>6.1284162222328442</v>
      </c>
      <c r="J64" s="29">
        <v>6.1834487460127328</v>
      </c>
      <c r="K64" s="29">
        <v>6.2239125021853265</v>
      </c>
      <c r="L64" s="29">
        <v>6.1827517777179661</v>
      </c>
      <c r="M64" s="29">
        <v>6.0903678788285243</v>
      </c>
      <c r="N64" s="29">
        <v>6.1686972375252669</v>
      </c>
      <c r="O64" s="29">
        <v>6.1534617182027471</v>
      </c>
      <c r="P64" s="29">
        <v>6.1938907276337902</v>
      </c>
      <c r="Q64" s="29">
        <v>6.259519297174033</v>
      </c>
      <c r="R64" s="29">
        <v>6.3511191230028734</v>
      </c>
      <c r="S64" s="29">
        <v>6.9904987781399885</v>
      </c>
      <c r="T64" s="29">
        <v>7.2439638411845984</v>
      </c>
      <c r="U64" s="29">
        <v>7.1081955099381036</v>
      </c>
    </row>
    <row r="65" spans="1:21">
      <c r="A65" s="7" t="s">
        <v>123</v>
      </c>
      <c r="B65" s="7" t="s">
        <v>124</v>
      </c>
      <c r="C65" s="29">
        <v>5.4216051797868952</v>
      </c>
      <c r="D65" s="29">
        <v>5.4750762927583256</v>
      </c>
      <c r="E65" s="29">
        <v>5.5011442792860423</v>
      </c>
      <c r="F65" s="29">
        <v>5.4219943310296506</v>
      </c>
      <c r="G65" s="29">
        <v>5.4705929407507803</v>
      </c>
      <c r="H65" s="29">
        <v>5.6009397275757662</v>
      </c>
      <c r="I65" s="29">
        <v>5.8351847277526616</v>
      </c>
      <c r="J65" s="29">
        <v>5.9407128856251932</v>
      </c>
      <c r="K65" s="29">
        <v>6.1383807625999145</v>
      </c>
      <c r="L65" s="29">
        <v>6.1980981390901997</v>
      </c>
      <c r="M65" s="29">
        <v>6.1306593471670352</v>
      </c>
      <c r="N65" s="29">
        <v>6.2754947904915994</v>
      </c>
      <c r="O65" s="29">
        <v>6.3779776157158192</v>
      </c>
      <c r="P65" s="29">
        <v>6.4958536988024616</v>
      </c>
      <c r="Q65" s="29">
        <v>6.8246908884850219</v>
      </c>
      <c r="R65" s="29">
        <v>6.9343826770920671</v>
      </c>
      <c r="S65" s="29">
        <v>7.6421114819839353</v>
      </c>
      <c r="T65" s="29">
        <v>7.8433340436110521</v>
      </c>
      <c r="U65" s="29">
        <v>7.7595127490127318</v>
      </c>
    </row>
    <row r="66" spans="1:21">
      <c r="A66" s="7" t="s">
        <v>125</v>
      </c>
      <c r="B66" s="7" t="s">
        <v>126</v>
      </c>
      <c r="C66" s="29">
        <v>6.1331490659550134</v>
      </c>
      <c r="D66" s="29">
        <v>6.2947217856792061</v>
      </c>
      <c r="E66" s="29">
        <v>6.3445659750147447</v>
      </c>
      <c r="F66" s="29">
        <v>6.2478360653888876</v>
      </c>
      <c r="G66" s="29">
        <v>6.2320329453814862</v>
      </c>
      <c r="H66" s="29">
        <v>5.3134718248538375</v>
      </c>
      <c r="I66" s="29">
        <v>5.9351820866141729</v>
      </c>
      <c r="J66" s="29">
        <v>6.0892939636587622</v>
      </c>
      <c r="K66" s="29">
        <v>6.3489371355369038</v>
      </c>
      <c r="L66" s="29">
        <v>6.3903586296507342</v>
      </c>
      <c r="M66" s="29">
        <v>6.3246010962530441</v>
      </c>
      <c r="N66" s="29">
        <v>6.5694518830489086</v>
      </c>
      <c r="O66" s="29">
        <v>6.6021618794403523</v>
      </c>
      <c r="P66" s="29">
        <v>6.553451642043302</v>
      </c>
      <c r="Q66" s="29">
        <v>6.6099341678084</v>
      </c>
      <c r="R66" s="29">
        <v>6.6530295601846312</v>
      </c>
      <c r="S66" s="29">
        <v>6.6423508505710407</v>
      </c>
      <c r="T66" s="29">
        <v>6.3827525313661546</v>
      </c>
      <c r="U66" s="29">
        <v>6.2541087998059313</v>
      </c>
    </row>
    <row r="67" spans="1:21">
      <c r="A67" s="7" t="s">
        <v>127</v>
      </c>
      <c r="B67" s="7" t="s">
        <v>128</v>
      </c>
      <c r="C67" s="29">
        <v>5.3690365000208873</v>
      </c>
      <c r="D67" s="29">
        <v>5.4010571514622274</v>
      </c>
      <c r="E67" s="29">
        <v>5.4963402962157781</v>
      </c>
      <c r="F67" s="29">
        <v>5.5260403117856702</v>
      </c>
      <c r="G67" s="29">
        <v>5.6697863857788819</v>
      </c>
      <c r="H67" s="29">
        <v>5.8855741464373237</v>
      </c>
      <c r="I67" s="29">
        <v>6.0782819713530367</v>
      </c>
      <c r="J67" s="29">
        <v>5.9823671822938085</v>
      </c>
      <c r="K67" s="29">
        <v>5.9948030534735466</v>
      </c>
      <c r="L67" s="29">
        <v>5.8042020952436228</v>
      </c>
      <c r="M67" s="29">
        <v>5.653857247619321</v>
      </c>
      <c r="N67" s="29">
        <v>5.7382955024829965</v>
      </c>
      <c r="O67" s="29">
        <v>5.6916013475590077</v>
      </c>
      <c r="P67" s="29">
        <v>5.7421101462597317</v>
      </c>
      <c r="Q67" s="29">
        <v>5.8468623916961633</v>
      </c>
      <c r="R67" s="29">
        <v>5.9382203115984336</v>
      </c>
      <c r="S67" s="29">
        <v>6.5746043555924008</v>
      </c>
      <c r="T67" s="29">
        <v>6.8667053234595503</v>
      </c>
      <c r="U67" s="29">
        <v>6.6998303980182072</v>
      </c>
    </row>
    <row r="68" spans="1:21">
      <c r="A68" s="7" t="s">
        <v>129</v>
      </c>
      <c r="B68" s="7" t="s">
        <v>130</v>
      </c>
      <c r="C68" s="29">
        <v>6.2257703475464989</v>
      </c>
      <c r="D68" s="29">
        <v>6.1406562258485007</v>
      </c>
      <c r="E68" s="29">
        <v>6.3705630652533305</v>
      </c>
      <c r="F68" s="29">
        <v>6.3334936191156759</v>
      </c>
      <c r="G68" s="29">
        <v>5.6184852503315232</v>
      </c>
      <c r="H68" s="29">
        <v>5.5339128611633024</v>
      </c>
      <c r="I68" s="29">
        <v>5.57624694744589</v>
      </c>
      <c r="J68" s="29">
        <v>6.168414806261227</v>
      </c>
      <c r="K68" s="29">
        <v>6.0984572760985349</v>
      </c>
      <c r="L68" s="29">
        <v>6.9032823054867087</v>
      </c>
      <c r="M68" s="29">
        <v>6.6189526105161427</v>
      </c>
      <c r="N68" s="29">
        <v>6.3008545558642037</v>
      </c>
      <c r="O68" s="29">
        <v>6.564591037565525</v>
      </c>
      <c r="P68" s="29">
        <v>6.4338198773503628</v>
      </c>
      <c r="Q68" s="29">
        <v>6.5395643140762614</v>
      </c>
      <c r="R68" s="29">
        <v>6.4842488102748854</v>
      </c>
      <c r="S68" s="29">
        <v>7.1557045235448946</v>
      </c>
      <c r="T68" s="29">
        <v>7.4893249347716031</v>
      </c>
      <c r="U68" s="29">
        <v>7.7292326167523324</v>
      </c>
    </row>
    <row r="69" spans="1:21">
      <c r="A69" s="7" t="s">
        <v>131</v>
      </c>
      <c r="B69" s="7" t="s">
        <v>132</v>
      </c>
      <c r="C69" s="29">
        <v>5.5119115737082547</v>
      </c>
      <c r="D69" s="29">
        <v>6.0041264275405135</v>
      </c>
      <c r="E69" s="29">
        <v>5.9445332884437336</v>
      </c>
      <c r="F69" s="29">
        <v>6.186117453306883</v>
      </c>
      <c r="G69" s="29">
        <v>6.217110311861461</v>
      </c>
      <c r="H69" s="29">
        <v>6.312783625510761</v>
      </c>
      <c r="I69" s="29">
        <v>6.3161415173919515</v>
      </c>
      <c r="J69" s="29">
        <v>6.221189996059616</v>
      </c>
      <c r="K69" s="29">
        <v>6.378726885588744</v>
      </c>
      <c r="L69" s="29">
        <v>6.2401776372904747</v>
      </c>
      <c r="M69" s="29">
        <v>6.0192593457447936</v>
      </c>
      <c r="N69" s="29">
        <v>6.0320315904718376</v>
      </c>
      <c r="O69" s="29">
        <v>5.9816132924493841</v>
      </c>
      <c r="P69" s="29">
        <v>6.2606759534140215</v>
      </c>
      <c r="Q69" s="29">
        <v>6.2503971748386338</v>
      </c>
      <c r="R69" s="29">
        <v>6.3140256635511323</v>
      </c>
      <c r="S69" s="29">
        <v>6.2267804561561109</v>
      </c>
      <c r="T69" s="29">
        <v>6.3252250895337552</v>
      </c>
      <c r="U69" s="29">
        <v>6.4880743287697875</v>
      </c>
    </row>
    <row r="70" spans="1:21">
      <c r="A70" s="7" t="s">
        <v>133</v>
      </c>
      <c r="B70" s="7" t="s">
        <v>134</v>
      </c>
      <c r="C70" s="29">
        <v>5.5808449984271782</v>
      </c>
      <c r="D70" s="29">
        <v>5.8874121295190536</v>
      </c>
      <c r="E70" s="29">
        <v>5.8052642643802228</v>
      </c>
      <c r="F70" s="29">
        <v>5.8370268781248065</v>
      </c>
      <c r="G70" s="29">
        <v>6.0144550948916349</v>
      </c>
      <c r="H70" s="29">
        <v>6.1009260861423664</v>
      </c>
      <c r="I70" s="29">
        <v>6.4066013317599655</v>
      </c>
      <c r="J70" s="29">
        <v>6.4280804818059094</v>
      </c>
      <c r="K70" s="29">
        <v>6.3906748717482058</v>
      </c>
      <c r="L70" s="29">
        <v>6.3875514674886631</v>
      </c>
      <c r="M70" s="29">
        <v>6.1671909399194824</v>
      </c>
      <c r="N70" s="29">
        <v>6.196877939246586</v>
      </c>
      <c r="O70" s="29">
        <v>6.1362669371682568</v>
      </c>
      <c r="P70" s="29">
        <v>6.1920884345061609</v>
      </c>
      <c r="Q70" s="29">
        <v>6.1760761731404887</v>
      </c>
      <c r="R70" s="29">
        <v>6.2096293227672135</v>
      </c>
      <c r="S70" s="29">
        <v>6.9741471781329123</v>
      </c>
      <c r="T70" s="29">
        <v>6.8956061370439778</v>
      </c>
      <c r="U70" s="29">
        <v>7.2394908590814717</v>
      </c>
    </row>
    <row r="71" spans="1:21">
      <c r="A71" s="7" t="s">
        <v>135</v>
      </c>
      <c r="B71" s="7" t="s">
        <v>136</v>
      </c>
      <c r="C71" s="29" t="s">
        <v>244</v>
      </c>
      <c r="D71" s="29" t="s">
        <v>244</v>
      </c>
      <c r="E71" s="29" t="s">
        <v>244</v>
      </c>
      <c r="F71" s="29">
        <v>6.2631100080899582</v>
      </c>
      <c r="G71" s="29">
        <v>6.1656983265518654</v>
      </c>
      <c r="H71" s="29">
        <v>5.041484631366381</v>
      </c>
      <c r="I71" s="29">
        <v>5.181713979349424</v>
      </c>
      <c r="J71" s="29" t="s">
        <v>244</v>
      </c>
      <c r="K71" s="29">
        <v>5.9933027031815049</v>
      </c>
      <c r="L71" s="29">
        <v>6.0801107824842715</v>
      </c>
      <c r="M71" s="29" t="s">
        <v>244</v>
      </c>
      <c r="N71" s="29">
        <v>5.7682846499795577</v>
      </c>
      <c r="O71" s="29">
        <v>5.7820620891879173</v>
      </c>
      <c r="P71" s="29">
        <v>5.7651063323582372</v>
      </c>
      <c r="Q71" s="29">
        <v>5.8192943084734088</v>
      </c>
      <c r="R71" s="29">
        <v>6.0113017434031715</v>
      </c>
      <c r="S71" s="29">
        <v>6.9223843321317773</v>
      </c>
      <c r="T71" s="29">
        <v>7.5166728681413248</v>
      </c>
      <c r="U71" s="29">
        <v>8.6896696679378937</v>
      </c>
    </row>
    <row r="72" spans="1:21">
      <c r="A72" s="7" t="s">
        <v>137</v>
      </c>
      <c r="B72" s="7" t="s">
        <v>138</v>
      </c>
      <c r="C72" s="29">
        <v>4.9805427966252962</v>
      </c>
      <c r="D72" s="29">
        <v>5.0002436958918963</v>
      </c>
      <c r="E72" s="29">
        <v>5.4553741433344394</v>
      </c>
      <c r="F72" s="29">
        <v>5.5041857596052166</v>
      </c>
      <c r="G72" s="29">
        <v>5.5546512528826781</v>
      </c>
      <c r="H72" s="29">
        <v>5.7675727999947384</v>
      </c>
      <c r="I72" s="29">
        <v>5.9641187208490107</v>
      </c>
      <c r="J72" s="29">
        <v>6.0684276259646266</v>
      </c>
      <c r="K72" s="29">
        <v>6.0166811631773278</v>
      </c>
      <c r="L72" s="29">
        <v>6.0371944306466103</v>
      </c>
      <c r="M72" s="29">
        <v>5.9675920879802993</v>
      </c>
      <c r="N72" s="29">
        <v>6.0489853291234912</v>
      </c>
      <c r="O72" s="29">
        <v>6.2938852291014289</v>
      </c>
      <c r="P72" s="29">
        <v>6.4326033535402418</v>
      </c>
      <c r="Q72" s="29">
        <v>6.3730833845347403</v>
      </c>
      <c r="R72" s="29">
        <v>6.4567529218902564</v>
      </c>
      <c r="S72" s="29">
        <v>6.6020031748431478</v>
      </c>
      <c r="T72" s="29">
        <v>6.9287955101842291</v>
      </c>
      <c r="U72" s="29">
        <v>6.9558395432864835</v>
      </c>
    </row>
    <row r="73" spans="1:21">
      <c r="A73" s="7" t="s">
        <v>139</v>
      </c>
      <c r="B73" s="7" t="s">
        <v>140</v>
      </c>
      <c r="C73" s="29">
        <v>5.838635095272263</v>
      </c>
      <c r="D73" s="29">
        <v>5.8805533013951994</v>
      </c>
      <c r="E73" s="29">
        <v>6.0334505095189197</v>
      </c>
      <c r="F73" s="29">
        <v>6.0113057715923048</v>
      </c>
      <c r="G73" s="29">
        <v>6.0474814820645628</v>
      </c>
      <c r="H73" s="29">
        <v>6.5708091171677756</v>
      </c>
      <c r="I73" s="29">
        <v>6.7817569786535303</v>
      </c>
      <c r="J73" s="29">
        <v>6.8097853101432451</v>
      </c>
      <c r="K73" s="29">
        <v>6.843497044465586</v>
      </c>
      <c r="L73" s="29">
        <v>6.8377940226853502</v>
      </c>
      <c r="M73" s="29">
        <v>6.8686020866703341</v>
      </c>
      <c r="N73" s="29">
        <v>7.0991569154735084</v>
      </c>
      <c r="O73" s="29">
        <v>7.0110815268614513</v>
      </c>
      <c r="P73" s="29">
        <v>7.2137612156656923</v>
      </c>
      <c r="Q73" s="29">
        <v>7.228067433469846</v>
      </c>
      <c r="R73" s="29">
        <v>7.4908371002889211</v>
      </c>
      <c r="S73" s="29">
        <v>7.5772662945200091</v>
      </c>
      <c r="T73" s="29">
        <v>7.9762701473856294</v>
      </c>
      <c r="U73" s="29">
        <v>8.2171114201167743</v>
      </c>
    </row>
    <row r="74" spans="1:21">
      <c r="A74" s="7" t="s">
        <v>141</v>
      </c>
      <c r="B74" s="7" t="s">
        <v>142</v>
      </c>
      <c r="C74" s="29">
        <v>5.129944126950539</v>
      </c>
      <c r="D74" s="29">
        <v>5.1621718952782816</v>
      </c>
      <c r="E74" s="29">
        <v>5.192550809030986</v>
      </c>
      <c r="F74" s="29">
        <v>5.1562172119278555</v>
      </c>
      <c r="G74" s="29">
        <v>5.2701973770614829</v>
      </c>
      <c r="H74" s="29">
        <v>5.8961991916982708</v>
      </c>
      <c r="I74" s="29">
        <v>5.9630846203647154</v>
      </c>
      <c r="J74" s="29">
        <v>5.9803396050910003</v>
      </c>
      <c r="K74" s="29">
        <v>5.9453664470349725</v>
      </c>
      <c r="L74" s="29">
        <v>6.0210134997803584</v>
      </c>
      <c r="M74" s="29">
        <v>6.0159286856464611</v>
      </c>
      <c r="N74" s="29">
        <v>6.1193222804837388</v>
      </c>
      <c r="O74" s="29">
        <v>6.1204806948929011</v>
      </c>
      <c r="P74" s="29">
        <v>6.3988224859960079</v>
      </c>
      <c r="Q74" s="29">
        <v>6.4392616204614272</v>
      </c>
      <c r="R74" s="29">
        <v>6.5167013401804796</v>
      </c>
      <c r="S74" s="29">
        <v>7.1558827837177077</v>
      </c>
      <c r="T74" s="29">
        <v>7.7421860475661459</v>
      </c>
      <c r="U74" s="29">
        <v>7.0503559759734049</v>
      </c>
    </row>
    <row r="75" spans="1:21">
      <c r="A75" s="7" t="s">
        <v>143</v>
      </c>
      <c r="B75" s="7" t="s">
        <v>144</v>
      </c>
      <c r="C75" s="29">
        <v>5.7072151028920688</v>
      </c>
      <c r="D75" s="29">
        <v>5.8556324443811105</v>
      </c>
      <c r="E75" s="29">
        <v>6.0484834179157323</v>
      </c>
      <c r="F75" s="29">
        <v>6.1629175072094879</v>
      </c>
      <c r="G75" s="29">
        <v>6.086070226785206</v>
      </c>
      <c r="H75" s="29">
        <v>6.1790659320522376</v>
      </c>
      <c r="I75" s="29">
        <v>6.7271047519780165</v>
      </c>
      <c r="J75" s="29">
        <v>6.5557873416604791</v>
      </c>
      <c r="K75" s="29">
        <v>6.5504062685025382</v>
      </c>
      <c r="L75" s="29">
        <v>6.8494754252654015</v>
      </c>
      <c r="M75" s="29">
        <v>6.3192422273713129</v>
      </c>
      <c r="N75" s="29">
        <v>6.3187201788330762</v>
      </c>
      <c r="O75" s="29">
        <v>6.3144600099913459</v>
      </c>
      <c r="P75" s="29">
        <v>6.3774103632152537</v>
      </c>
      <c r="Q75" s="29">
        <v>6.4963903220355856</v>
      </c>
      <c r="R75" s="29">
        <v>6.5941383909397109</v>
      </c>
      <c r="S75" s="29">
        <v>6.7154403063066308</v>
      </c>
      <c r="T75" s="29">
        <v>7.2906893232423959</v>
      </c>
      <c r="U75" s="29">
        <v>8.3018731335577112</v>
      </c>
    </row>
    <row r="76" spans="1:21">
      <c r="A76" s="7" t="s">
        <v>145</v>
      </c>
      <c r="B76" s="7" t="s">
        <v>146</v>
      </c>
      <c r="C76" s="29">
        <v>6.0441176762139648</v>
      </c>
      <c r="D76" s="29">
        <v>6.1647280085704086</v>
      </c>
      <c r="E76" s="29">
        <v>6.2446416486778862</v>
      </c>
      <c r="F76" s="29">
        <v>6.3315001355135969</v>
      </c>
      <c r="G76" s="29">
        <v>5.5573511002922968</v>
      </c>
      <c r="H76" s="29">
        <v>5.4507161640671278</v>
      </c>
      <c r="I76" s="29">
        <v>5.3943490713227087</v>
      </c>
      <c r="J76" s="29">
        <v>5.5539496573356653</v>
      </c>
      <c r="K76" s="29">
        <v>5.5925278063599393</v>
      </c>
      <c r="L76" s="29">
        <v>5.5507153795133402</v>
      </c>
      <c r="M76" s="29">
        <v>5.6748456328222865</v>
      </c>
      <c r="N76" s="29">
        <v>5.549905810513776</v>
      </c>
      <c r="O76" s="29">
        <v>5.5710280962044525</v>
      </c>
      <c r="P76" s="29">
        <v>5.6485030929348925</v>
      </c>
      <c r="Q76" s="29">
        <v>5.8606062973233861</v>
      </c>
      <c r="R76" s="29">
        <v>5.9077035591383815</v>
      </c>
      <c r="S76" s="29">
        <v>7.3764347520460589</v>
      </c>
      <c r="T76" s="29">
        <v>7.8235562910087886</v>
      </c>
      <c r="U76" s="29">
        <v>7.5799752534486755</v>
      </c>
    </row>
    <row r="77" spans="1:21">
      <c r="A77" s="7" t="s">
        <v>147</v>
      </c>
      <c r="B77" s="7" t="s">
        <v>148</v>
      </c>
      <c r="C77" s="29">
        <v>4.9364743963528106</v>
      </c>
      <c r="D77" s="29">
        <v>4.9950807011732978</v>
      </c>
      <c r="E77" s="29">
        <v>5.2107958882086427</v>
      </c>
      <c r="F77" s="29">
        <v>5.2611754890995437</v>
      </c>
      <c r="G77" s="29">
        <v>5.3916322263020104</v>
      </c>
      <c r="H77" s="29">
        <v>5.2762541035348409</v>
      </c>
      <c r="I77" s="29">
        <v>5.3473153752978835</v>
      </c>
      <c r="J77" s="29">
        <v>5.2984233918456622</v>
      </c>
      <c r="K77" s="29">
        <v>5.4647507554725694</v>
      </c>
      <c r="L77" s="29">
        <v>5.4260017638975295</v>
      </c>
      <c r="M77" s="29">
        <v>5.349927681612467</v>
      </c>
      <c r="N77" s="29">
        <v>5.2840894667287204</v>
      </c>
      <c r="O77" s="29">
        <v>5.6515051146605106</v>
      </c>
      <c r="P77" s="29">
        <v>5.494500419606811</v>
      </c>
      <c r="Q77" s="29">
        <v>6.1652507053920429</v>
      </c>
      <c r="R77" s="29">
        <v>6.2572818628684548</v>
      </c>
      <c r="S77" s="29">
        <v>7.3151433878967351</v>
      </c>
      <c r="T77" s="29">
        <v>7.5838045796482874</v>
      </c>
      <c r="U77" s="29">
        <v>7.193823020630969</v>
      </c>
    </row>
    <row r="78" spans="1:21">
      <c r="A78" s="7" t="s">
        <v>149</v>
      </c>
      <c r="B78" s="7" t="s">
        <v>150</v>
      </c>
      <c r="C78" s="29">
        <v>4.3020092374252137</v>
      </c>
      <c r="D78" s="29">
        <v>5.316488830719404</v>
      </c>
      <c r="E78" s="29">
        <v>5.7215423458211117</v>
      </c>
      <c r="F78" s="29">
        <v>5.7648890560361039</v>
      </c>
      <c r="G78" s="29">
        <v>5.7521415912600968</v>
      </c>
      <c r="H78" s="29">
        <v>5.8829902800695502</v>
      </c>
      <c r="I78" s="29">
        <v>6.2541657141405675</v>
      </c>
      <c r="J78" s="29">
        <v>6.1119168012734972</v>
      </c>
      <c r="K78" s="29">
        <v>6.0658129023421452</v>
      </c>
      <c r="L78" s="29">
        <v>5.9688736711414601</v>
      </c>
      <c r="M78" s="29">
        <v>5.8061405690553727</v>
      </c>
      <c r="N78" s="29">
        <v>5.8452013285090949</v>
      </c>
      <c r="O78" s="29">
        <v>5.8954265049989365</v>
      </c>
      <c r="P78" s="29">
        <v>5.8344251389656225</v>
      </c>
      <c r="Q78" s="29">
        <v>5.7225561717505204</v>
      </c>
      <c r="R78" s="29">
        <v>5.7181775426219872</v>
      </c>
      <c r="S78" s="29">
        <v>5.3044822517697545</v>
      </c>
      <c r="T78" s="29">
        <v>5.9904064873037148</v>
      </c>
      <c r="U78" s="29">
        <v>6.0276743092723857</v>
      </c>
    </row>
    <row r="79" spans="1:21">
      <c r="A79" s="7" t="s">
        <v>151</v>
      </c>
      <c r="B79" s="7" t="s">
        <v>152</v>
      </c>
      <c r="C79" s="29">
        <v>5.5249331063001703</v>
      </c>
      <c r="D79" s="29">
        <v>5.6422087234665605</v>
      </c>
      <c r="E79" s="29">
        <v>6.0075692719370881</v>
      </c>
      <c r="F79" s="29">
        <v>6.0180970647014114</v>
      </c>
      <c r="G79" s="29">
        <v>5.9744745989109296</v>
      </c>
      <c r="H79" s="29">
        <v>6.1711675981010758</v>
      </c>
      <c r="I79" s="29">
        <v>6.4239114352397637</v>
      </c>
      <c r="J79" s="29">
        <v>6.4449526173823788</v>
      </c>
      <c r="K79" s="29">
        <v>6.5769606008357213</v>
      </c>
      <c r="L79" s="29">
        <v>6.530525959193473</v>
      </c>
      <c r="M79" s="29">
        <v>6.2691973892263979</v>
      </c>
      <c r="N79" s="29">
        <v>6.208569614985266</v>
      </c>
      <c r="O79" s="29">
        <v>5.9079148754940976</v>
      </c>
      <c r="P79" s="29">
        <v>5.9194347149023328</v>
      </c>
      <c r="Q79" s="29">
        <v>6.191858678326005</v>
      </c>
      <c r="R79" s="29" t="s">
        <v>244</v>
      </c>
      <c r="S79" s="29">
        <v>6.5581366304483577</v>
      </c>
      <c r="T79" s="29">
        <v>6.800222822234832</v>
      </c>
      <c r="U79" s="29">
        <v>7.3272301708626468</v>
      </c>
    </row>
    <row r="80" spans="1:21">
      <c r="A80" s="7" t="s">
        <v>153</v>
      </c>
      <c r="B80" s="7" t="s">
        <v>154</v>
      </c>
      <c r="C80" s="29">
        <v>5.2323432198110646</v>
      </c>
      <c r="D80" s="29">
        <v>5.1453167636129571</v>
      </c>
      <c r="E80" s="29">
        <v>5.2364714316160654</v>
      </c>
      <c r="F80" s="29">
        <v>5.3004040517636097</v>
      </c>
      <c r="G80" s="29">
        <v>5.3422808007503768</v>
      </c>
      <c r="H80" s="29">
        <v>5.3437855219862396</v>
      </c>
      <c r="I80" s="29">
        <v>5.4536004427057314</v>
      </c>
      <c r="J80" s="29">
        <v>5.7701328453490159</v>
      </c>
      <c r="K80" s="29">
        <v>5.8085048031873967</v>
      </c>
      <c r="L80" s="29">
        <v>5.8746998318276038</v>
      </c>
      <c r="M80" s="29" t="s">
        <v>244</v>
      </c>
      <c r="N80" s="29">
        <v>5.1318946701401114</v>
      </c>
      <c r="O80" s="29">
        <v>4.9931051220669191</v>
      </c>
      <c r="P80" s="29">
        <v>4.9124172634412382</v>
      </c>
      <c r="Q80" s="29">
        <v>5.0812749632121088</v>
      </c>
      <c r="R80" s="29">
        <v>5.0597115930889283</v>
      </c>
      <c r="S80" s="29">
        <v>7.2088749838545327</v>
      </c>
      <c r="T80" s="29">
        <v>7.2337490383659286</v>
      </c>
      <c r="U80" s="29">
        <v>7.9115451068302676</v>
      </c>
    </row>
    <row r="81" spans="1:21">
      <c r="A81" s="7" t="s">
        <v>155</v>
      </c>
      <c r="B81" s="7" t="s">
        <v>156</v>
      </c>
      <c r="C81" s="29">
        <v>5.3819795041322314</v>
      </c>
      <c r="D81" s="29">
        <v>6.2105690982655792</v>
      </c>
      <c r="E81" s="29">
        <v>6.1876269001694819</v>
      </c>
      <c r="F81" s="29">
        <v>6.3735496503929774</v>
      </c>
      <c r="G81" s="29">
        <v>6.5383860106759091</v>
      </c>
      <c r="H81" s="29">
        <v>6.7402898834808296</v>
      </c>
      <c r="I81" s="29">
        <v>6.6240432428762963</v>
      </c>
      <c r="J81" s="29">
        <v>6.4180755911360707</v>
      </c>
      <c r="K81" s="29">
        <v>7.2212808942050764</v>
      </c>
      <c r="L81" s="29">
        <v>6.6349055327591646</v>
      </c>
      <c r="M81" s="29">
        <v>6.3338173972986453</v>
      </c>
      <c r="N81" s="29">
        <v>6.4150923518514098</v>
      </c>
      <c r="O81" s="29">
        <v>6.4480214508427514</v>
      </c>
      <c r="P81" s="29">
        <v>6.5030069330072289</v>
      </c>
      <c r="Q81" s="29">
        <v>6.9774595470230105</v>
      </c>
      <c r="R81" s="29">
        <v>6.8183849161258019</v>
      </c>
      <c r="S81" s="29">
        <v>7.8435465717239001</v>
      </c>
      <c r="T81" s="29">
        <v>8.4193707457268196</v>
      </c>
      <c r="U81" s="29">
        <v>8.3723056158400979</v>
      </c>
    </row>
    <row r="82" spans="1:21">
      <c r="A82" s="7" t="s">
        <v>157</v>
      </c>
      <c r="B82" s="7" t="s">
        <v>158</v>
      </c>
      <c r="C82" s="29">
        <v>5.5899742227435052</v>
      </c>
      <c r="D82" s="29">
        <v>5.8970463540885447</v>
      </c>
      <c r="E82" s="29">
        <v>5.7733394229963331</v>
      </c>
      <c r="F82" s="29">
        <v>5.8938040414656285</v>
      </c>
      <c r="G82" s="29">
        <v>5.9342441602096283</v>
      </c>
      <c r="H82" s="29">
        <v>6.0948701611894798</v>
      </c>
      <c r="I82" s="29">
        <v>6.3842014932483862</v>
      </c>
      <c r="J82" s="29">
        <v>6.6778165796505853</v>
      </c>
      <c r="K82" s="29">
        <v>6.624062986992735</v>
      </c>
      <c r="L82" s="29">
        <v>6.6508314577500727</v>
      </c>
      <c r="M82" s="29">
        <v>6.51971013567558</v>
      </c>
      <c r="N82" s="29">
        <v>6.6680286573118011</v>
      </c>
      <c r="O82" s="29">
        <v>6.6608990115510043</v>
      </c>
      <c r="P82" s="29">
        <v>6.6189708756978725</v>
      </c>
      <c r="Q82" s="29">
        <v>6.6761853014569752</v>
      </c>
      <c r="R82" s="29">
        <v>6.7680768892204846</v>
      </c>
      <c r="S82" s="29">
        <v>7.825455091784006</v>
      </c>
      <c r="T82" s="29">
        <v>8.3611056728563469</v>
      </c>
      <c r="U82" s="29">
        <v>8.6189644621309203</v>
      </c>
    </row>
    <row r="83" spans="1:21">
      <c r="A83" s="7" t="s">
        <v>159</v>
      </c>
      <c r="B83" s="7" t="s">
        <v>160</v>
      </c>
      <c r="C83" s="29">
        <v>6.2304008862268123</v>
      </c>
      <c r="D83" s="29">
        <v>6.3044601444327215</v>
      </c>
      <c r="E83" s="29">
        <v>6.4565262828280812</v>
      </c>
      <c r="F83" s="29">
        <v>6.2620533125838529</v>
      </c>
      <c r="G83" s="29">
        <v>6.3569484528404363</v>
      </c>
      <c r="H83" s="29">
        <v>6.2339060560447548</v>
      </c>
      <c r="I83" s="29">
        <v>6.4191920789831185</v>
      </c>
      <c r="J83" s="29">
        <v>6.4440808299685326</v>
      </c>
      <c r="K83" s="29">
        <v>6.4790102366160944</v>
      </c>
      <c r="L83" s="29">
        <v>6.7469696823238907</v>
      </c>
      <c r="M83" s="29">
        <v>6.4747938712382584</v>
      </c>
      <c r="N83" s="29">
        <v>6.5391563311533458</v>
      </c>
      <c r="O83" s="29">
        <v>6.8231998573243802</v>
      </c>
      <c r="P83" s="29">
        <v>6.8547339501078195</v>
      </c>
      <c r="Q83" s="29">
        <v>6.6004948632776781</v>
      </c>
      <c r="R83" s="29">
        <v>6.7401288737622993</v>
      </c>
      <c r="S83" s="29">
        <v>7.1846087371037353</v>
      </c>
      <c r="T83" s="29">
        <v>7.5250971427838316</v>
      </c>
      <c r="U83" s="29">
        <v>6.9106339586406493</v>
      </c>
    </row>
    <row r="84" spans="1:21">
      <c r="A84" s="7" t="s">
        <v>161</v>
      </c>
      <c r="B84" s="7" t="s">
        <v>162</v>
      </c>
      <c r="C84" s="29">
        <v>5.3429792207632003</v>
      </c>
      <c r="D84" s="29">
        <v>5.3268208022804791</v>
      </c>
      <c r="E84" s="29">
        <v>5.794017250064762</v>
      </c>
      <c r="F84" s="29">
        <v>5.7600165820951537</v>
      </c>
      <c r="G84" s="29">
        <v>5.5685562424901986</v>
      </c>
      <c r="H84" s="29">
        <v>5.777186052766031</v>
      </c>
      <c r="I84" s="29">
        <v>5.4825117593192711</v>
      </c>
      <c r="J84" s="29">
        <v>5.8232583137012472</v>
      </c>
      <c r="K84" s="29">
        <v>5.855267273561874</v>
      </c>
      <c r="L84" s="29">
        <v>5.7235551094143249</v>
      </c>
      <c r="M84" s="29">
        <v>5.6582876866511596</v>
      </c>
      <c r="N84" s="29">
        <v>5.7587829078346022</v>
      </c>
      <c r="O84" s="29">
        <v>5.882440646647801</v>
      </c>
      <c r="P84" s="29">
        <v>5.8829971335481686</v>
      </c>
      <c r="Q84" s="29">
        <v>5.8913249906883749</v>
      </c>
      <c r="R84" s="29">
        <v>6.0105282723371536</v>
      </c>
      <c r="S84" s="29">
        <v>7.3943113462181627</v>
      </c>
      <c r="T84" s="29">
        <v>7.6456049812581055</v>
      </c>
      <c r="U84" s="29">
        <v>6.8612676134657518</v>
      </c>
    </row>
    <row r="85" spans="1:21">
      <c r="A85" s="7" t="s">
        <v>163</v>
      </c>
      <c r="B85" s="7" t="s">
        <v>164</v>
      </c>
      <c r="C85" s="29">
        <v>6.2640860041740423</v>
      </c>
      <c r="D85" s="29">
        <v>6.0249566309852165</v>
      </c>
      <c r="E85" s="29">
        <v>6.4548042109131352</v>
      </c>
      <c r="F85" s="29">
        <v>6.3891598673619612</v>
      </c>
      <c r="G85" s="29">
        <v>6.5428114558960262</v>
      </c>
      <c r="H85" s="29">
        <v>6.7361848540133327</v>
      </c>
      <c r="I85" s="29">
        <v>6.7529447323977516</v>
      </c>
      <c r="J85" s="29">
        <v>6.6872517668104603</v>
      </c>
      <c r="K85" s="29">
        <v>6.8586844131128837</v>
      </c>
      <c r="L85" s="29">
        <v>6.8483187470836322</v>
      </c>
      <c r="M85" s="29">
        <v>6.6795825574612619</v>
      </c>
      <c r="N85" s="29">
        <v>6.6422051596427467</v>
      </c>
      <c r="O85" s="29">
        <v>6.6746835032703205</v>
      </c>
      <c r="P85" s="29">
        <v>6.7935006748051876</v>
      </c>
      <c r="Q85" s="29">
        <v>6.7428709185060454</v>
      </c>
      <c r="R85" s="29">
        <v>6.8791481764281661</v>
      </c>
      <c r="S85" s="29">
        <v>7.734233018443545</v>
      </c>
      <c r="T85" s="29">
        <v>8.2485045993131223</v>
      </c>
      <c r="U85" s="29">
        <v>7.4534058379712889</v>
      </c>
    </row>
    <row r="86" spans="1:21">
      <c r="A86" s="7" t="s">
        <v>165</v>
      </c>
      <c r="B86" s="7" t="s">
        <v>166</v>
      </c>
      <c r="C86" s="29">
        <v>5.6860837519112515</v>
      </c>
      <c r="D86" s="29">
        <v>5.6275907029902132</v>
      </c>
      <c r="E86" s="29">
        <v>5.762119592726072</v>
      </c>
      <c r="F86" s="29">
        <v>5.6225366086636432</v>
      </c>
      <c r="G86" s="29">
        <v>5.9043489543338614</v>
      </c>
      <c r="H86" s="29">
        <v>6.0217237210861487</v>
      </c>
      <c r="I86" s="29">
        <v>6.2025330085886425</v>
      </c>
      <c r="J86" s="29">
        <v>6.1784114972055404</v>
      </c>
      <c r="K86" s="29">
        <v>6.3875456879772061</v>
      </c>
      <c r="L86" s="29">
        <v>6.4600239507292345</v>
      </c>
      <c r="M86" s="29">
        <v>5.6505607992421281</v>
      </c>
      <c r="N86" s="29">
        <v>6.3452748649467123</v>
      </c>
      <c r="O86" s="29">
        <v>6.0416757090502289</v>
      </c>
      <c r="P86" s="29">
        <v>6.2034649899519829</v>
      </c>
      <c r="Q86" s="29">
        <v>6.6100017326043234</v>
      </c>
      <c r="R86" s="29">
        <v>6.5094576188629212</v>
      </c>
      <c r="S86" s="29">
        <v>7.4602302965252498</v>
      </c>
      <c r="T86" s="29">
        <v>7.5770992666574921</v>
      </c>
      <c r="U86" s="29">
        <v>7.7043059407584424</v>
      </c>
    </row>
    <row r="87" spans="1:21">
      <c r="A87" s="7" t="s">
        <v>167</v>
      </c>
      <c r="B87" s="7" t="s">
        <v>168</v>
      </c>
      <c r="C87" s="29">
        <v>5.5865770908739787</v>
      </c>
      <c r="D87" s="29">
        <v>5.6701758744204938</v>
      </c>
      <c r="E87" s="29">
        <v>5.7549831206870872</v>
      </c>
      <c r="F87" s="29">
        <v>5.749901432514128</v>
      </c>
      <c r="G87" s="29">
        <v>5.9576661528900496</v>
      </c>
      <c r="H87" s="29" t="s">
        <v>244</v>
      </c>
      <c r="I87" s="29" t="s">
        <v>244</v>
      </c>
      <c r="J87" s="29" t="s">
        <v>244</v>
      </c>
      <c r="K87" s="29" t="s">
        <v>244</v>
      </c>
      <c r="L87" s="29">
        <v>6.7102829430589432</v>
      </c>
      <c r="M87" s="29">
        <v>5.8476272326930889</v>
      </c>
      <c r="N87" s="29">
        <v>5.7428961967330201</v>
      </c>
      <c r="O87" s="29">
        <v>5.6024701625047761</v>
      </c>
      <c r="P87" s="29">
        <v>5.5650428425909277</v>
      </c>
      <c r="Q87" s="29">
        <v>6.5834085659117703</v>
      </c>
      <c r="R87" s="29">
        <v>5.6833800823534837</v>
      </c>
      <c r="S87" s="29">
        <v>7.37290811493527</v>
      </c>
      <c r="T87" s="29">
        <v>7.0697175074718359</v>
      </c>
      <c r="U87" s="29">
        <v>7.2810231895382778</v>
      </c>
    </row>
    <row r="88" spans="1:21">
      <c r="A88" s="7" t="s">
        <v>169</v>
      </c>
      <c r="B88" s="7" t="s">
        <v>170</v>
      </c>
      <c r="C88" s="29">
        <v>5.1796077604386337</v>
      </c>
      <c r="D88" s="29" t="s">
        <v>244</v>
      </c>
      <c r="E88" s="29">
        <v>5.5636207238801036</v>
      </c>
      <c r="F88" s="29">
        <v>5.5350927108944692</v>
      </c>
      <c r="G88" s="29">
        <v>5.563472741912566</v>
      </c>
      <c r="H88" s="29">
        <v>5.703797118792286</v>
      </c>
      <c r="I88" s="29">
        <v>5.6135991954173772</v>
      </c>
      <c r="J88" s="29">
        <v>5.7322421449700913</v>
      </c>
      <c r="K88" s="29">
        <v>5.7169622949183001</v>
      </c>
      <c r="L88" s="29">
        <v>5.7785988142482392</v>
      </c>
      <c r="M88" s="29">
        <v>5.7846487121296279</v>
      </c>
      <c r="N88" s="29">
        <v>5.9447384615384617</v>
      </c>
      <c r="O88" s="29">
        <v>5.8455949746272324</v>
      </c>
      <c r="P88" s="29">
        <v>5.8326543577526309</v>
      </c>
      <c r="Q88" s="29">
        <v>7.090591926476586</v>
      </c>
      <c r="R88" s="29">
        <v>7.18780551780051</v>
      </c>
      <c r="S88" s="29">
        <v>7.4120149968938573</v>
      </c>
      <c r="T88" s="29">
        <v>8.0872309540062037</v>
      </c>
      <c r="U88" s="29">
        <v>7.4781468333823229</v>
      </c>
    </row>
    <row r="89" spans="1:21">
      <c r="A89" s="7" t="s">
        <v>171</v>
      </c>
      <c r="B89" s="7" t="s">
        <v>172</v>
      </c>
      <c r="C89" s="29">
        <v>5.3699374921597487</v>
      </c>
      <c r="D89" s="29">
        <v>5.3602054230530314</v>
      </c>
      <c r="E89" s="29">
        <v>5.4936304231387254</v>
      </c>
      <c r="F89" s="29">
        <v>5.4293203676649622</v>
      </c>
      <c r="G89" s="29">
        <v>5.2754674508477226</v>
      </c>
      <c r="H89" s="29">
        <v>5.2898655588604768</v>
      </c>
      <c r="I89" s="29">
        <v>5.7464683413835616</v>
      </c>
      <c r="J89" s="29">
        <v>5.762580449736828</v>
      </c>
      <c r="K89" s="29">
        <v>5.7171297320555992</v>
      </c>
      <c r="L89" s="29">
        <v>5.6751197040046435</v>
      </c>
      <c r="M89" s="29">
        <v>5.8506950256943151</v>
      </c>
      <c r="N89" s="29">
        <v>6.1352878104476334</v>
      </c>
      <c r="O89" s="29">
        <v>6.1930779183093039</v>
      </c>
      <c r="P89" s="29">
        <v>6.2136019678589509</v>
      </c>
      <c r="Q89" s="29">
        <v>6.2705603606294726</v>
      </c>
      <c r="R89" s="29">
        <v>6.2823195454255751</v>
      </c>
      <c r="S89" s="29">
        <v>6.4113911605149623</v>
      </c>
      <c r="T89" s="29">
        <v>6.1817480640483753</v>
      </c>
      <c r="U89" s="29">
        <v>6.4223164379299309</v>
      </c>
    </row>
    <row r="90" spans="1:21">
      <c r="A90" s="7" t="s">
        <v>173</v>
      </c>
      <c r="B90" s="7" t="s">
        <v>174</v>
      </c>
      <c r="C90" s="29">
        <v>5.8672828560048451</v>
      </c>
      <c r="D90" s="29">
        <v>5.9575189704951113</v>
      </c>
      <c r="E90" s="29">
        <v>6.3029734852344754</v>
      </c>
      <c r="F90" s="29">
        <v>6.3709622484707289</v>
      </c>
      <c r="G90" s="29">
        <v>6.5237090681161813</v>
      </c>
      <c r="H90" s="29">
        <v>6.8727568096487932</v>
      </c>
      <c r="I90" s="29">
        <v>7.035052474801704</v>
      </c>
      <c r="J90" s="29">
        <v>6.9171376968745628</v>
      </c>
      <c r="K90" s="29">
        <v>6.9321782119386315</v>
      </c>
      <c r="L90" s="29">
        <v>6.851011997211657</v>
      </c>
      <c r="M90" s="29" t="s">
        <v>244</v>
      </c>
      <c r="N90" s="29" t="s">
        <v>244</v>
      </c>
      <c r="O90" s="29" t="s">
        <v>244</v>
      </c>
      <c r="P90" s="29">
        <v>7.2170154107641142</v>
      </c>
      <c r="Q90" s="29">
        <v>7.0256859610445908</v>
      </c>
      <c r="R90" s="29">
        <v>6.9883624477092692</v>
      </c>
      <c r="S90" s="29">
        <v>6.8931160799641296</v>
      </c>
      <c r="T90" s="29">
        <v>7.4308725141085308</v>
      </c>
      <c r="U90" s="29">
        <v>8.0400403163679321</v>
      </c>
    </row>
    <row r="91" spans="1:21">
      <c r="A91" s="7" t="s">
        <v>175</v>
      </c>
      <c r="B91" s="7" t="s">
        <v>176</v>
      </c>
      <c r="C91" s="29">
        <v>5.4728361865074895</v>
      </c>
      <c r="D91" s="29">
        <v>5.5044674775403335</v>
      </c>
      <c r="E91" s="29">
        <v>5.5719212840768622</v>
      </c>
      <c r="F91" s="29">
        <v>5.6057232430304653</v>
      </c>
      <c r="G91" s="29">
        <v>5.6370325615803099</v>
      </c>
      <c r="H91" s="29">
        <v>5.8760948185729225</v>
      </c>
      <c r="I91" s="29">
        <v>6.2066403702208284</v>
      </c>
      <c r="J91" s="29">
        <v>6.4075529279602321</v>
      </c>
      <c r="K91" s="29">
        <v>6.3712854320893904</v>
      </c>
      <c r="L91" s="29">
        <v>6.3550126730797487</v>
      </c>
      <c r="M91" s="29">
        <v>6.2942388855589773</v>
      </c>
      <c r="N91" s="29">
        <v>6.3980505037596753</v>
      </c>
      <c r="O91" s="29">
        <v>6.6031390685675264</v>
      </c>
      <c r="P91" s="29">
        <v>6.3926473015698342</v>
      </c>
      <c r="Q91" s="29">
        <v>6.4606117982512163</v>
      </c>
      <c r="R91" s="29">
        <v>6.4739093141178712</v>
      </c>
      <c r="S91" s="29">
        <v>7.6719236216472613</v>
      </c>
      <c r="T91" s="29">
        <v>7.1114913690441783</v>
      </c>
      <c r="U91" s="29">
        <v>6.8441563761048387</v>
      </c>
    </row>
    <row r="92" spans="1:21">
      <c r="A92" s="7" t="s">
        <v>177</v>
      </c>
      <c r="B92" s="7" t="s">
        <v>178</v>
      </c>
      <c r="C92" s="29">
        <v>4.6857367789936371</v>
      </c>
      <c r="D92" s="29">
        <v>4.6737434978861678</v>
      </c>
      <c r="E92" s="29">
        <v>4.6801661647054615</v>
      </c>
      <c r="F92" s="29">
        <v>4.6153906029559142</v>
      </c>
      <c r="G92" s="29">
        <v>4.7368192231384043</v>
      </c>
      <c r="H92" s="29">
        <v>5.6966470249749657</v>
      </c>
      <c r="I92" s="29">
        <v>4.9297248078040026</v>
      </c>
      <c r="J92" s="29">
        <v>5.0530183392349768</v>
      </c>
      <c r="K92" s="29">
        <v>5.0440226467645308</v>
      </c>
      <c r="L92" s="29">
        <v>5.2559981300193117</v>
      </c>
      <c r="M92" s="29">
        <v>5.096366400676521</v>
      </c>
      <c r="N92" s="29">
        <v>5.1469414192537695</v>
      </c>
      <c r="O92" s="29">
        <v>5.190002886399971</v>
      </c>
      <c r="P92" s="29">
        <v>5.2412070816573229</v>
      </c>
      <c r="Q92" s="29">
        <v>5.3792714814692042</v>
      </c>
      <c r="R92" s="29">
        <v>5.4401736747538942</v>
      </c>
      <c r="S92" s="29">
        <v>7.0134835594389511</v>
      </c>
      <c r="T92" s="29">
        <v>7.6001018588440781</v>
      </c>
      <c r="U92" s="29">
        <v>6.0466542268699612</v>
      </c>
    </row>
    <row r="93" spans="1:21">
      <c r="A93" s="7" t="s">
        <v>179</v>
      </c>
      <c r="B93" s="7" t="s">
        <v>180</v>
      </c>
      <c r="C93" s="29">
        <v>5.8128180734118322</v>
      </c>
      <c r="D93" s="29">
        <v>6.2158125281712939</v>
      </c>
      <c r="E93" s="29">
        <v>6.1758831785468988</v>
      </c>
      <c r="F93" s="29">
        <v>6.3287732045746594</v>
      </c>
      <c r="G93" s="29">
        <v>6.4443988282467846</v>
      </c>
      <c r="H93" s="29">
        <v>6.7729852182411907</v>
      </c>
      <c r="I93" s="29">
        <v>6.9123814599052888</v>
      </c>
      <c r="J93" s="29">
        <v>6.7771803210717945</v>
      </c>
      <c r="K93" s="29">
        <v>6.6984105775120977</v>
      </c>
      <c r="L93" s="29">
        <v>6.7116023839088692</v>
      </c>
      <c r="M93" s="29">
        <v>6.3580644805041819</v>
      </c>
      <c r="N93" s="29">
        <v>6.3326592659934198</v>
      </c>
      <c r="O93" s="29">
        <v>6.2429715513197053</v>
      </c>
      <c r="P93" s="29">
        <v>6.3174623896920767</v>
      </c>
      <c r="Q93" s="29">
        <v>6.330807673426623</v>
      </c>
      <c r="R93" s="29">
        <v>6.4113005758731587</v>
      </c>
      <c r="S93" s="29">
        <v>6.7562298115027879</v>
      </c>
      <c r="T93" s="29">
        <v>6.9390920510077718</v>
      </c>
      <c r="U93" s="29">
        <v>6.9475909062427226</v>
      </c>
    </row>
    <row r="94" spans="1:21">
      <c r="A94" s="7" t="s">
        <v>181</v>
      </c>
      <c r="B94" s="7" t="s">
        <v>182</v>
      </c>
      <c r="C94" s="29">
        <v>5.2785984348896511</v>
      </c>
      <c r="D94" s="29">
        <v>5.3552525899787469</v>
      </c>
      <c r="E94" s="29">
        <v>5.4029798402281308</v>
      </c>
      <c r="F94" s="29">
        <v>5.324319840233505</v>
      </c>
      <c r="G94" s="29">
        <v>5.9006849975136557</v>
      </c>
      <c r="H94" s="29">
        <v>5.541164551408424</v>
      </c>
      <c r="I94" s="29">
        <v>5.8045969517634193</v>
      </c>
      <c r="J94" s="29">
        <v>6.4047171261095786</v>
      </c>
      <c r="K94" s="29">
        <v>6.3578177513792298</v>
      </c>
      <c r="L94" s="29">
        <v>6.1084737726377849</v>
      </c>
      <c r="M94" s="29">
        <v>6.2944424833197612</v>
      </c>
      <c r="N94" s="29">
        <v>6.3330619909208492</v>
      </c>
      <c r="O94" s="29">
        <v>6.3755929230094521</v>
      </c>
      <c r="P94" s="29">
        <v>6.4026432748152819</v>
      </c>
      <c r="Q94" s="29">
        <v>6.456198892531825</v>
      </c>
      <c r="R94" s="29">
        <v>6.443305649576704</v>
      </c>
      <c r="S94" s="29">
        <v>7.4125204889414844</v>
      </c>
      <c r="T94" s="29">
        <v>7.0522984862800442</v>
      </c>
      <c r="U94" s="29">
        <v>7.1859917344563309</v>
      </c>
    </row>
    <row r="95" spans="1:21">
      <c r="A95" s="7" t="s">
        <v>183</v>
      </c>
      <c r="B95" s="7" t="s">
        <v>184</v>
      </c>
      <c r="C95" s="29">
        <v>4.5334694091170773</v>
      </c>
      <c r="D95" s="29" t="s">
        <v>244</v>
      </c>
      <c r="E95" s="29">
        <v>4.7259821395302621</v>
      </c>
      <c r="F95" s="29" t="s">
        <v>244</v>
      </c>
      <c r="G95" s="29">
        <v>5.987888174092606</v>
      </c>
      <c r="H95" s="29" t="s">
        <v>244</v>
      </c>
      <c r="I95" s="29" t="s">
        <v>244</v>
      </c>
      <c r="J95" s="29" t="s">
        <v>244</v>
      </c>
      <c r="K95" s="29" t="s">
        <v>244</v>
      </c>
      <c r="L95" s="29" t="s">
        <v>244</v>
      </c>
      <c r="M95" s="29" t="s">
        <v>244</v>
      </c>
      <c r="N95" s="29" t="s">
        <v>244</v>
      </c>
      <c r="O95" s="29">
        <v>6.8349282422924462</v>
      </c>
      <c r="P95" s="29">
        <v>6.8558189599273769</v>
      </c>
      <c r="Q95" s="29">
        <v>6.7885830510064125</v>
      </c>
      <c r="R95" s="29">
        <v>6.9278211538942607</v>
      </c>
      <c r="S95" s="29">
        <v>6.9329196639829771</v>
      </c>
      <c r="T95" s="29">
        <v>7.4553166617960169</v>
      </c>
      <c r="U95" s="29" t="s">
        <v>244</v>
      </c>
    </row>
    <row r="96" spans="1:21">
      <c r="A96" s="7" t="s">
        <v>185</v>
      </c>
      <c r="B96" s="7" t="s">
        <v>186</v>
      </c>
      <c r="C96" s="29">
        <v>5.5538559828640661</v>
      </c>
      <c r="D96" s="29">
        <v>5.5227403763585956</v>
      </c>
      <c r="E96" s="29">
        <v>5.6027759600862552</v>
      </c>
      <c r="F96" s="29">
        <v>5.7825025749327059</v>
      </c>
      <c r="G96" s="29">
        <v>5.8894439200421003</v>
      </c>
      <c r="H96" s="29">
        <v>6.0619531052618711</v>
      </c>
      <c r="I96" s="29">
        <v>6.1064965058633804</v>
      </c>
      <c r="J96" s="29">
        <v>6.2839401478423902</v>
      </c>
      <c r="K96" s="29">
        <v>6.7133167526929345</v>
      </c>
      <c r="L96" s="29">
        <v>6.5623458245664947</v>
      </c>
      <c r="M96" s="29">
        <v>6.3177457689628325</v>
      </c>
      <c r="N96" s="29">
        <v>6.3730305911876233</v>
      </c>
      <c r="O96" s="29">
        <v>6.4211068181731843</v>
      </c>
      <c r="P96" s="29">
        <v>6.3385936864621568</v>
      </c>
      <c r="Q96" s="29">
        <v>6.3155588210043785</v>
      </c>
      <c r="R96" s="29">
        <v>6.3650038727983649</v>
      </c>
      <c r="S96" s="29">
        <v>6.1082835119383345</v>
      </c>
      <c r="T96" s="29">
        <v>6.3059025208334107</v>
      </c>
      <c r="U96" s="29">
        <v>6.5276743874016683</v>
      </c>
    </row>
    <row r="97" spans="1:21">
      <c r="A97" s="7" t="s">
        <v>187</v>
      </c>
      <c r="B97" s="7" t="s">
        <v>188</v>
      </c>
      <c r="C97" s="29">
        <v>5.7636125240614859</v>
      </c>
      <c r="D97" s="29">
        <v>5.7925020181906248</v>
      </c>
      <c r="E97" s="29">
        <v>5.9512766431672972</v>
      </c>
      <c r="F97" s="29">
        <v>5.9281120080538416</v>
      </c>
      <c r="G97" s="29">
        <v>6.2582692723287332</v>
      </c>
      <c r="H97" s="29">
        <v>6.2070565085751728</v>
      </c>
      <c r="I97" s="29">
        <v>6.4729886389983768</v>
      </c>
      <c r="J97" s="29">
        <v>6.6805798187301937</v>
      </c>
      <c r="K97" s="29">
        <v>6.5706395833333335</v>
      </c>
      <c r="L97" s="29">
        <v>6.4832563103128935</v>
      </c>
      <c r="M97" s="29">
        <v>6.5141500316389376</v>
      </c>
      <c r="N97" s="29">
        <v>6.7138680434991604</v>
      </c>
      <c r="O97" s="29">
        <v>6.600661200700837</v>
      </c>
      <c r="P97" s="29">
        <v>6.6562369697286714</v>
      </c>
      <c r="Q97" s="29">
        <v>6.6336076584423607</v>
      </c>
      <c r="R97" s="29">
        <v>6.780746626288801</v>
      </c>
      <c r="S97" s="29">
        <v>6.5947611379495434</v>
      </c>
      <c r="T97" s="29">
        <v>6.7994343187253605</v>
      </c>
      <c r="U97" s="29">
        <v>6.8654063070555287</v>
      </c>
    </row>
    <row r="98" spans="1:21">
      <c r="A98" s="7" t="s">
        <v>189</v>
      </c>
      <c r="B98" s="7" t="s">
        <v>190</v>
      </c>
      <c r="C98" s="29" t="s">
        <v>244</v>
      </c>
      <c r="D98" s="29" t="s">
        <v>244</v>
      </c>
      <c r="E98" s="29" t="s">
        <v>244</v>
      </c>
      <c r="F98" s="29">
        <v>6.2770126163837405</v>
      </c>
      <c r="G98" s="29" t="s">
        <v>244</v>
      </c>
      <c r="H98" s="29" t="s">
        <v>244</v>
      </c>
      <c r="I98" s="29" t="s">
        <v>244</v>
      </c>
      <c r="J98" s="29" t="s">
        <v>244</v>
      </c>
      <c r="K98" s="29" t="s">
        <v>244</v>
      </c>
      <c r="L98" s="29" t="s">
        <v>244</v>
      </c>
      <c r="M98" s="29" t="s">
        <v>244</v>
      </c>
      <c r="N98" s="29" t="s">
        <v>244</v>
      </c>
      <c r="O98" s="29" t="s">
        <v>244</v>
      </c>
      <c r="P98" s="29" t="s">
        <v>244</v>
      </c>
      <c r="Q98" s="29" t="s">
        <v>244</v>
      </c>
      <c r="R98" s="29" t="s">
        <v>244</v>
      </c>
      <c r="S98" s="29">
        <v>7.2183224271267106</v>
      </c>
      <c r="T98" s="29">
        <v>7.7143339344784021</v>
      </c>
      <c r="U98" s="29">
        <v>8.2478906004596677</v>
      </c>
    </row>
    <row r="99" spans="1:21">
      <c r="A99" s="7" t="s">
        <v>191</v>
      </c>
      <c r="B99" s="7" t="s">
        <v>192</v>
      </c>
      <c r="C99" s="29">
        <v>5.6359741818722826</v>
      </c>
      <c r="D99" s="29">
        <v>5.4463726556881262</v>
      </c>
      <c r="E99" s="29">
        <v>5.77593236159134</v>
      </c>
      <c r="F99" s="29">
        <v>5.7963543963277493</v>
      </c>
      <c r="G99" s="29">
        <v>5.8473651250900209</v>
      </c>
      <c r="H99" s="29">
        <v>5.9177007393016101</v>
      </c>
      <c r="I99" s="29">
        <v>6.0222233295131797</v>
      </c>
      <c r="J99" s="29">
        <v>5.9699904003101594</v>
      </c>
      <c r="K99" s="29">
        <v>6.259164783390748</v>
      </c>
      <c r="L99" s="29">
        <v>6.1464335399426542</v>
      </c>
      <c r="M99" s="29">
        <v>6.1144071505065787</v>
      </c>
      <c r="N99" s="29">
        <v>6.4543248867362228</v>
      </c>
      <c r="O99" s="29">
        <v>6.2568392023520509</v>
      </c>
      <c r="P99" s="29">
        <v>6.5451503915685478</v>
      </c>
      <c r="Q99" s="29">
        <v>6.4642060551199565</v>
      </c>
      <c r="R99" s="29">
        <v>6.1483815370818728</v>
      </c>
      <c r="S99" s="29">
        <v>7.9342198982171865</v>
      </c>
      <c r="T99" s="29">
        <v>8.5396434893758126</v>
      </c>
      <c r="U99" s="29">
        <v>8.5737023299202626</v>
      </c>
    </row>
    <row r="100" spans="1:21">
      <c r="A100" s="7" t="s">
        <v>193</v>
      </c>
      <c r="B100" s="7" t="s">
        <v>194</v>
      </c>
      <c r="C100" s="29">
        <v>5.3489226453927836</v>
      </c>
      <c r="D100" s="29">
        <v>5.2865855760640557</v>
      </c>
      <c r="E100" s="29">
        <v>5.384668774291125</v>
      </c>
      <c r="F100" s="29">
        <v>5.2944213377610119</v>
      </c>
      <c r="G100" s="29">
        <v>5.4739977250977754</v>
      </c>
      <c r="H100" s="29">
        <v>5.5824764262090456</v>
      </c>
      <c r="I100" s="29">
        <v>5.7367194560376724</v>
      </c>
      <c r="J100" s="29">
        <v>5.8122204774289221</v>
      </c>
      <c r="K100" s="29">
        <v>6.0395502066201638</v>
      </c>
      <c r="L100" s="29">
        <v>5.8925411266979513</v>
      </c>
      <c r="M100" s="29">
        <v>5.5887317868916861</v>
      </c>
      <c r="N100" s="29">
        <v>6.0738887728932678</v>
      </c>
      <c r="O100" s="29">
        <v>6.2312624795581497</v>
      </c>
      <c r="P100" s="29">
        <v>5.7254295069784726</v>
      </c>
      <c r="Q100" s="29">
        <v>6.4476658352999072</v>
      </c>
      <c r="R100" s="29">
        <v>5.9603828669742471</v>
      </c>
      <c r="S100" s="29">
        <v>7.2366103453926405</v>
      </c>
      <c r="T100" s="29">
        <v>7.5142324928642612</v>
      </c>
      <c r="U100" s="29">
        <v>7.4065755682277761</v>
      </c>
    </row>
    <row r="101" spans="1:21">
      <c r="A101" s="7" t="s">
        <v>195</v>
      </c>
      <c r="B101" s="7" t="s">
        <v>196</v>
      </c>
      <c r="C101" s="29">
        <v>4.647706036456082</v>
      </c>
      <c r="D101" s="29">
        <v>5.2307485017030997</v>
      </c>
      <c r="E101" s="29">
        <v>4.9516583440729169</v>
      </c>
      <c r="F101" s="29">
        <v>5.4507664253027954</v>
      </c>
      <c r="G101" s="29">
        <v>5.5418159812286341</v>
      </c>
      <c r="H101" s="29">
        <v>4.0266046027523998</v>
      </c>
      <c r="I101" s="29">
        <v>4.4080096178482036</v>
      </c>
      <c r="J101" s="29">
        <v>4.399832421315419</v>
      </c>
      <c r="K101" s="29">
        <v>4.4213579927573718</v>
      </c>
      <c r="L101" s="29">
        <v>6.1277686488517498</v>
      </c>
      <c r="M101" s="29">
        <v>5.9531954033003016</v>
      </c>
      <c r="N101" s="29">
        <v>5.9013077184098561</v>
      </c>
      <c r="O101" s="29">
        <v>5.5735547068261582</v>
      </c>
      <c r="P101" s="29">
        <v>5.4993019161406398</v>
      </c>
      <c r="Q101" s="29">
        <v>6.1086538832050277</v>
      </c>
      <c r="R101" s="29">
        <v>5.6219742145474152</v>
      </c>
      <c r="S101" s="29">
        <v>6.8250851605039475</v>
      </c>
      <c r="T101" s="29">
        <v>7.4312163914584595</v>
      </c>
      <c r="U101" s="29">
        <v>6.896040308477545</v>
      </c>
    </row>
    <row r="102" spans="1:21">
      <c r="A102" s="7" t="s">
        <v>197</v>
      </c>
      <c r="B102" s="7" t="s">
        <v>198</v>
      </c>
      <c r="C102" s="29">
        <v>5.9037216968855732</v>
      </c>
      <c r="D102" s="29">
        <v>5.8573070329132051</v>
      </c>
      <c r="E102" s="29">
        <v>5.8724111556358958</v>
      </c>
      <c r="F102" s="29">
        <v>5.805655305361566</v>
      </c>
      <c r="G102" s="29">
        <v>5.8868168091160999</v>
      </c>
      <c r="H102" s="29">
        <v>5.8008939131191912</v>
      </c>
      <c r="I102" s="29">
        <v>5.8346650300406999</v>
      </c>
      <c r="J102" s="29">
        <v>5.9799500380932376</v>
      </c>
      <c r="K102" s="29">
        <v>6.1798807769384245</v>
      </c>
      <c r="L102" s="29">
        <v>6.0638000824333567</v>
      </c>
      <c r="M102" s="29">
        <v>5.7235115663670335</v>
      </c>
      <c r="N102" s="29">
        <v>5.9629377774645906</v>
      </c>
      <c r="O102" s="29">
        <v>6.0465597832047973</v>
      </c>
      <c r="P102" s="29">
        <v>6.0987598150447813</v>
      </c>
      <c r="Q102" s="29">
        <v>6.0338609802427534</v>
      </c>
      <c r="R102" s="29">
        <v>6.2367061360471929</v>
      </c>
      <c r="S102" s="29">
        <v>7.3501296916507313</v>
      </c>
      <c r="T102" s="29">
        <v>7.3410082179823721</v>
      </c>
      <c r="U102" s="29">
        <v>7.5338122133504388</v>
      </c>
    </row>
    <row r="103" spans="1:21">
      <c r="A103" s="7" t="s">
        <v>199</v>
      </c>
      <c r="B103" s="7" t="s">
        <v>200</v>
      </c>
      <c r="C103" s="29">
        <v>5.3011410742308946</v>
      </c>
      <c r="D103" s="29">
        <v>5.0862728146979093</v>
      </c>
      <c r="E103" s="29">
        <v>5.1622106373735495</v>
      </c>
      <c r="F103" s="29">
        <v>5.8558812867584731</v>
      </c>
      <c r="G103" s="29">
        <v>5.965858790693618</v>
      </c>
      <c r="H103" s="29">
        <v>5.9651748821509631</v>
      </c>
      <c r="I103" s="29">
        <v>6.0480193936495041</v>
      </c>
      <c r="J103" s="29">
        <v>5.9179055473062112</v>
      </c>
      <c r="K103" s="29">
        <v>6.2241479655591503</v>
      </c>
      <c r="L103" s="29">
        <v>6.2388604920809332</v>
      </c>
      <c r="M103" s="29">
        <v>6.0858276482090767</v>
      </c>
      <c r="N103" s="29">
        <v>6.0949863110706453</v>
      </c>
      <c r="O103" s="29">
        <v>5.9555982004298214</v>
      </c>
      <c r="P103" s="29">
        <v>5.9986898871260284</v>
      </c>
      <c r="Q103" s="29">
        <v>6.5929729487484448</v>
      </c>
      <c r="R103" s="29">
        <v>6.4107993580801139</v>
      </c>
      <c r="S103" s="29">
        <v>7.0402722375086144</v>
      </c>
      <c r="T103" s="29">
        <v>7.1595299152113627</v>
      </c>
      <c r="U103" s="29">
        <v>7.2563305776783533</v>
      </c>
    </row>
    <row r="104" spans="1:21" s="2" customFormat="1" ht="12">
      <c r="A104" s="9"/>
      <c r="B104" s="9" t="s">
        <v>201</v>
      </c>
      <c r="C104" s="65">
        <v>5.551951638856556</v>
      </c>
      <c r="D104" s="65">
        <v>5.6700732958505213</v>
      </c>
      <c r="E104" s="65">
        <v>5.7280408151981588</v>
      </c>
      <c r="F104" s="65">
        <v>5.7856068437697434</v>
      </c>
      <c r="G104" s="65">
        <v>5.8670482348769921</v>
      </c>
      <c r="H104" s="65">
        <v>5.9680466196857802</v>
      </c>
      <c r="I104" s="65">
        <v>6.1660280250823085</v>
      </c>
      <c r="J104" s="65">
        <v>6.2185606103066862</v>
      </c>
      <c r="K104" s="65">
        <v>6.2722060722680153</v>
      </c>
      <c r="L104" s="65">
        <v>6.3087621758213821</v>
      </c>
      <c r="M104" s="65">
        <v>6.1314670585778659</v>
      </c>
      <c r="N104" s="65">
        <v>6.2602922733118538</v>
      </c>
      <c r="O104" s="65">
        <v>6.278685317564042</v>
      </c>
      <c r="P104" s="65">
        <v>6.3388361894928611</v>
      </c>
      <c r="Q104" s="65">
        <v>6.3867962315070921</v>
      </c>
      <c r="R104" s="65">
        <v>6.4239425546973008</v>
      </c>
      <c r="S104" s="65">
        <v>7.083559630942494</v>
      </c>
      <c r="T104" s="65">
        <v>7.2865828964124866</v>
      </c>
      <c r="U104" s="65">
        <v>7.1331790554777363</v>
      </c>
    </row>
  </sheetData>
  <phoneticPr fontId="21" type="noConversion"/>
  <hyperlinks>
    <hyperlink ref="A2" location="Sommaire!A1" display="Retour au menu &quot;Exploitation des films&quot;" xr:uid="{00000000-0004-0000-2500-000000000000}"/>
  </hyperlinks>
  <pageMargins left="0.78740157499999996" right="0.78740157499999996" top="0.984251969" bottom="0.984251969" header="0.4921259845" footer="0.492125984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8"/>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v>0.81718601122207712</v>
      </c>
      <c r="D8" s="29">
        <v>0.59646245701624068</v>
      </c>
      <c r="E8" s="29">
        <v>0.6702008456502736</v>
      </c>
      <c r="F8" s="29">
        <v>0.64403139799436337</v>
      </c>
      <c r="G8" s="29">
        <v>0.60928523406762536</v>
      </c>
      <c r="H8" s="29">
        <v>0.88411860475125448</v>
      </c>
      <c r="I8" s="29">
        <v>0.96754976617725408</v>
      </c>
      <c r="J8" s="29">
        <v>1.1767955227136795</v>
      </c>
      <c r="K8" s="29">
        <v>1.1347519519858238</v>
      </c>
      <c r="L8" s="29">
        <v>0.97197688931895321</v>
      </c>
      <c r="M8" s="29">
        <v>1.178859930454244</v>
      </c>
      <c r="N8" s="29">
        <v>1.2125256566849856</v>
      </c>
      <c r="O8" s="29">
        <v>0.57576495137288308</v>
      </c>
      <c r="P8" s="29">
        <v>1.2014541385364521</v>
      </c>
      <c r="Q8" s="29">
        <v>1.1536462546063304</v>
      </c>
      <c r="R8" s="29">
        <v>1.2006823973250262</v>
      </c>
      <c r="S8" s="29">
        <v>0.18597775901193378</v>
      </c>
      <c r="T8" s="29">
        <v>0.25218573436370678</v>
      </c>
      <c r="U8" s="29">
        <v>0.58076791218772306</v>
      </c>
    </row>
    <row r="9" spans="1:21">
      <c r="A9" s="7" t="s">
        <v>11</v>
      </c>
      <c r="B9" s="7" t="s">
        <v>12</v>
      </c>
      <c r="C9" s="29">
        <v>0.95647794198424385</v>
      </c>
      <c r="D9" s="29">
        <v>0.67584667464928228</v>
      </c>
      <c r="E9" s="29">
        <v>0.75290848078998329</v>
      </c>
      <c r="F9" s="29">
        <v>0.91480036069596582</v>
      </c>
      <c r="G9" s="29">
        <v>1.1255044569603974</v>
      </c>
      <c r="H9" s="29">
        <v>1.1649407956006919</v>
      </c>
      <c r="I9" s="29">
        <v>1.2040463730838027</v>
      </c>
      <c r="J9" s="29">
        <v>1.3936870814670275</v>
      </c>
      <c r="K9" s="29">
        <v>1.3175048413085577</v>
      </c>
      <c r="L9" s="29">
        <v>1.1989260425443848</v>
      </c>
      <c r="M9" s="29">
        <v>1.403990568687451</v>
      </c>
      <c r="N9" s="29">
        <v>1.4131872071193106</v>
      </c>
      <c r="O9" s="29">
        <v>1.460099856608571</v>
      </c>
      <c r="P9" s="29">
        <v>1.4184572117019232</v>
      </c>
      <c r="Q9" s="29">
        <v>1.325189956686919</v>
      </c>
      <c r="R9" s="29">
        <v>1.3588185728857156</v>
      </c>
      <c r="S9" s="29">
        <v>0.18646798823303323</v>
      </c>
      <c r="T9" s="29">
        <v>0.28942709950182566</v>
      </c>
      <c r="U9" s="29">
        <v>0.59818986799118956</v>
      </c>
    </row>
    <row r="10" spans="1:21">
      <c r="A10" s="7" t="s">
        <v>13</v>
      </c>
      <c r="B10" s="7" t="s">
        <v>14</v>
      </c>
      <c r="C10" s="29">
        <v>1.2114421701732259</v>
      </c>
      <c r="D10" s="29">
        <v>1.2052953215949833</v>
      </c>
      <c r="E10" s="29">
        <v>1.3943998490368843</v>
      </c>
      <c r="F10" s="29">
        <v>1.3808973595970446</v>
      </c>
      <c r="G10" s="29">
        <v>1.3803399573238884</v>
      </c>
      <c r="H10" s="29">
        <v>1.5135474880608497</v>
      </c>
      <c r="I10" s="29">
        <v>1.5370628964596247</v>
      </c>
      <c r="J10" s="29">
        <v>1.7684399994193727</v>
      </c>
      <c r="K10" s="29">
        <v>1.9413363138871551</v>
      </c>
      <c r="L10" s="29">
        <v>1.8546051008114268</v>
      </c>
      <c r="M10" s="29">
        <v>2.0390558998998416</v>
      </c>
      <c r="N10" s="29">
        <v>2.0137028058817554</v>
      </c>
      <c r="O10" s="29">
        <v>2.0784979169993179</v>
      </c>
      <c r="P10" s="29">
        <v>1.9866629893600034</v>
      </c>
      <c r="Q10" s="29">
        <v>1.8789653220304539</v>
      </c>
      <c r="R10" s="29">
        <v>1.9530911149497032</v>
      </c>
      <c r="S10" s="29" t="s">
        <v>244</v>
      </c>
      <c r="T10" s="29">
        <v>0.68301519792135401</v>
      </c>
      <c r="U10" s="29">
        <v>1.3281038161733754</v>
      </c>
    </row>
    <row r="11" spans="1:21">
      <c r="A11" s="7" t="s">
        <v>15</v>
      </c>
      <c r="B11" s="7" t="s">
        <v>16</v>
      </c>
      <c r="C11" s="29">
        <v>1.5186309473725088</v>
      </c>
      <c r="D11" s="29">
        <v>1.2044513701046689</v>
      </c>
      <c r="E11" s="29">
        <v>1.2650358696930495</v>
      </c>
      <c r="F11" s="29">
        <v>1.3496883452898978</v>
      </c>
      <c r="G11" s="29">
        <v>1.4722921321886393</v>
      </c>
      <c r="H11" s="29">
        <v>1.5330471598259439</v>
      </c>
      <c r="I11" s="29">
        <v>2.045495707397389</v>
      </c>
      <c r="J11" s="29">
        <v>2.1081853463483475</v>
      </c>
      <c r="K11" s="29">
        <v>1.4395272256850524</v>
      </c>
      <c r="L11" s="29">
        <v>1.3029518993296483</v>
      </c>
      <c r="M11" s="29">
        <v>1.4194166764671292</v>
      </c>
      <c r="N11" s="29">
        <v>1.3691403034223215</v>
      </c>
      <c r="O11" s="29">
        <v>1.9085381630012936</v>
      </c>
      <c r="P11" s="29">
        <v>1.7944548982711983</v>
      </c>
      <c r="Q11" s="29">
        <v>1.8999823591673528</v>
      </c>
      <c r="R11" s="29">
        <v>2.323385863812772</v>
      </c>
      <c r="S11" s="29" t="s">
        <v>244</v>
      </c>
      <c r="T11" s="29">
        <v>0.48809243796307183</v>
      </c>
      <c r="U11" s="29">
        <v>0.82638480536281311</v>
      </c>
    </row>
    <row r="12" spans="1:21">
      <c r="A12" s="7" t="s">
        <v>17</v>
      </c>
      <c r="B12" s="7" t="s">
        <v>18</v>
      </c>
      <c r="C12" s="29">
        <v>0.99834801762114533</v>
      </c>
      <c r="D12" s="29">
        <v>0.78313710072354303</v>
      </c>
      <c r="E12" s="29">
        <v>0.94960029245211441</v>
      </c>
      <c r="F12" s="29">
        <v>0.86138873369613944</v>
      </c>
      <c r="G12" s="29">
        <v>0.7374345603906719</v>
      </c>
      <c r="H12" s="29">
        <v>0.92745256274960164</v>
      </c>
      <c r="I12" s="29">
        <v>1.0593801946461949</v>
      </c>
      <c r="J12" s="29">
        <v>1.0250515584800768</v>
      </c>
      <c r="K12" s="29">
        <v>0.99203343886440287</v>
      </c>
      <c r="L12" s="29">
        <v>0.90776032721529032</v>
      </c>
      <c r="M12" s="29">
        <v>0.96827860202371341</v>
      </c>
      <c r="N12" s="29">
        <v>1.0170574075223651</v>
      </c>
      <c r="O12" s="29">
        <v>1.0305074458032433</v>
      </c>
      <c r="P12" s="29">
        <v>1.0982266641835827</v>
      </c>
      <c r="Q12" s="29">
        <v>1.0699746863382098</v>
      </c>
      <c r="R12" s="29">
        <v>1.0743200833212627</v>
      </c>
      <c r="S12" s="29" t="s">
        <v>244</v>
      </c>
      <c r="T12" s="29">
        <v>0.60303074195929118</v>
      </c>
      <c r="U12" s="29">
        <v>1.3597781778301985</v>
      </c>
    </row>
    <row r="13" spans="1:21">
      <c r="A13" s="7" t="s">
        <v>19</v>
      </c>
      <c r="B13" s="7" t="s">
        <v>20</v>
      </c>
      <c r="C13" s="29">
        <v>0.4725899752512151</v>
      </c>
      <c r="D13" s="29">
        <v>0.76122243316927451</v>
      </c>
      <c r="E13" s="29">
        <v>0.85021099703974301</v>
      </c>
      <c r="F13" s="29">
        <v>0.80811326357084368</v>
      </c>
      <c r="G13" s="29">
        <v>0.86429336236604615</v>
      </c>
      <c r="H13" s="29">
        <v>0.39234652102322315</v>
      </c>
      <c r="I13" s="29">
        <v>0.41763647324521547</v>
      </c>
      <c r="J13" s="29">
        <v>0.40875120344793459</v>
      </c>
      <c r="K13" s="29">
        <v>0.38458686869595732</v>
      </c>
      <c r="L13" s="29">
        <v>0.37185236505637087</v>
      </c>
      <c r="M13" s="29">
        <v>0.40019615076615772</v>
      </c>
      <c r="N13" s="29">
        <v>0.47735718334697991</v>
      </c>
      <c r="O13" s="29">
        <v>0.47571239618855665</v>
      </c>
      <c r="P13" s="29">
        <v>0.93336542527825517</v>
      </c>
      <c r="Q13" s="29">
        <v>0.92575963433178277</v>
      </c>
      <c r="R13" s="29">
        <v>0.98937546675784382</v>
      </c>
      <c r="S13" s="29">
        <v>0.40897344766463617</v>
      </c>
      <c r="T13" s="29">
        <v>0.69490817804731009</v>
      </c>
      <c r="U13" s="29">
        <v>1.2122927145286533</v>
      </c>
    </row>
    <row r="14" spans="1:21">
      <c r="A14" s="7" t="s">
        <v>21</v>
      </c>
      <c r="B14" s="7" t="s">
        <v>22</v>
      </c>
      <c r="C14" s="29">
        <v>0.59300096346979769</v>
      </c>
      <c r="D14" s="29">
        <v>0.57887250219579056</v>
      </c>
      <c r="E14" s="29">
        <v>0.54257467905969892</v>
      </c>
      <c r="F14" s="29">
        <v>0.52538984524481958</v>
      </c>
      <c r="G14" s="29">
        <v>0.53217979162908435</v>
      </c>
      <c r="H14" s="29">
        <v>0.55529104206158864</v>
      </c>
      <c r="I14" s="29">
        <v>0.55853223598020985</v>
      </c>
      <c r="J14" s="29">
        <v>0.58428434970589715</v>
      </c>
      <c r="K14" s="29">
        <v>0.56520093332189847</v>
      </c>
      <c r="L14" s="29">
        <v>0.55458720615590262</v>
      </c>
      <c r="M14" s="29">
        <v>0.60594948350865152</v>
      </c>
      <c r="N14" s="29">
        <v>0.60005559712196177</v>
      </c>
      <c r="O14" s="29">
        <v>0.60213753190180597</v>
      </c>
      <c r="P14" s="29">
        <v>0.65937890917263797</v>
      </c>
      <c r="Q14" s="29">
        <v>0.77431708694739265</v>
      </c>
      <c r="R14" s="29">
        <v>0.83961708960895709</v>
      </c>
      <c r="S14" s="29" t="s">
        <v>244</v>
      </c>
      <c r="T14" s="29" t="s">
        <v>244</v>
      </c>
      <c r="U14" s="29">
        <v>0.39167580963308857</v>
      </c>
    </row>
    <row r="15" spans="1:21">
      <c r="A15" s="7" t="s">
        <v>23</v>
      </c>
      <c r="B15" s="7" t="s">
        <v>24</v>
      </c>
      <c r="C15" s="29">
        <v>1.3671342502966886</v>
      </c>
      <c r="D15" s="29">
        <v>1.2699663888093227</v>
      </c>
      <c r="E15" s="29">
        <v>1.5117747941450539</v>
      </c>
      <c r="F15" s="29">
        <v>1.4534972679576941</v>
      </c>
      <c r="G15" s="29">
        <v>1.561680341985707</v>
      </c>
      <c r="H15" s="29">
        <v>1.4859373243751837</v>
      </c>
      <c r="I15" s="29">
        <v>1.4298425313903866</v>
      </c>
      <c r="J15" s="29">
        <v>1.5517746491129474</v>
      </c>
      <c r="K15" s="29">
        <v>1.4456002697597181</v>
      </c>
      <c r="L15" s="29">
        <v>1.317573177762227</v>
      </c>
      <c r="M15" s="29">
        <v>1.4784174096540621</v>
      </c>
      <c r="N15" s="29">
        <v>1.4775399654098427</v>
      </c>
      <c r="O15" s="29">
        <v>1.5273258617626477</v>
      </c>
      <c r="P15" s="29">
        <v>1.5307268646596641</v>
      </c>
      <c r="Q15" s="29">
        <v>1.4027469080967798</v>
      </c>
      <c r="R15" s="29">
        <v>1.4263545092294807</v>
      </c>
      <c r="S15" s="29">
        <v>0.39674620469106348</v>
      </c>
      <c r="T15" s="29">
        <v>0.57740544813107997</v>
      </c>
      <c r="U15" s="29">
        <v>0.90323095275216547</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t="s">
        <v>244</v>
      </c>
      <c r="D17" s="29" t="s">
        <v>244</v>
      </c>
      <c r="E17" s="29" t="s">
        <v>244</v>
      </c>
      <c r="F17" s="29" t="s">
        <v>244</v>
      </c>
      <c r="G17" s="29" t="s">
        <v>244</v>
      </c>
      <c r="H17" s="29" t="s">
        <v>244</v>
      </c>
      <c r="I17" s="29" t="s">
        <v>244</v>
      </c>
      <c r="J17" s="29" t="s">
        <v>244</v>
      </c>
      <c r="K17" s="29" t="s">
        <v>244</v>
      </c>
      <c r="L17" s="29" t="s">
        <v>244</v>
      </c>
      <c r="M17" s="29" t="s">
        <v>244</v>
      </c>
      <c r="N17" s="29" t="s">
        <v>244</v>
      </c>
      <c r="O17" s="29" t="s">
        <v>244</v>
      </c>
      <c r="P17" s="29">
        <v>0.251602000301553</v>
      </c>
      <c r="Q17" s="29" t="s">
        <v>244</v>
      </c>
      <c r="R17" s="29" t="s">
        <v>244</v>
      </c>
      <c r="S17" s="29">
        <v>0.50762677790621702</v>
      </c>
      <c r="T17" s="29">
        <v>0.81443182389304924</v>
      </c>
      <c r="U17" s="29">
        <v>1.2721515806402974</v>
      </c>
    </row>
    <row r="18" spans="1:21">
      <c r="A18" s="7" t="s">
        <v>29</v>
      </c>
      <c r="B18" s="7" t="s">
        <v>30</v>
      </c>
      <c r="C18" s="29">
        <v>1.1913542234811831</v>
      </c>
      <c r="D18" s="29">
        <v>0.95127039733288188</v>
      </c>
      <c r="E18" s="29">
        <v>1.2430020706630029</v>
      </c>
      <c r="F18" s="29">
        <v>1.254730618464063</v>
      </c>
      <c r="G18" s="29">
        <v>1.483178142133434</v>
      </c>
      <c r="H18" s="29">
        <v>1.7317488637399561</v>
      </c>
      <c r="I18" s="29">
        <v>1.8842304035839399</v>
      </c>
      <c r="J18" s="29">
        <v>1.9327281961790408</v>
      </c>
      <c r="K18" s="29">
        <v>1.8043418807871123</v>
      </c>
      <c r="L18" s="29">
        <v>1.6939481943558155</v>
      </c>
      <c r="M18" s="29">
        <v>1.8677432377876464</v>
      </c>
      <c r="N18" s="29">
        <v>1.8852774558193444</v>
      </c>
      <c r="O18" s="29">
        <v>1.9304908382929402</v>
      </c>
      <c r="P18" s="29">
        <v>1.8725669709716488</v>
      </c>
      <c r="Q18" s="29">
        <v>1.7752952973810672</v>
      </c>
      <c r="R18" s="29">
        <v>1.8404417414406085</v>
      </c>
      <c r="S18" s="29">
        <v>0.50915389323713645</v>
      </c>
      <c r="T18" s="29">
        <v>0.73656478310130624</v>
      </c>
      <c r="U18" s="29">
        <v>1.2450649198432027</v>
      </c>
    </row>
    <row r="19" spans="1:21">
      <c r="A19" s="7" t="s">
        <v>31</v>
      </c>
      <c r="B19" s="7" t="s">
        <v>32</v>
      </c>
      <c r="C19" s="29">
        <v>1.0164242054013322</v>
      </c>
      <c r="D19" s="29">
        <v>0.59419959840188796</v>
      </c>
      <c r="E19" s="29">
        <v>0.93527163075054687</v>
      </c>
      <c r="F19" s="29">
        <v>0.65028532786828686</v>
      </c>
      <c r="G19" s="29">
        <v>0.71513790271941269</v>
      </c>
      <c r="H19" s="29">
        <v>0.73216097045976769</v>
      </c>
      <c r="I19" s="29">
        <v>0.71996122025103337</v>
      </c>
      <c r="J19" s="29">
        <v>0.75560477777547763</v>
      </c>
      <c r="K19" s="29">
        <v>0.71319546511547671</v>
      </c>
      <c r="L19" s="29">
        <v>0.6774587533897779</v>
      </c>
      <c r="M19" s="29">
        <v>1.3800587906514583</v>
      </c>
      <c r="N19" s="29">
        <v>1.3777609870205145</v>
      </c>
      <c r="O19" s="29">
        <v>1.7523892327543973</v>
      </c>
      <c r="P19" s="29">
        <v>1.7011854734648533</v>
      </c>
      <c r="Q19" s="29">
        <v>1.6048881804569386</v>
      </c>
      <c r="R19" s="29">
        <v>1.7092726381959826</v>
      </c>
      <c r="S19" s="29">
        <v>0.30390695620372477</v>
      </c>
      <c r="T19" s="29">
        <v>0.4398534373900263</v>
      </c>
      <c r="U19" s="29">
        <v>0.72411175744026057</v>
      </c>
    </row>
    <row r="20" spans="1:21">
      <c r="A20" s="7" t="s">
        <v>33</v>
      </c>
      <c r="B20" s="7" t="s">
        <v>34</v>
      </c>
      <c r="C20" s="29">
        <v>0.50875423569155653</v>
      </c>
      <c r="D20" s="29">
        <v>0.43323931972428037</v>
      </c>
      <c r="E20" s="29">
        <v>0.46205718504435689</v>
      </c>
      <c r="F20" s="29">
        <v>0.38187941970522027</v>
      </c>
      <c r="G20" s="29">
        <v>0.46585086337305387</v>
      </c>
      <c r="H20" s="29">
        <v>0.57242803616106008</v>
      </c>
      <c r="I20" s="29">
        <v>0.628232552192029</v>
      </c>
      <c r="J20" s="29">
        <v>0.57033094559676123</v>
      </c>
      <c r="K20" s="29">
        <v>0.48747463683322917</v>
      </c>
      <c r="L20" s="29">
        <v>0.57430750411962972</v>
      </c>
      <c r="M20" s="29">
        <v>0.68546971016625691</v>
      </c>
      <c r="N20" s="29">
        <v>0.73328202393848663</v>
      </c>
      <c r="O20" s="29">
        <v>0.87655152613280773</v>
      </c>
      <c r="P20" s="29">
        <v>0.87245336916948746</v>
      </c>
      <c r="Q20" s="29">
        <v>0.84427823846322736</v>
      </c>
      <c r="R20" s="29">
        <v>0.88253301132264839</v>
      </c>
      <c r="S20" s="29">
        <v>0.58034399812777004</v>
      </c>
      <c r="T20" s="29">
        <v>0.44876917769054647</v>
      </c>
      <c r="U20" s="29">
        <v>0.54461721824266129</v>
      </c>
    </row>
    <row r="21" spans="1:21">
      <c r="A21" s="7" t="s">
        <v>35</v>
      </c>
      <c r="B21" s="7" t="s">
        <v>36</v>
      </c>
      <c r="C21" s="29">
        <v>0.68512298335743893</v>
      </c>
      <c r="D21" s="29">
        <v>1.0430570959865388</v>
      </c>
      <c r="E21" s="29">
        <v>1.1142889675152976</v>
      </c>
      <c r="F21" s="29">
        <v>1.0307359909809231</v>
      </c>
      <c r="G21" s="29">
        <v>1.1100240236947572</v>
      </c>
      <c r="H21" s="29">
        <v>0.50965094653919629</v>
      </c>
      <c r="I21" s="29">
        <v>0.50298644467591913</v>
      </c>
      <c r="J21" s="29">
        <v>0.56987324654439742</v>
      </c>
      <c r="K21" s="29">
        <v>1.132896436649278</v>
      </c>
      <c r="L21" s="29">
        <v>0.47038225648421872</v>
      </c>
      <c r="M21" s="29">
        <v>0.70950025373182579</v>
      </c>
      <c r="N21" s="29">
        <v>0.63880536590097292</v>
      </c>
      <c r="O21" s="29">
        <v>0.84911320375438759</v>
      </c>
      <c r="P21" s="29">
        <v>0.64780897999806009</v>
      </c>
      <c r="Q21" s="29">
        <v>0.66723317041079255</v>
      </c>
      <c r="R21" s="29">
        <v>0.7073565360896622</v>
      </c>
      <c r="S21" s="29">
        <v>0.54187699699598391</v>
      </c>
      <c r="T21" s="29">
        <v>0.9335995760359076</v>
      </c>
      <c r="U21" s="29">
        <v>0.98727826579568478</v>
      </c>
    </row>
    <row r="22" spans="1:21">
      <c r="A22" s="7" t="s">
        <v>37</v>
      </c>
      <c r="B22" s="7" t="s">
        <v>38</v>
      </c>
      <c r="C22" s="29">
        <v>0.83727502304886359</v>
      </c>
      <c r="D22" s="29">
        <v>0.68238966327959116</v>
      </c>
      <c r="E22" s="29">
        <v>0.78976911174669939</v>
      </c>
      <c r="F22" s="29">
        <v>0.75545404004206496</v>
      </c>
      <c r="G22" s="29">
        <v>0.76508610584555203</v>
      </c>
      <c r="H22" s="29">
        <v>0.79298426583965753</v>
      </c>
      <c r="I22" s="29">
        <v>0.84865331931168908</v>
      </c>
      <c r="J22" s="29">
        <v>0.89304923874528608</v>
      </c>
      <c r="K22" s="29">
        <v>0.84082977768549094</v>
      </c>
      <c r="L22" s="29">
        <v>0.84557212997260423</v>
      </c>
      <c r="M22" s="29">
        <v>0.95573804532027629</v>
      </c>
      <c r="N22" s="29">
        <v>1.2460999511028648</v>
      </c>
      <c r="O22" s="29">
        <v>1.3738286456833206</v>
      </c>
      <c r="P22" s="29">
        <v>1.3455285914275954</v>
      </c>
      <c r="Q22" s="29">
        <v>1.336378798738052</v>
      </c>
      <c r="R22" s="29">
        <v>1.4220559570776929</v>
      </c>
      <c r="S22" s="29" t="s">
        <v>244</v>
      </c>
      <c r="T22" s="29">
        <v>0.66891950727763527</v>
      </c>
      <c r="U22" s="29">
        <v>0.97815034864327199</v>
      </c>
    </row>
    <row r="23" spans="1:21">
      <c r="A23" s="7" t="s">
        <v>39</v>
      </c>
      <c r="B23" s="7" t="s">
        <v>40</v>
      </c>
      <c r="C23" s="29">
        <v>0.30289277512196106</v>
      </c>
      <c r="D23" s="29">
        <v>1.3139462025140982</v>
      </c>
      <c r="E23" s="29">
        <v>1.4459335821185186</v>
      </c>
      <c r="F23" s="29">
        <v>1.3670006598537232</v>
      </c>
      <c r="G23" s="29">
        <v>1.481651630504095</v>
      </c>
      <c r="H23" s="29">
        <v>0.31417077457955117</v>
      </c>
      <c r="I23" s="29">
        <v>0.31570396411282942</v>
      </c>
      <c r="J23" s="29">
        <v>0.32347249408072393</v>
      </c>
      <c r="K23" s="29">
        <v>1.5044193564485453</v>
      </c>
      <c r="L23" s="29">
        <v>1.3742923207443594</v>
      </c>
      <c r="M23" s="29">
        <v>1.5060939432082199</v>
      </c>
      <c r="N23" s="29">
        <v>1.5240486184659232</v>
      </c>
      <c r="O23" s="29">
        <v>1.8246230793543414</v>
      </c>
      <c r="P23" s="29">
        <v>1.8835136379011106</v>
      </c>
      <c r="Q23" s="29">
        <v>1.8441663940380275</v>
      </c>
      <c r="R23" s="29">
        <v>1.9462136040766762</v>
      </c>
      <c r="S23" s="29">
        <v>0.50944034423293394</v>
      </c>
      <c r="T23" s="29">
        <v>0.69140193963724683</v>
      </c>
      <c r="U23" s="29">
        <v>1.0576512534448246</v>
      </c>
    </row>
    <row r="24" spans="1:21">
      <c r="A24" s="7" t="s">
        <v>41</v>
      </c>
      <c r="B24" s="7" t="s">
        <v>42</v>
      </c>
      <c r="C24" s="29">
        <v>0.85481245251830396</v>
      </c>
      <c r="D24" s="29">
        <v>0.79890643171228914</v>
      </c>
      <c r="E24" s="29">
        <v>0.80263951408877499</v>
      </c>
      <c r="F24" s="29">
        <v>0.97199518139027907</v>
      </c>
      <c r="G24" s="29">
        <v>0.99656324127445972</v>
      </c>
      <c r="H24" s="29">
        <v>1.0317527916219327</v>
      </c>
      <c r="I24" s="29">
        <v>1.1300250311586553</v>
      </c>
      <c r="J24" s="29">
        <v>1.2969833061082876</v>
      </c>
      <c r="K24" s="29">
        <v>1.2064005908604256</v>
      </c>
      <c r="L24" s="29">
        <v>1.0163454508363325</v>
      </c>
      <c r="M24" s="29">
        <v>1.1531948603481728</v>
      </c>
      <c r="N24" s="29">
        <v>1.4253495204470765</v>
      </c>
      <c r="O24" s="29">
        <v>1.6865297820159837</v>
      </c>
      <c r="P24" s="29">
        <v>1.5998379898833022</v>
      </c>
      <c r="Q24" s="29">
        <v>1.5638294545709039</v>
      </c>
      <c r="R24" s="29">
        <v>1.7830330140284678</v>
      </c>
      <c r="S24" s="29">
        <v>0.5813780687738902</v>
      </c>
      <c r="T24" s="29">
        <v>1.2053388885331682</v>
      </c>
      <c r="U24" s="29">
        <v>1.1090411472937014</v>
      </c>
    </row>
    <row r="25" spans="1:21">
      <c r="A25" s="7" t="s">
        <v>43</v>
      </c>
      <c r="B25" s="7" t="s">
        <v>44</v>
      </c>
      <c r="C25" s="29" t="s">
        <v>244</v>
      </c>
      <c r="D25" s="29">
        <v>1.4174709985840295</v>
      </c>
      <c r="E25" s="29">
        <v>0.38236402135647385</v>
      </c>
      <c r="F25" s="29">
        <v>1.8027189233427299</v>
      </c>
      <c r="G25" s="29">
        <v>0.401745930708375</v>
      </c>
      <c r="H25" s="29">
        <v>0.39281492355057873</v>
      </c>
      <c r="I25" s="29">
        <v>0.39527988152613053</v>
      </c>
      <c r="J25" s="29">
        <v>0.44573195287026329</v>
      </c>
      <c r="K25" s="29">
        <v>0.40843606697930607</v>
      </c>
      <c r="L25" s="29">
        <v>1.8236402135647385</v>
      </c>
      <c r="M25" s="29">
        <v>0.43883721534444459</v>
      </c>
      <c r="N25" s="29">
        <v>0.43644045778718871</v>
      </c>
      <c r="O25" s="29">
        <v>0.46427597136881488</v>
      </c>
      <c r="P25" s="29">
        <v>0.479013756998662</v>
      </c>
      <c r="Q25" s="29">
        <v>1.8649469335792879</v>
      </c>
      <c r="R25" s="29">
        <v>0.4678581171488328</v>
      </c>
      <c r="S25" s="29">
        <v>0.43869107159095339</v>
      </c>
      <c r="T25" s="29">
        <v>0.67487561542758412</v>
      </c>
      <c r="U25" s="29">
        <v>1.3252510424921082</v>
      </c>
    </row>
    <row r="26" spans="1:21">
      <c r="A26" s="7" t="s">
        <v>45</v>
      </c>
      <c r="B26" s="7" t="s">
        <v>46</v>
      </c>
      <c r="C26" s="29">
        <v>1.7258521486252043</v>
      </c>
      <c r="D26" s="29">
        <v>1.084822639889522</v>
      </c>
      <c r="E26" s="29">
        <v>1.5447156447047103</v>
      </c>
      <c r="F26" s="29">
        <v>1.4767076909369976</v>
      </c>
      <c r="G26" s="29">
        <v>1.5050197021791865</v>
      </c>
      <c r="H26" s="29">
        <v>1.2916165506404726</v>
      </c>
      <c r="I26" s="29">
        <v>1.3865069433476291</v>
      </c>
      <c r="J26" s="29">
        <v>1.8002243578061532</v>
      </c>
      <c r="K26" s="29">
        <v>1.3286922855742791</v>
      </c>
      <c r="L26" s="29">
        <v>1.1837344640318799</v>
      </c>
      <c r="M26" s="29">
        <v>1.6622038092229687</v>
      </c>
      <c r="N26" s="29">
        <v>1.7003689349483855</v>
      </c>
      <c r="O26" s="29">
        <v>1.8689491226151858</v>
      </c>
      <c r="P26" s="29">
        <v>1.8444398546938974</v>
      </c>
      <c r="Q26" s="29">
        <v>1.8252560473338275</v>
      </c>
      <c r="R26" s="29">
        <v>1.8648507453619896</v>
      </c>
      <c r="S26" s="29">
        <v>0.36855426907547573</v>
      </c>
      <c r="T26" s="29">
        <v>0.59024732005815483</v>
      </c>
      <c r="U26" s="29">
        <v>1.3444013817849001</v>
      </c>
    </row>
    <row r="27" spans="1:21">
      <c r="A27" s="7" t="s">
        <v>65</v>
      </c>
      <c r="B27" s="7" t="s">
        <v>66</v>
      </c>
      <c r="C27" s="29">
        <v>0.68609174906792025</v>
      </c>
      <c r="D27" s="29" t="s">
        <v>244</v>
      </c>
      <c r="E27" s="29" t="s">
        <v>244</v>
      </c>
      <c r="F27" s="29" t="s">
        <v>244</v>
      </c>
      <c r="G27" s="29" t="s">
        <v>244</v>
      </c>
      <c r="H27" s="29" t="s">
        <v>244</v>
      </c>
      <c r="I27" s="29" t="s">
        <v>244</v>
      </c>
      <c r="J27" s="29" t="s">
        <v>244</v>
      </c>
      <c r="K27" s="29" t="s">
        <v>244</v>
      </c>
      <c r="L27" s="29" t="s">
        <v>244</v>
      </c>
      <c r="M27" s="29">
        <v>0.62369624100697385</v>
      </c>
      <c r="N27" s="29">
        <v>1.9141939674719026</v>
      </c>
      <c r="O27" s="29">
        <v>2.2397813484330378</v>
      </c>
      <c r="P27" s="29">
        <v>2.2449841281513891</v>
      </c>
      <c r="Q27" s="29">
        <v>2.1056856761162384</v>
      </c>
      <c r="R27" s="29">
        <v>2.1304800774595236</v>
      </c>
      <c r="S27" s="29">
        <v>0.56698655488963245</v>
      </c>
      <c r="T27" s="29">
        <v>0.86569597136939125</v>
      </c>
      <c r="U27" s="29">
        <v>2.0447843512152075</v>
      </c>
    </row>
    <row r="28" spans="1:21">
      <c r="A28" s="7" t="s">
        <v>67</v>
      </c>
      <c r="B28" s="7" t="s">
        <v>68</v>
      </c>
      <c r="C28" s="29">
        <v>0.68400883838383841</v>
      </c>
      <c r="D28" s="29">
        <v>0.60508249900311462</v>
      </c>
      <c r="E28" s="29">
        <v>0.63823298020239472</v>
      </c>
      <c r="F28" s="29">
        <v>0.57779478170903875</v>
      </c>
      <c r="G28" s="29">
        <v>0.57762234747653274</v>
      </c>
      <c r="H28" s="29">
        <v>0.64515190378169829</v>
      </c>
      <c r="I28" s="29">
        <v>0.65243725010507714</v>
      </c>
      <c r="J28" s="29">
        <v>0.50979641983424762</v>
      </c>
      <c r="K28" s="29" t="s">
        <v>244</v>
      </c>
      <c r="L28" s="29" t="s">
        <v>244</v>
      </c>
      <c r="M28" s="29">
        <v>0.43178070676481051</v>
      </c>
      <c r="N28" s="29">
        <v>0.52347799846964616</v>
      </c>
      <c r="O28" s="29">
        <v>0.47490543060060997</v>
      </c>
      <c r="P28" s="29">
        <v>0.52486824946922583</v>
      </c>
      <c r="Q28" s="29">
        <v>0.51317505307741218</v>
      </c>
      <c r="R28" s="29">
        <v>0.55016219594995097</v>
      </c>
      <c r="S28" s="29" t="s">
        <v>244</v>
      </c>
      <c r="T28" s="29" t="s">
        <v>244</v>
      </c>
      <c r="U28" s="29">
        <v>0.44582331957451854</v>
      </c>
    </row>
    <row r="29" spans="1:21">
      <c r="A29" s="7" t="s">
        <v>47</v>
      </c>
      <c r="B29" s="7" t="s">
        <v>48</v>
      </c>
      <c r="C29" s="29">
        <v>0.22830878940692387</v>
      </c>
      <c r="D29" s="29" t="s">
        <v>244</v>
      </c>
      <c r="E29" s="29">
        <v>0.17894049760849531</v>
      </c>
      <c r="F29" s="29">
        <v>1.1728520338759929</v>
      </c>
      <c r="G29" s="29">
        <v>0.25997008790790876</v>
      </c>
      <c r="H29" s="29">
        <v>0.2776833121242705</v>
      </c>
      <c r="I29" s="29">
        <v>0.49829778986938145</v>
      </c>
      <c r="J29" s="29">
        <v>0.51765654482425727</v>
      </c>
      <c r="K29" s="29">
        <v>0.3388860853920751</v>
      </c>
      <c r="L29" s="29">
        <v>0.328736817470417</v>
      </c>
      <c r="M29" s="29">
        <v>0.36620189565141076</v>
      </c>
      <c r="N29" s="29">
        <v>0.37855983149765238</v>
      </c>
      <c r="O29" s="29">
        <v>0.39645040736027615</v>
      </c>
      <c r="P29" s="29">
        <v>0.39718358272265858</v>
      </c>
      <c r="Q29" s="29">
        <v>0.34255744730644899</v>
      </c>
      <c r="R29" s="29">
        <v>0.25814354878815804</v>
      </c>
      <c r="S29" s="29">
        <v>0.54852670147878357</v>
      </c>
      <c r="T29" s="29">
        <v>1.0414052101159916</v>
      </c>
      <c r="U29" s="29">
        <v>0.98973188819167146</v>
      </c>
    </row>
    <row r="30" spans="1:21">
      <c r="A30" s="7" t="s">
        <v>49</v>
      </c>
      <c r="B30" s="7" t="s">
        <v>50</v>
      </c>
      <c r="C30" s="29">
        <v>1.5833907028155716</v>
      </c>
      <c r="D30" s="29">
        <v>1.2092937598214013</v>
      </c>
      <c r="E30" s="29">
        <v>1.5734524205883913</v>
      </c>
      <c r="F30" s="29">
        <v>1.4447291343977842</v>
      </c>
      <c r="G30" s="29">
        <v>1.5321562931759658</v>
      </c>
      <c r="H30" s="29">
        <v>0.86684391430993246</v>
      </c>
      <c r="I30" s="29">
        <v>0.84800612485504134</v>
      </c>
      <c r="J30" s="29">
        <v>0.96369961832245243</v>
      </c>
      <c r="K30" s="29">
        <v>0.89872918908399002</v>
      </c>
      <c r="L30" s="29">
        <v>0.83777337071296332</v>
      </c>
      <c r="M30" s="29">
        <v>0.90580622747209794</v>
      </c>
      <c r="N30" s="29">
        <v>0.91116547563327432</v>
      </c>
      <c r="O30" s="29">
        <v>0.94850489521962145</v>
      </c>
      <c r="P30" s="29">
        <v>1.0747496095565754</v>
      </c>
      <c r="Q30" s="29">
        <v>1.0172052453721798</v>
      </c>
      <c r="R30" s="29">
        <v>1.0767665654971861</v>
      </c>
      <c r="S30" s="29">
        <v>0.2693102621881881</v>
      </c>
      <c r="T30" s="29">
        <v>0.73878651309493359</v>
      </c>
      <c r="U30" s="29">
        <v>1.2629055424469504</v>
      </c>
    </row>
    <row r="31" spans="1:21">
      <c r="A31" s="7" t="s">
        <v>51</v>
      </c>
      <c r="B31" s="7" t="s">
        <v>52</v>
      </c>
      <c r="C31" s="29">
        <v>0.70201213928574324</v>
      </c>
      <c r="D31" s="29" t="s">
        <v>244</v>
      </c>
      <c r="E31" s="29">
        <v>0.75737103822391882</v>
      </c>
      <c r="F31" s="29" t="s">
        <v>244</v>
      </c>
      <c r="G31" s="29">
        <v>0.76841294556900563</v>
      </c>
      <c r="H31" s="29">
        <v>0.77255680010715422</v>
      </c>
      <c r="I31" s="29">
        <v>0.76663820382741477</v>
      </c>
      <c r="J31" s="29">
        <v>0.85081286520334187</v>
      </c>
      <c r="K31" s="29">
        <v>0.74748438729552802</v>
      </c>
      <c r="L31" s="29">
        <v>0.69649404791802705</v>
      </c>
      <c r="M31" s="29">
        <v>0.80977614814070686</v>
      </c>
      <c r="N31" s="29">
        <v>0.83417884708758183</v>
      </c>
      <c r="O31" s="29">
        <v>0.90341051785624593</v>
      </c>
      <c r="P31" s="29">
        <v>0.91418453965543223</v>
      </c>
      <c r="Q31" s="29">
        <v>0.86707016927017933</v>
      </c>
      <c r="R31" s="29">
        <v>0.93274398513235224</v>
      </c>
      <c r="S31" s="29" t="s">
        <v>244</v>
      </c>
      <c r="T31" s="29" t="s">
        <v>244</v>
      </c>
      <c r="U31" s="29" t="s">
        <v>244</v>
      </c>
    </row>
    <row r="32" spans="1:21">
      <c r="A32" s="7" t="s">
        <v>53</v>
      </c>
      <c r="B32" s="7" t="s">
        <v>54</v>
      </c>
      <c r="C32" s="29">
        <v>1.2417040380941067</v>
      </c>
      <c r="D32" s="29">
        <v>0.86121833790851832</v>
      </c>
      <c r="E32" s="29">
        <v>1.4260450084810228</v>
      </c>
      <c r="F32" s="29">
        <v>1.3221725592844757</v>
      </c>
      <c r="G32" s="29">
        <v>1.3694394965249068</v>
      </c>
      <c r="H32" s="29">
        <v>1.4290121852690068</v>
      </c>
      <c r="I32" s="29">
        <v>1.4530708862314492</v>
      </c>
      <c r="J32" s="29">
        <v>1.5814178191250607</v>
      </c>
      <c r="K32" s="29">
        <v>1.4657239108146034</v>
      </c>
      <c r="L32" s="29">
        <v>1.3585653605734023</v>
      </c>
      <c r="M32" s="29">
        <v>1.460028159830663</v>
      </c>
      <c r="N32" s="29">
        <v>1.5778931154883793</v>
      </c>
      <c r="O32" s="29">
        <v>1.6356443923666071</v>
      </c>
      <c r="P32" s="29">
        <v>1.6246474115162368</v>
      </c>
      <c r="Q32" s="29">
        <v>1.5527335352399492</v>
      </c>
      <c r="R32" s="29">
        <v>1.6590109095719801</v>
      </c>
      <c r="S32" s="29">
        <v>0.26780660433075515</v>
      </c>
      <c r="T32" s="29">
        <v>0.38644406541018383</v>
      </c>
      <c r="U32" s="29">
        <v>1.1618835902839135</v>
      </c>
    </row>
    <row r="33" spans="1:21">
      <c r="A33" s="7" t="s">
        <v>55</v>
      </c>
      <c r="B33" s="7" t="s">
        <v>56</v>
      </c>
      <c r="C33" s="29">
        <v>0.61981722615405777</v>
      </c>
      <c r="D33" s="29">
        <v>1.2367198683080447</v>
      </c>
      <c r="E33" s="29">
        <v>1.7178839822502148</v>
      </c>
      <c r="F33" s="29">
        <v>1.6477132837102777</v>
      </c>
      <c r="G33" s="29">
        <v>0.98527054108216428</v>
      </c>
      <c r="H33" s="29">
        <v>0.18692921557400516</v>
      </c>
      <c r="I33" s="29">
        <v>0.1874785284855425</v>
      </c>
      <c r="J33" s="29">
        <v>0.22450078728886344</v>
      </c>
      <c r="K33" s="29">
        <v>1.7893143429716576</v>
      </c>
      <c r="L33" s="29">
        <v>2.4402859290008587</v>
      </c>
      <c r="M33" s="29">
        <v>1.1194138276553107</v>
      </c>
      <c r="N33" s="29">
        <v>1.0642678213569998</v>
      </c>
      <c r="O33" s="29">
        <v>1.1071321213856284</v>
      </c>
      <c r="P33" s="29">
        <v>1.7882586601774979</v>
      </c>
      <c r="Q33" s="29">
        <v>1.661270755797309</v>
      </c>
      <c r="R33" s="29">
        <v>1.7091647580876037</v>
      </c>
      <c r="S33" s="29">
        <v>0.66889135413684508</v>
      </c>
      <c r="T33" s="29">
        <v>1.0566865874606355</v>
      </c>
      <c r="U33" s="29">
        <v>1.8051173776123677</v>
      </c>
    </row>
    <row r="34" spans="1:21">
      <c r="A34" s="7" t="s">
        <v>57</v>
      </c>
      <c r="B34" s="7" t="s">
        <v>58</v>
      </c>
      <c r="C34" s="29">
        <v>1.180065214422289</v>
      </c>
      <c r="D34" s="29">
        <v>0.88570115150419004</v>
      </c>
      <c r="E34" s="29">
        <v>0.86373176282630981</v>
      </c>
      <c r="F34" s="29">
        <v>0.83235741846023992</v>
      </c>
      <c r="G34" s="29">
        <v>0.82129265388557304</v>
      </c>
      <c r="H34" s="29">
        <v>0.86732832941460181</v>
      </c>
      <c r="I34" s="29">
        <v>0.89598970579369386</v>
      </c>
      <c r="J34" s="29">
        <v>0.92154058901549407</v>
      </c>
      <c r="K34" s="29">
        <v>0.84013270935069628</v>
      </c>
      <c r="L34" s="29">
        <v>0.81448574184602396</v>
      </c>
      <c r="M34" s="29">
        <v>0.88244370591427024</v>
      </c>
      <c r="N34" s="29">
        <v>0.89877426599143906</v>
      </c>
      <c r="O34" s="29">
        <v>1.0180506571411345</v>
      </c>
      <c r="P34" s="29">
        <v>0.98264265689998187</v>
      </c>
      <c r="Q34" s="29">
        <v>0.97140833182612885</v>
      </c>
      <c r="R34" s="29">
        <v>1.1913113432205944</v>
      </c>
      <c r="S34" s="29">
        <v>0.33445808464460119</v>
      </c>
      <c r="T34" s="29">
        <v>0.8809836016157232</v>
      </c>
      <c r="U34" s="29">
        <v>0.55966833966359197</v>
      </c>
    </row>
    <row r="35" spans="1:21">
      <c r="A35" s="7" t="s">
        <v>59</v>
      </c>
      <c r="B35" s="7" t="s">
        <v>60</v>
      </c>
      <c r="C35" s="29">
        <v>0.44158802301043154</v>
      </c>
      <c r="D35" s="29">
        <v>0.3564835516330867</v>
      </c>
      <c r="E35" s="29">
        <v>0.39740618768012587</v>
      </c>
      <c r="F35" s="29">
        <v>0.34045785830153763</v>
      </c>
      <c r="G35" s="29">
        <v>0.34645851760704738</v>
      </c>
      <c r="H35" s="29">
        <v>0.34926872574522738</v>
      </c>
      <c r="I35" s="29">
        <v>0.35567573918918477</v>
      </c>
      <c r="J35" s="29">
        <v>0.38012389721361822</v>
      </c>
      <c r="K35" s="29">
        <v>0.32746921337019352</v>
      </c>
      <c r="L35" s="29">
        <v>0.29627949331392406</v>
      </c>
      <c r="M35" s="29">
        <v>0.33883733758074047</v>
      </c>
      <c r="N35" s="29">
        <v>0.34881830910983963</v>
      </c>
      <c r="O35" s="29">
        <v>0.36560938433268164</v>
      </c>
      <c r="P35" s="29">
        <v>0.32816768554391074</v>
      </c>
      <c r="Q35" s="29">
        <v>0.31046924927296882</v>
      </c>
      <c r="R35" s="29">
        <v>0.43866174037071248</v>
      </c>
      <c r="S35" s="29">
        <v>0.24832807303277271</v>
      </c>
      <c r="T35" s="29">
        <v>0.35594990583681207</v>
      </c>
      <c r="U35" s="29">
        <v>0.7556946697434257</v>
      </c>
    </row>
    <row r="36" spans="1:21">
      <c r="A36" s="7" t="s">
        <v>61</v>
      </c>
      <c r="B36" s="7" t="s">
        <v>62</v>
      </c>
      <c r="C36" s="29">
        <v>0.72781242133958979</v>
      </c>
      <c r="D36" s="29">
        <v>0.57886523923195743</v>
      </c>
      <c r="E36" s="29">
        <v>0.70093174313422624</v>
      </c>
      <c r="F36" s="29">
        <v>0.66499372647427857</v>
      </c>
      <c r="G36" s="29">
        <v>1.0777305690563439</v>
      </c>
      <c r="H36" s="29">
        <v>1.5283056045006318</v>
      </c>
      <c r="I36" s="29">
        <v>1.6240889798839511</v>
      </c>
      <c r="J36" s="29">
        <v>0.93982397891008251</v>
      </c>
      <c r="K36" s="29">
        <v>1.7145319315664791</v>
      </c>
      <c r="L36" s="29">
        <v>1.6426106020319882</v>
      </c>
      <c r="M36" s="29">
        <v>0.98005607671366901</v>
      </c>
      <c r="N36" s="29">
        <v>0.9730057209119034</v>
      </c>
      <c r="O36" s="29">
        <v>1.0073402515751759</v>
      </c>
      <c r="P36" s="29">
        <v>0.82032124075391022</v>
      </c>
      <c r="Q36" s="29">
        <v>0.76758512291127834</v>
      </c>
      <c r="R36" s="29">
        <v>0.81839615163360802</v>
      </c>
      <c r="S36" s="29">
        <v>0.5388030022331034</v>
      </c>
      <c r="T36" s="29">
        <v>0.82944163356268319</v>
      </c>
      <c r="U36" s="29">
        <v>1.2578124646123323</v>
      </c>
    </row>
    <row r="37" spans="1:21">
      <c r="A37" s="7" t="s">
        <v>63</v>
      </c>
      <c r="B37" s="7" t="s">
        <v>64</v>
      </c>
      <c r="C37" s="29">
        <v>0.56144104027062258</v>
      </c>
      <c r="D37" s="29">
        <v>0.45244705667594248</v>
      </c>
      <c r="E37" s="29">
        <v>0.66042299471256605</v>
      </c>
      <c r="F37" s="29">
        <v>0.64354183780249918</v>
      </c>
      <c r="G37" s="29">
        <v>0.92635481207428305</v>
      </c>
      <c r="H37" s="29">
        <v>1.0132440561474114</v>
      </c>
      <c r="I37" s="29">
        <v>1.0470933971815919</v>
      </c>
      <c r="J37" s="29">
        <v>1.0623443857895172</v>
      </c>
      <c r="K37" s="29">
        <v>1.0275409293232891</v>
      </c>
      <c r="L37" s="29">
        <v>0.99305161987361945</v>
      </c>
      <c r="M37" s="29">
        <v>1.1103409556437149</v>
      </c>
      <c r="N37" s="29">
        <v>0.64262592944003294</v>
      </c>
      <c r="O37" s="29">
        <v>0.64804496547566737</v>
      </c>
      <c r="P37" s="29">
        <v>0.64151898572965949</v>
      </c>
      <c r="Q37" s="29">
        <v>0.54191209402335305</v>
      </c>
      <c r="R37" s="29">
        <v>0.67061685313839237</v>
      </c>
      <c r="S37" s="29">
        <v>0.47892986243332336</v>
      </c>
      <c r="T37" s="29">
        <v>0.78021913877019933</v>
      </c>
      <c r="U37" s="29">
        <v>0.91711719169548112</v>
      </c>
    </row>
    <row r="38" spans="1:21">
      <c r="A38" s="7" t="s">
        <v>69</v>
      </c>
      <c r="B38" s="7" t="s">
        <v>70</v>
      </c>
      <c r="C38" s="29">
        <v>0.66654371026788395</v>
      </c>
      <c r="D38" s="29">
        <v>0.43723098198682181</v>
      </c>
      <c r="E38" s="29">
        <v>0.41652909413882211</v>
      </c>
      <c r="F38" s="29">
        <v>0.3907935549394746</v>
      </c>
      <c r="G38" s="29">
        <v>0.44562911492175034</v>
      </c>
      <c r="H38" s="29">
        <v>0.53697335210332386</v>
      </c>
      <c r="I38" s="29">
        <v>0.55513292577880424</v>
      </c>
      <c r="J38" s="29">
        <v>0.68585754413758038</v>
      </c>
      <c r="K38" s="29">
        <v>0.39331364837115435</v>
      </c>
      <c r="L38" s="29">
        <v>0.41909493615458315</v>
      </c>
      <c r="M38" s="29">
        <v>0.42679638350907323</v>
      </c>
      <c r="N38" s="29">
        <v>0.606239322607251</v>
      </c>
      <c r="O38" s="29">
        <v>0.77492350183190406</v>
      </c>
      <c r="P38" s="29">
        <v>0.63794831978521693</v>
      </c>
      <c r="Q38" s="29">
        <v>0.94132155895489322</v>
      </c>
      <c r="R38" s="29">
        <v>0.41284175826186753</v>
      </c>
      <c r="S38" s="29">
        <v>0.45660093248685379</v>
      </c>
      <c r="T38" s="29">
        <v>0.15152323178454769</v>
      </c>
      <c r="U38" s="29">
        <v>0.27418694962819473</v>
      </c>
    </row>
    <row r="39" spans="1:21">
      <c r="A39" s="7" t="s">
        <v>71</v>
      </c>
      <c r="B39" s="7" t="s">
        <v>72</v>
      </c>
      <c r="C39" s="29">
        <v>0.68063439346556187</v>
      </c>
      <c r="D39" s="29">
        <v>0.45291575488159708</v>
      </c>
      <c r="E39" s="29">
        <v>0.53726302564163142</v>
      </c>
      <c r="F39" s="29">
        <v>0.26602211077346011</v>
      </c>
      <c r="G39" s="29">
        <v>0.45952577679223533</v>
      </c>
      <c r="H39" s="29">
        <v>0.51626480948585396</v>
      </c>
      <c r="I39" s="29">
        <v>0.52165456242308172</v>
      </c>
      <c r="J39" s="29">
        <v>0.62944892625364224</v>
      </c>
      <c r="K39" s="29">
        <v>0.52936393827217976</v>
      </c>
      <c r="L39" s="29">
        <v>0.32438237781500973</v>
      </c>
      <c r="M39" s="29">
        <v>0.67885731122487625</v>
      </c>
      <c r="N39" s="29">
        <v>0.41584070347533436</v>
      </c>
      <c r="O39" s="29">
        <v>0.45582605468834148</v>
      </c>
      <c r="P39" s="29">
        <v>0.54508358772976462</v>
      </c>
      <c r="Q39" s="29">
        <v>0.53320959231480713</v>
      </c>
      <c r="R39" s="29">
        <v>0.58738439237067819</v>
      </c>
      <c r="S39" s="29">
        <v>0.53099698615800817</v>
      </c>
      <c r="T39" s="29">
        <v>0.77845446958257214</v>
      </c>
      <c r="U39" s="29">
        <v>1.1024761870347117</v>
      </c>
    </row>
    <row r="40" spans="1:21">
      <c r="A40" s="7" t="s">
        <v>73</v>
      </c>
      <c r="B40" s="7" t="s">
        <v>74</v>
      </c>
      <c r="C40" s="29">
        <v>0.44560716747070983</v>
      </c>
      <c r="D40" s="29">
        <v>0.57070875028972801</v>
      </c>
      <c r="E40" s="29">
        <v>0.6109633078372686</v>
      </c>
      <c r="F40" s="29">
        <v>0.57175177111991216</v>
      </c>
      <c r="G40" s="29">
        <v>0.59009785248561442</v>
      </c>
      <c r="H40" s="29">
        <v>0.40359363505356188</v>
      </c>
      <c r="I40" s="29">
        <v>0.659617458253973</v>
      </c>
      <c r="J40" s="29">
        <v>0.433906742852536</v>
      </c>
      <c r="K40" s="29">
        <v>0.74673741068819222</v>
      </c>
      <c r="L40" s="29">
        <v>0.9410466487287239</v>
      </c>
      <c r="M40" s="29">
        <v>0.9782275700134031</v>
      </c>
      <c r="N40" s="29">
        <v>0.98128105128437682</v>
      </c>
      <c r="O40" s="29">
        <v>1.0904354485997318</v>
      </c>
      <c r="P40" s="29">
        <v>1.0432274188509638</v>
      </c>
      <c r="Q40" s="29">
        <v>1.0304340377502998</v>
      </c>
      <c r="R40" s="29">
        <v>1.0915439731535508</v>
      </c>
      <c r="S40" s="29" t="s">
        <v>244</v>
      </c>
      <c r="T40" s="29" t="s">
        <v>244</v>
      </c>
      <c r="U40" s="29">
        <v>0.74143664782174923</v>
      </c>
    </row>
    <row r="41" spans="1:21">
      <c r="A41" s="7" t="s">
        <v>75</v>
      </c>
      <c r="B41" s="7" t="s">
        <v>76</v>
      </c>
      <c r="C41" s="29">
        <v>1.0485256407496855</v>
      </c>
      <c r="D41" s="29">
        <v>0.70973877452750689</v>
      </c>
      <c r="E41" s="29">
        <v>0.7667304682797641</v>
      </c>
      <c r="F41" s="29">
        <v>1.0295816781028049</v>
      </c>
      <c r="G41" s="29">
        <v>0.77837546647405798</v>
      </c>
      <c r="H41" s="29">
        <v>0.80681593836523413</v>
      </c>
      <c r="I41" s="29">
        <v>0.61239557000120382</v>
      </c>
      <c r="J41" s="29">
        <v>0.68092151197785</v>
      </c>
      <c r="K41" s="29">
        <v>0.80598110027687497</v>
      </c>
      <c r="L41" s="29">
        <v>0.66117009750812572</v>
      </c>
      <c r="M41" s="29">
        <v>0.78083182857830746</v>
      </c>
      <c r="N41" s="29">
        <v>1.0069080293728181</v>
      </c>
      <c r="O41" s="29">
        <v>1.1053436860479113</v>
      </c>
      <c r="P41" s="29">
        <v>1.2425809558203924</v>
      </c>
      <c r="Q41" s="29">
        <v>1.1838329120019262</v>
      </c>
      <c r="R41" s="29">
        <v>1.3496208017334779</v>
      </c>
      <c r="S41" s="29">
        <v>0.24721439749608765</v>
      </c>
      <c r="T41" s="29">
        <v>0.87814674371012402</v>
      </c>
      <c r="U41" s="29">
        <v>1.082983026363308</v>
      </c>
    </row>
    <row r="42" spans="1:21">
      <c r="A42" s="7" t="s">
        <v>77</v>
      </c>
      <c r="B42" s="7" t="s">
        <v>78</v>
      </c>
      <c r="C42" s="29">
        <v>0.70640563173736137</v>
      </c>
      <c r="D42" s="29">
        <v>0.63382265576386576</v>
      </c>
      <c r="E42" s="29">
        <v>0.26626409491369263</v>
      </c>
      <c r="F42" s="29">
        <v>0.16681981295990495</v>
      </c>
      <c r="G42" s="29">
        <v>0.18628113019478718</v>
      </c>
      <c r="H42" s="29">
        <v>0.19632830035785689</v>
      </c>
      <c r="I42" s="29">
        <v>0.19428837516063791</v>
      </c>
      <c r="J42" s="29">
        <v>0.35046196600069435</v>
      </c>
      <c r="K42" s="29">
        <v>0.72541463426759478</v>
      </c>
      <c r="L42" s="29">
        <v>0.62664066079656511</v>
      </c>
      <c r="M42" s="29">
        <v>0.83283301861701031</v>
      </c>
      <c r="N42" s="29">
        <v>0.83168628568729819</v>
      </c>
      <c r="O42" s="29">
        <v>0.85622090185904964</v>
      </c>
      <c r="P42" s="29">
        <v>0.91332720748160379</v>
      </c>
      <c r="Q42" s="29">
        <v>1.3994897701314186</v>
      </c>
      <c r="R42" s="29">
        <v>1.4947696881366999</v>
      </c>
      <c r="S42" s="29">
        <v>0.42700887475174143</v>
      </c>
      <c r="T42" s="29">
        <v>0.78890088465805563</v>
      </c>
      <c r="U42" s="29">
        <v>1.1235082736283739</v>
      </c>
    </row>
    <row r="43" spans="1:21">
      <c r="A43" s="7" t="s">
        <v>79</v>
      </c>
      <c r="B43" s="7" t="s">
        <v>80</v>
      </c>
      <c r="C43" s="29">
        <v>0.56839079305302842</v>
      </c>
      <c r="D43" s="29">
        <v>0.85006239843420328</v>
      </c>
      <c r="E43" s="29">
        <v>0.92036613066860595</v>
      </c>
      <c r="F43" s="29">
        <v>0.51834693529417042</v>
      </c>
      <c r="G43" s="29">
        <v>0.98666020236844709</v>
      </c>
      <c r="H43" s="29">
        <v>1.0226340219606576</v>
      </c>
      <c r="I43" s="29">
        <v>0.63302089225271818</v>
      </c>
      <c r="J43" s="29">
        <v>0.71679909499824923</v>
      </c>
      <c r="K43" s="29">
        <v>0.64861152261157651</v>
      </c>
      <c r="L43" s="29">
        <v>0.9850450256327381</v>
      </c>
      <c r="M43" s="29">
        <v>0.6818469936524183</v>
      </c>
      <c r="N43" s="29">
        <v>0.69127050394591538</v>
      </c>
      <c r="O43" s="29">
        <v>0.724341674073675</v>
      </c>
      <c r="P43" s="29">
        <v>0.73797685422109693</v>
      </c>
      <c r="Q43" s="29">
        <v>0.69997486106247919</v>
      </c>
      <c r="R43" s="29">
        <v>1.2098436896777727</v>
      </c>
      <c r="S43" s="29">
        <v>0.64075380899794399</v>
      </c>
      <c r="T43" s="29">
        <v>0.71920704608505936</v>
      </c>
      <c r="U43" s="29">
        <v>1.4470753539652186</v>
      </c>
    </row>
    <row r="44" spans="1:21">
      <c r="A44" s="7" t="s">
        <v>81</v>
      </c>
      <c r="B44" s="7" t="s">
        <v>82</v>
      </c>
      <c r="C44" s="29">
        <v>0.91702402568692343</v>
      </c>
      <c r="D44" s="29">
        <v>0.77002620834744784</v>
      </c>
      <c r="E44" s="29">
        <v>0.85481556098343703</v>
      </c>
      <c r="F44" s="29">
        <v>0.78852805362905387</v>
      </c>
      <c r="G44" s="29">
        <v>0.9383301538626112</v>
      </c>
      <c r="H44" s="29">
        <v>0.9869671415072474</v>
      </c>
      <c r="I44" s="29">
        <v>1.0134250922640804</v>
      </c>
      <c r="J44" s="29">
        <v>1.1613061384585213</v>
      </c>
      <c r="K44" s="29">
        <v>1.1000463549002477</v>
      </c>
      <c r="L44" s="29">
        <v>0.991295084597693</v>
      </c>
      <c r="M44" s="29">
        <v>1.1232238050241581</v>
      </c>
      <c r="N44" s="29">
        <v>1.1130792133930003</v>
      </c>
      <c r="O44" s="29">
        <v>1.1075790261905187</v>
      </c>
      <c r="P44" s="29">
        <v>1.056740180784111</v>
      </c>
      <c r="Q44" s="29">
        <v>0.9474540462479274</v>
      </c>
      <c r="R44" s="29">
        <v>1.0182834423862077</v>
      </c>
      <c r="S44" s="29" t="s">
        <v>244</v>
      </c>
      <c r="T44" s="29">
        <v>0.43302162634384639</v>
      </c>
      <c r="U44" s="29">
        <v>0.63258838631460712</v>
      </c>
    </row>
    <row r="45" spans="1:21">
      <c r="A45" s="7" t="s">
        <v>83</v>
      </c>
      <c r="B45" s="7" t="s">
        <v>84</v>
      </c>
      <c r="C45" s="29">
        <v>0.54663870469678377</v>
      </c>
      <c r="D45" s="29" t="s">
        <v>244</v>
      </c>
      <c r="E45" s="29" t="s">
        <v>244</v>
      </c>
      <c r="F45" s="29" t="s">
        <v>244</v>
      </c>
      <c r="G45" s="29" t="s">
        <v>244</v>
      </c>
      <c r="H45" s="29" t="s">
        <v>244</v>
      </c>
      <c r="I45" s="29" t="s">
        <v>244</v>
      </c>
      <c r="J45" s="29" t="s">
        <v>244</v>
      </c>
      <c r="K45" s="29" t="s">
        <v>244</v>
      </c>
      <c r="L45" s="29" t="s">
        <v>244</v>
      </c>
      <c r="M45" s="29" t="s">
        <v>244</v>
      </c>
      <c r="N45" s="29" t="s">
        <v>244</v>
      </c>
      <c r="O45" s="29" t="s">
        <v>244</v>
      </c>
      <c r="P45" s="29" t="s">
        <v>244</v>
      </c>
      <c r="Q45" s="29" t="s">
        <v>244</v>
      </c>
      <c r="R45" s="29" t="s">
        <v>244</v>
      </c>
      <c r="S45" s="29">
        <v>0.84914506298903603</v>
      </c>
      <c r="T45" s="29" t="s">
        <v>244</v>
      </c>
      <c r="U45" s="29" t="s">
        <v>244</v>
      </c>
    </row>
    <row r="46" spans="1:21">
      <c r="A46" s="7" t="s">
        <v>85</v>
      </c>
      <c r="B46" s="7" t="s">
        <v>86</v>
      </c>
      <c r="C46" s="29">
        <v>0.63174577658143583</v>
      </c>
      <c r="D46" s="29">
        <v>1.0501493316544719</v>
      </c>
      <c r="E46" s="29">
        <v>0.83269940958333011</v>
      </c>
      <c r="F46" s="29">
        <v>1.1140341044323478</v>
      </c>
      <c r="G46" s="29">
        <v>0.8058473515704776</v>
      </c>
      <c r="H46" s="29">
        <v>0.84093913871336767</v>
      </c>
      <c r="I46" s="29">
        <v>0.86203828111204095</v>
      </c>
      <c r="J46" s="29">
        <v>0.92555605887275716</v>
      </c>
      <c r="K46" s="29">
        <v>0.91906915322425853</v>
      </c>
      <c r="L46" s="29">
        <v>0.53967001159335726</v>
      </c>
      <c r="M46" s="29">
        <v>0.65168180457131453</v>
      </c>
      <c r="N46" s="29">
        <v>0.59565364269426546</v>
      </c>
      <c r="O46" s="29">
        <v>0.67490690764470584</v>
      </c>
      <c r="P46" s="29">
        <v>0.65330717790045068</v>
      </c>
      <c r="Q46" s="29">
        <v>0.63789031609173341</v>
      </c>
      <c r="R46" s="29">
        <v>0.68590140271944844</v>
      </c>
      <c r="S46" s="29">
        <v>0.69799611507366777</v>
      </c>
      <c r="T46" s="29">
        <v>1.0900158928804502</v>
      </c>
      <c r="U46" s="29">
        <v>0.92434144356491899</v>
      </c>
    </row>
    <row r="47" spans="1:21">
      <c r="A47" s="7" t="s">
        <v>87</v>
      </c>
      <c r="B47" s="7" t="s">
        <v>88</v>
      </c>
      <c r="C47" s="29">
        <v>0.83696906359387568</v>
      </c>
      <c r="D47" s="29">
        <v>0.70842788892206632</v>
      </c>
      <c r="E47" s="29">
        <v>0.83593983278590622</v>
      </c>
      <c r="F47" s="29">
        <v>0.81995371752762014</v>
      </c>
      <c r="G47" s="29">
        <v>0.86295535980889815</v>
      </c>
      <c r="H47" s="29">
        <v>0.8622014034040012</v>
      </c>
      <c r="I47" s="29">
        <v>0.8580733054643177</v>
      </c>
      <c r="J47" s="29">
        <v>0.93759704389369958</v>
      </c>
      <c r="K47" s="29">
        <v>0.84863018811585544</v>
      </c>
      <c r="L47" s="29">
        <v>0.79143774260973421</v>
      </c>
      <c r="M47" s="29">
        <v>0.78425649447596302</v>
      </c>
      <c r="N47" s="29">
        <v>1.267232756046581</v>
      </c>
      <c r="O47" s="29">
        <v>1.3370931621379516</v>
      </c>
      <c r="P47" s="29">
        <v>1.314743206927441</v>
      </c>
      <c r="Q47" s="29">
        <v>1.2405568826515379</v>
      </c>
      <c r="R47" s="29">
        <v>1.2993057629143028</v>
      </c>
      <c r="S47" s="29" t="s">
        <v>244</v>
      </c>
      <c r="T47" s="29">
        <v>0.33918333830994329</v>
      </c>
      <c r="U47" s="29">
        <v>0.8677888922066288</v>
      </c>
    </row>
    <row r="48" spans="1:21">
      <c r="A48" s="7" t="s">
        <v>89</v>
      </c>
      <c r="B48" s="7" t="s">
        <v>90</v>
      </c>
      <c r="C48" s="29">
        <v>1.0772820104347252</v>
      </c>
      <c r="D48" s="29">
        <v>1.6656016321750406</v>
      </c>
      <c r="E48" s="29">
        <v>1.5543655570169119</v>
      </c>
      <c r="F48" s="29">
        <v>1.4923085145441111</v>
      </c>
      <c r="G48" s="29">
        <v>1.5393985304847728</v>
      </c>
      <c r="H48" s="29">
        <v>1.6923382580528226</v>
      </c>
      <c r="I48" s="29">
        <v>1.7604694826953196</v>
      </c>
      <c r="J48" s="29">
        <v>1.8367174320198165</v>
      </c>
      <c r="K48" s="29">
        <v>1.6872121502233086</v>
      </c>
      <c r="L48" s="29">
        <v>1.6015973193662774</v>
      </c>
      <c r="M48" s="29">
        <v>1.6288219246838591</v>
      </c>
      <c r="N48" s="29">
        <v>1.7480515678082287</v>
      </c>
      <c r="O48" s="29">
        <v>1.8059538139078788</v>
      </c>
      <c r="P48" s="29">
        <v>1.8831870169584475</v>
      </c>
      <c r="Q48" s="29">
        <v>1.7164281763975964</v>
      </c>
      <c r="R48" s="29">
        <v>1.9691201963071574</v>
      </c>
      <c r="S48" s="29" t="s">
        <v>244</v>
      </c>
      <c r="T48" s="29">
        <v>0.83911550240968891</v>
      </c>
      <c r="U48" s="29">
        <v>1.5099268960324947</v>
      </c>
    </row>
    <row r="49" spans="1:21">
      <c r="A49" s="7" t="s">
        <v>91</v>
      </c>
      <c r="B49" s="7" t="s">
        <v>92</v>
      </c>
      <c r="C49" s="29">
        <v>1.5904908635779349</v>
      </c>
      <c r="D49" s="29">
        <v>1.2552921253175275</v>
      </c>
      <c r="E49" s="29">
        <v>1.4817151519099021</v>
      </c>
      <c r="F49" s="29">
        <v>1.4454326367958883</v>
      </c>
      <c r="G49" s="29">
        <v>1.489217387185211</v>
      </c>
      <c r="H49" s="29">
        <v>1.5736782269381762</v>
      </c>
      <c r="I49" s="29">
        <v>1.64119242315686</v>
      </c>
      <c r="J49" s="29">
        <v>1.6865788741317953</v>
      </c>
      <c r="K49" s="29">
        <v>1.5656401177146309</v>
      </c>
      <c r="L49" s="29">
        <v>1.4754474991562205</v>
      </c>
      <c r="M49" s="29">
        <v>1.6328079202761676</v>
      </c>
      <c r="N49" s="29">
        <v>1.6126045842387926</v>
      </c>
      <c r="O49" s="29">
        <v>1.6642586879674095</v>
      </c>
      <c r="P49" s="29">
        <v>1.7027261476880444</v>
      </c>
      <c r="Q49" s="29">
        <v>1.5925700040856687</v>
      </c>
      <c r="R49" s="29">
        <v>1.7036172971820729</v>
      </c>
      <c r="S49" s="29">
        <v>0.38797273852311953</v>
      </c>
      <c r="T49" s="29">
        <v>0.52531930389678061</v>
      </c>
      <c r="U49" s="29">
        <v>1.4404439760070582</v>
      </c>
    </row>
    <row r="50" spans="1:21">
      <c r="A50" s="7" t="s">
        <v>93</v>
      </c>
      <c r="B50" s="7" t="s">
        <v>94</v>
      </c>
      <c r="C50" s="29">
        <v>1.0380158889687818</v>
      </c>
      <c r="D50" s="29">
        <v>0.89441457281295356</v>
      </c>
      <c r="E50" s="29">
        <v>1.1354624537444034</v>
      </c>
      <c r="F50" s="29">
        <v>1.1352005090671191</v>
      </c>
      <c r="G50" s="29">
        <v>1.1753189336168299</v>
      </c>
      <c r="H50" s="29">
        <v>1.2460874409666143</v>
      </c>
      <c r="I50" s="29">
        <v>1.3788806145605463</v>
      </c>
      <c r="J50" s="29">
        <v>1.3291877926113711</v>
      </c>
      <c r="K50" s="29">
        <v>1.1959307852718091</v>
      </c>
      <c r="L50" s="29">
        <v>1.0561289943368839</v>
      </c>
      <c r="M50" s="29">
        <v>1.3369490217324638</v>
      </c>
      <c r="N50" s="29">
        <v>0.93167332815406945</v>
      </c>
      <c r="O50" s="29">
        <v>1.1295642262793122</v>
      </c>
      <c r="P50" s="29">
        <v>1.2202980291538037</v>
      </c>
      <c r="Q50" s="29">
        <v>1.2363469323083842</v>
      </c>
      <c r="R50" s="29">
        <v>1.4642349682088607</v>
      </c>
      <c r="S50" s="29">
        <v>0.52952052624046775</v>
      </c>
      <c r="T50" s="29">
        <v>1.0778065136057899</v>
      </c>
      <c r="U50" s="29">
        <v>1.6003248113998323</v>
      </c>
    </row>
    <row r="51" spans="1:21">
      <c r="A51" s="7" t="s">
        <v>95</v>
      </c>
      <c r="B51" s="7" t="s">
        <v>96</v>
      </c>
      <c r="C51" s="29">
        <v>0.37272420768712072</v>
      </c>
      <c r="D51" s="29">
        <v>0.49738338341756588</v>
      </c>
      <c r="E51" s="29">
        <v>0.54226283977598688</v>
      </c>
      <c r="F51" s="29">
        <v>0.52506488184674227</v>
      </c>
      <c r="G51" s="29">
        <v>0.49070311432864361</v>
      </c>
      <c r="H51" s="29">
        <v>0.59032662887583665</v>
      </c>
      <c r="I51" s="29">
        <v>0.95136422619860672</v>
      </c>
      <c r="J51" s="29">
        <v>0.95902199153121159</v>
      </c>
      <c r="K51" s="29">
        <v>0.84898323316486823</v>
      </c>
      <c r="L51" s="29">
        <v>0.8192016118016664</v>
      </c>
      <c r="M51" s="29">
        <v>0.93440530665209676</v>
      </c>
      <c r="N51" s="29">
        <v>0.94829514410599647</v>
      </c>
      <c r="O51" s="29">
        <v>0.99978230433000959</v>
      </c>
      <c r="P51" s="29">
        <v>0.99793402540636522</v>
      </c>
      <c r="Q51" s="29">
        <v>0.98758707826799619</v>
      </c>
      <c r="R51" s="29">
        <v>1.0378534353230433</v>
      </c>
      <c r="S51" s="29" t="s">
        <v>244</v>
      </c>
      <c r="T51" s="29">
        <v>0.46768713290534081</v>
      </c>
      <c r="U51" s="29">
        <v>0.75959568364977459</v>
      </c>
    </row>
    <row r="52" spans="1:21">
      <c r="A52" s="7" t="s">
        <v>97</v>
      </c>
      <c r="B52" s="7" t="s">
        <v>98</v>
      </c>
      <c r="C52" s="29">
        <v>0.79251313410605018</v>
      </c>
      <c r="D52" s="29">
        <v>0.6261674953028874</v>
      </c>
      <c r="E52" s="29">
        <v>0.69106700761712259</v>
      </c>
      <c r="F52" s="29">
        <v>0.75659121894309878</v>
      </c>
      <c r="G52" s="29">
        <v>0.92090062469901179</v>
      </c>
      <c r="H52" s="29">
        <v>1.0459469175410869</v>
      </c>
      <c r="I52" s="29">
        <v>0.82385319234082388</v>
      </c>
      <c r="J52" s="29">
        <v>0.90464895442613835</v>
      </c>
      <c r="K52" s="29">
        <v>0.84129592826474753</v>
      </c>
      <c r="L52" s="29">
        <v>1.112805990598992</v>
      </c>
      <c r="M52" s="29">
        <v>0.60290983578758872</v>
      </c>
      <c r="N52" s="29">
        <v>0.61547707062965051</v>
      </c>
      <c r="O52" s="29">
        <v>1.0441325094450964</v>
      </c>
      <c r="P52" s="29">
        <v>1.0448840474527068</v>
      </c>
      <c r="Q52" s="29">
        <v>1.3359395242520229</v>
      </c>
      <c r="R52" s="29">
        <v>1.4412138559733028</v>
      </c>
      <c r="S52" s="29">
        <v>0.81831636494360072</v>
      </c>
      <c r="T52" s="29">
        <v>0.89887269298858452</v>
      </c>
      <c r="U52" s="29">
        <v>1.0512571982825865</v>
      </c>
    </row>
    <row r="53" spans="1:21">
      <c r="A53" s="7" t="s">
        <v>99</v>
      </c>
      <c r="B53" s="7" t="s">
        <v>100</v>
      </c>
      <c r="C53" s="29">
        <v>0.15901909890365321</v>
      </c>
      <c r="D53" s="29">
        <v>0.62679106533944129</v>
      </c>
      <c r="E53" s="29">
        <v>0.13095586631304607</v>
      </c>
      <c r="F53" s="29">
        <v>0.78934746667585165</v>
      </c>
      <c r="G53" s="29">
        <v>0.53051699789894258</v>
      </c>
      <c r="H53" s="29">
        <v>0.98162722878563469</v>
      </c>
      <c r="I53" s="29">
        <v>0.91225932559501255</v>
      </c>
      <c r="J53" s="29">
        <v>0.95051607940389671</v>
      </c>
      <c r="K53" s="29">
        <v>0.88427392966624185</v>
      </c>
      <c r="L53" s="29">
        <v>0.80417398592406342</v>
      </c>
      <c r="M53" s="29">
        <v>0.78061028255203846</v>
      </c>
      <c r="N53" s="29">
        <v>0.67954138394241037</v>
      </c>
      <c r="O53" s="29">
        <v>0.72687832236879868</v>
      </c>
      <c r="P53" s="29">
        <v>0.7402496010287144</v>
      </c>
      <c r="Q53" s="29">
        <v>0.69215059874395801</v>
      </c>
      <c r="R53" s="29">
        <v>0.7438604346777804</v>
      </c>
      <c r="S53" s="29">
        <v>0.70322276949218709</v>
      </c>
      <c r="T53" s="29">
        <v>0.99519942823683394</v>
      </c>
      <c r="U53" s="29">
        <v>0.30346932800606208</v>
      </c>
    </row>
    <row r="54" spans="1:21">
      <c r="A54" s="7" t="s">
        <v>101</v>
      </c>
      <c r="B54" s="7" t="s">
        <v>102</v>
      </c>
      <c r="C54" s="29">
        <v>0.58339182804324874</v>
      </c>
      <c r="D54" s="29">
        <v>0.47184431529926341</v>
      </c>
      <c r="E54" s="29">
        <v>0.54050588646695419</v>
      </c>
      <c r="F54" s="29">
        <v>0.5427427994160714</v>
      </c>
      <c r="G54" s="29">
        <v>0.57188927558434499</v>
      </c>
      <c r="H54" s="29">
        <v>0.61821502117573923</v>
      </c>
      <c r="I54" s="29">
        <v>0.62410426345616932</v>
      </c>
      <c r="J54" s="29">
        <v>0.66234270838537068</v>
      </c>
      <c r="K54" s="29">
        <v>0.5773566682763559</v>
      </c>
      <c r="L54" s="29">
        <v>0.54336447249374165</v>
      </c>
      <c r="M54" s="29">
        <v>0.61153758624326293</v>
      </c>
      <c r="N54" s="29">
        <v>0.61165970059780528</v>
      </c>
      <c r="O54" s="29">
        <v>0.51865851830882725</v>
      </c>
      <c r="P54" s="29">
        <v>0.5518958253542704</v>
      </c>
      <c r="Q54" s="29">
        <v>0.52160036412280264</v>
      </c>
      <c r="R54" s="29">
        <v>0.60270649814885735</v>
      </c>
      <c r="S54" s="29" t="s">
        <v>244</v>
      </c>
      <c r="T54" s="29">
        <v>0.53162484250023589</v>
      </c>
      <c r="U54" s="29">
        <v>0.79756215343113579</v>
      </c>
    </row>
    <row r="55" spans="1:21">
      <c r="A55" s="7" t="s">
        <v>103</v>
      </c>
      <c r="B55" s="7" t="s">
        <v>104</v>
      </c>
      <c r="C55" s="29">
        <v>0.70820249959663906</v>
      </c>
      <c r="D55" s="29">
        <v>0.58497317164542328</v>
      </c>
      <c r="E55" s="29">
        <v>0.62712864336134655</v>
      </c>
      <c r="F55" s="29">
        <v>0.58813239844604981</v>
      </c>
      <c r="G55" s="29">
        <v>0.59535053848445607</v>
      </c>
      <c r="H55" s="29">
        <v>0.66204532649768288</v>
      </c>
      <c r="I55" s="29">
        <v>0.96118369237213386</v>
      </c>
      <c r="J55" s="29">
        <v>1.0162445023259106</v>
      </c>
      <c r="K55" s="29">
        <v>0.96267333712873182</v>
      </c>
      <c r="L55" s="29">
        <v>0.90204332063939685</v>
      </c>
      <c r="M55" s="29">
        <v>1.2557026846053327</v>
      </c>
      <c r="N55" s="29">
        <v>1.3187013837472383</v>
      </c>
      <c r="O55" s="29">
        <v>1.5346762751211627</v>
      </c>
      <c r="P55" s="29">
        <v>1.518470120086016</v>
      </c>
      <c r="Q55" s="29">
        <v>1.4814649844988452</v>
      </c>
      <c r="R55" s="29">
        <v>1.5592893362083968</v>
      </c>
      <c r="S55" s="29">
        <v>0.25545195231956863</v>
      </c>
      <c r="T55" s="29">
        <v>0.39387092301928867</v>
      </c>
      <c r="U55" s="29">
        <v>0.87880781222806603</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1.0188545363714507</v>
      </c>
      <c r="D57" s="29">
        <v>0.80944172207569409</v>
      </c>
      <c r="E57" s="29">
        <v>0.38855915114440609</v>
      </c>
      <c r="F57" s="29">
        <v>0.89103545582922006</v>
      </c>
      <c r="G57" s="29">
        <v>0.89105924929244185</v>
      </c>
      <c r="H57" s="29">
        <v>0.9322362167441739</v>
      </c>
      <c r="I57" s="29">
        <v>0.57861300764840873</v>
      </c>
      <c r="J57" s="29">
        <v>0.70658495991396286</v>
      </c>
      <c r="K57" s="29">
        <v>1.1923023387784675</v>
      </c>
      <c r="L57" s="29">
        <v>1.1105848790161879</v>
      </c>
      <c r="M57" s="29">
        <v>1.0731934515630521</v>
      </c>
      <c r="N57" s="29">
        <v>1.0870697993140344</v>
      </c>
      <c r="O57" s="29">
        <v>1.492581793004008</v>
      </c>
      <c r="P57" s="29">
        <v>1.5529684129878998</v>
      </c>
      <c r="Q57" s="29">
        <v>1.5617125107219294</v>
      </c>
      <c r="R57" s="29">
        <v>1.7045589465206223</v>
      </c>
      <c r="S57" s="29">
        <v>0.82005598601896101</v>
      </c>
      <c r="T57" s="29">
        <v>0.56941088574735865</v>
      </c>
      <c r="U57" s="29">
        <v>1.1935967031777359</v>
      </c>
    </row>
    <row r="58" spans="1:21">
      <c r="A58" s="7" t="s">
        <v>109</v>
      </c>
      <c r="B58" s="7" t="s">
        <v>110</v>
      </c>
      <c r="C58" s="29">
        <v>1.4849227408473638</v>
      </c>
      <c r="D58" s="29">
        <v>1.0220663420214453</v>
      </c>
      <c r="E58" s="29">
        <v>1.5306891593830434</v>
      </c>
      <c r="F58" s="29">
        <v>1.2526512910719951</v>
      </c>
      <c r="G58" s="29">
        <v>1.3646695631393166</v>
      </c>
      <c r="H58" s="29">
        <v>1.3530673488656353</v>
      </c>
      <c r="I58" s="29">
        <v>1.6376732105009539</v>
      </c>
      <c r="J58" s="29">
        <v>1.986609364042734</v>
      </c>
      <c r="K58" s="29">
        <v>1.6806932729487998</v>
      </c>
      <c r="L58" s="29">
        <v>1.5062193196554008</v>
      </c>
      <c r="M58" s="29">
        <v>1.6925481776903699</v>
      </c>
      <c r="N58" s="29">
        <v>1.7333704207198348</v>
      </c>
      <c r="O58" s="29">
        <v>1.9322985430141859</v>
      </c>
      <c r="P58" s="29">
        <v>1.9133800582167497</v>
      </c>
      <c r="Q58" s="29">
        <v>1.6578218473436159</v>
      </c>
      <c r="R58" s="29">
        <v>1.912998084253662</v>
      </c>
      <c r="S58" s="29">
        <v>0.4247354585450514</v>
      </c>
      <c r="T58" s="29">
        <v>0.64351055619326702</v>
      </c>
      <c r="U58" s="29">
        <v>1.1046393186368035</v>
      </c>
    </row>
    <row r="59" spans="1:21">
      <c r="A59" s="7" t="s">
        <v>111</v>
      </c>
      <c r="B59" s="7" t="s">
        <v>112</v>
      </c>
      <c r="C59" s="29">
        <v>1.227445519147605</v>
      </c>
      <c r="D59" s="29">
        <v>1.1631635579820709</v>
      </c>
      <c r="E59" s="29">
        <v>1.2766833085953313</v>
      </c>
      <c r="F59" s="29">
        <v>1.2111137636707736</v>
      </c>
      <c r="G59" s="29">
        <v>1.27976777416799</v>
      </c>
      <c r="H59" s="29">
        <v>1.3218448667780742</v>
      </c>
      <c r="I59" s="29">
        <v>1.2914638323490031</v>
      </c>
      <c r="J59" s="29">
        <v>1.3800691280113759</v>
      </c>
      <c r="K59" s="29">
        <v>1.2830736708081196</v>
      </c>
      <c r="L59" s="29">
        <v>1.2404187815063541</v>
      </c>
      <c r="M59" s="29">
        <v>1.3875908645845227</v>
      </c>
      <c r="N59" s="29">
        <v>1.3571959907137345</v>
      </c>
      <c r="O59" s="29">
        <v>1.3978493507571905</v>
      </c>
      <c r="P59" s="29">
        <v>1.0593625553145185</v>
      </c>
      <c r="Q59" s="29">
        <v>0.73251819021620668</v>
      </c>
      <c r="R59" s="29">
        <v>1.0803812074220926</v>
      </c>
      <c r="S59" s="29">
        <v>0.71709586235291267</v>
      </c>
      <c r="T59" s="29">
        <v>1.0152147362375401</v>
      </c>
      <c r="U59" s="29">
        <v>0.93991260392555764</v>
      </c>
    </row>
    <row r="60" spans="1:21">
      <c r="A60" s="7" t="s">
        <v>113</v>
      </c>
      <c r="B60" s="7" t="s">
        <v>114</v>
      </c>
      <c r="C60" s="29">
        <v>1.0333596231321809</v>
      </c>
      <c r="D60" s="29">
        <v>0.48710750911190093</v>
      </c>
      <c r="E60" s="29">
        <v>1.128896611052</v>
      </c>
      <c r="F60" s="29">
        <v>0.92639168722975573</v>
      </c>
      <c r="G60" s="29">
        <v>1.4711192357322347</v>
      </c>
      <c r="H60" s="29">
        <v>0.97672786543816359</v>
      </c>
      <c r="I60" s="29">
        <v>1.0627759038326579</v>
      </c>
      <c r="J60" s="29">
        <v>1.1488635591877392</v>
      </c>
      <c r="K60" s="29">
        <v>1.5397980666923234</v>
      </c>
      <c r="L60" s="29">
        <v>2.0764097978403098</v>
      </c>
      <c r="M60" s="29">
        <v>2.4261256876372443</v>
      </c>
      <c r="N60" s="29">
        <v>2.3537511602109884</v>
      </c>
      <c r="O60" s="29">
        <v>2.4867226586376292</v>
      </c>
      <c r="P60" s="29">
        <v>2.4273594729812329</v>
      </c>
      <c r="Q60" s="29">
        <v>2.2091775518982182</v>
      </c>
      <c r="R60" s="29">
        <v>2.2121318452448326</v>
      </c>
      <c r="S60" s="29" t="s">
        <v>244</v>
      </c>
      <c r="T60" s="29">
        <v>1.0299843795983972</v>
      </c>
      <c r="U60" s="29">
        <v>1.3886197450931566</v>
      </c>
    </row>
    <row r="61" spans="1:21">
      <c r="A61" s="7" t="s">
        <v>115</v>
      </c>
      <c r="B61" s="7" t="s">
        <v>116</v>
      </c>
      <c r="C61" s="29">
        <v>1.4298260869565218</v>
      </c>
      <c r="D61" s="29">
        <v>1.1421405899423096</v>
      </c>
      <c r="E61" s="29">
        <v>1.3005914613113416</v>
      </c>
      <c r="F61" s="29">
        <v>1.2077488077418457</v>
      </c>
      <c r="G61" s="29">
        <v>1.3234081336215218</v>
      </c>
      <c r="H61" s="29">
        <v>1.3593167023737567</v>
      </c>
      <c r="I61" s="29">
        <v>1.4129532875312107</v>
      </c>
      <c r="J61" s="29">
        <v>0.25573660509435214</v>
      </c>
      <c r="K61" s="29">
        <v>1.3804150039399108</v>
      </c>
      <c r="L61" s="29">
        <v>1.2593410696936995</v>
      </c>
      <c r="M61" s="29">
        <v>1.6497276872881705</v>
      </c>
      <c r="N61" s="29">
        <v>1.6535536729779081</v>
      </c>
      <c r="O61" s="29">
        <v>1.7062535403817125</v>
      </c>
      <c r="P61" s="29">
        <v>0.2933413924815742</v>
      </c>
      <c r="Q61" s="29">
        <v>1.8175045965626255</v>
      </c>
      <c r="R61" s="29">
        <v>1.9296164204090545</v>
      </c>
      <c r="S61" s="29">
        <v>0.37760801526596771</v>
      </c>
      <c r="T61" s="29">
        <v>0.61308176976363704</v>
      </c>
      <c r="U61" s="29">
        <v>0.92689804017126742</v>
      </c>
    </row>
    <row r="62" spans="1:21">
      <c r="A62" s="7" t="s">
        <v>117</v>
      </c>
      <c r="B62" s="7" t="s">
        <v>118</v>
      </c>
      <c r="C62" s="29">
        <v>0.39149209570634025</v>
      </c>
      <c r="D62" s="29">
        <v>0.3331917952714642</v>
      </c>
      <c r="E62" s="29">
        <v>0.37655484711873743</v>
      </c>
      <c r="F62" s="29">
        <v>0.370610248520233</v>
      </c>
      <c r="G62" s="29">
        <v>0.3856168663204359</v>
      </c>
      <c r="H62" s="29">
        <v>0.40379868450225409</v>
      </c>
      <c r="I62" s="29">
        <v>0.37296175113040092</v>
      </c>
      <c r="J62" s="29">
        <v>0.41456991017260031</v>
      </c>
      <c r="K62" s="29">
        <v>0.38070424143885084</v>
      </c>
      <c r="L62" s="29">
        <v>0.34606190498585737</v>
      </c>
      <c r="M62" s="29">
        <v>0.38796971264638103</v>
      </c>
      <c r="N62" s="29">
        <v>0.98653462419629001</v>
      </c>
      <c r="O62" s="29">
        <v>0.35442519198339167</v>
      </c>
      <c r="P62" s="29">
        <v>0.86693182658004175</v>
      </c>
      <c r="Q62" s="29">
        <v>0.9082322747092535</v>
      </c>
      <c r="R62" s="29">
        <v>0.31681996224158665</v>
      </c>
      <c r="S62" s="29">
        <v>0.78518015869283331</v>
      </c>
      <c r="T62" s="29">
        <v>1.1660765514878293</v>
      </c>
      <c r="U62" s="29">
        <v>0.85442989498861199</v>
      </c>
    </row>
    <row r="63" spans="1:21">
      <c r="A63" s="7" t="s">
        <v>119</v>
      </c>
      <c r="B63" s="7" t="s">
        <v>120</v>
      </c>
      <c r="C63" s="29">
        <v>1.1790279613414836</v>
      </c>
      <c r="D63" s="29">
        <v>1.0550375364605749</v>
      </c>
      <c r="E63" s="29">
        <v>1.244924741123278</v>
      </c>
      <c r="F63" s="29">
        <v>1.1644909864677473</v>
      </c>
      <c r="G63" s="29">
        <v>1.2314509316374185</v>
      </c>
      <c r="H63" s="29">
        <v>1.1995728334847544</v>
      </c>
      <c r="I63" s="29">
        <v>1.1304398646243432</v>
      </c>
      <c r="J63" s="29">
        <v>1.3146633938485897</v>
      </c>
      <c r="K63" s="29">
        <v>1.1791708506670493</v>
      </c>
      <c r="L63" s="29">
        <v>1.0937747387324206</v>
      </c>
      <c r="M63" s="29">
        <v>1.2108842453125914</v>
      </c>
      <c r="N63" s="29">
        <v>1.3360801627908212</v>
      </c>
      <c r="O63" s="29">
        <v>1.6217876174840742</v>
      </c>
      <c r="P63" s="29">
        <v>1.6954950934293926</v>
      </c>
      <c r="Q63" s="29">
        <v>1.5983625283582248</v>
      </c>
      <c r="R63" s="29">
        <v>1.6539579315364712</v>
      </c>
      <c r="S63" s="29" t="s">
        <v>244</v>
      </c>
      <c r="T63" s="29">
        <v>0.51531476965417577</v>
      </c>
      <c r="U63" s="29">
        <v>1.2618466982259839</v>
      </c>
    </row>
    <row r="64" spans="1:21">
      <c r="A64" s="7" t="s">
        <v>121</v>
      </c>
      <c r="B64" s="7" t="s">
        <v>122</v>
      </c>
      <c r="C64" s="29">
        <v>1.1649244913438137</v>
      </c>
      <c r="D64" s="29">
        <v>0.8318076638164309</v>
      </c>
      <c r="E64" s="29">
        <v>0.7244847046963977</v>
      </c>
      <c r="F64" s="29">
        <v>0.72068919871803028</v>
      </c>
      <c r="G64" s="29">
        <v>0.78258954823041849</v>
      </c>
      <c r="H64" s="29">
        <v>0.94839282850473361</v>
      </c>
      <c r="I64" s="29">
        <v>0.93195454557025503</v>
      </c>
      <c r="J64" s="29">
        <v>1.0530187127863495</v>
      </c>
      <c r="K64" s="29">
        <v>0.96101396776747372</v>
      </c>
      <c r="L64" s="29">
        <v>0.91269190724811811</v>
      </c>
      <c r="M64" s="29">
        <v>0.98688755781718951</v>
      </c>
      <c r="N64" s="29">
        <v>1.1239954382651152</v>
      </c>
      <c r="O64" s="29">
        <v>1.2555729788485184</v>
      </c>
      <c r="P64" s="29">
        <v>1.2498313532722556</v>
      </c>
      <c r="Q64" s="29">
        <v>1.1961176886870502</v>
      </c>
      <c r="R64" s="29">
        <v>1.2518525683942032</v>
      </c>
      <c r="S64" s="29">
        <v>0.53022276641728161</v>
      </c>
      <c r="T64" s="29">
        <v>0.9414000351294316</v>
      </c>
      <c r="U64" s="29">
        <v>1.2539654255116042</v>
      </c>
    </row>
    <row r="65" spans="1:21">
      <c r="A65" s="7" t="s">
        <v>123</v>
      </c>
      <c r="B65" s="7" t="s">
        <v>124</v>
      </c>
      <c r="C65" s="29">
        <v>1.2671895331530856</v>
      </c>
      <c r="D65" s="29">
        <v>1.1102173904898218</v>
      </c>
      <c r="E65" s="29">
        <v>1.2352646940908905</v>
      </c>
      <c r="F65" s="29">
        <v>1.1764639762002</v>
      </c>
      <c r="G65" s="29">
        <v>1.2529562408905441</v>
      </c>
      <c r="H65" s="29">
        <v>1.3358892889659901</v>
      </c>
      <c r="I65" s="29">
        <v>1.2931127830254072</v>
      </c>
      <c r="J65" s="29">
        <v>0.94954813352167344</v>
      </c>
      <c r="K65" s="29">
        <v>1.25508162447123</v>
      </c>
      <c r="L65" s="29">
        <v>1.148261662913602</v>
      </c>
      <c r="M65" s="29">
        <v>1.3128416631384112</v>
      </c>
      <c r="N65" s="29">
        <v>1.3078246713102255</v>
      </c>
      <c r="O65" s="29">
        <v>1.3164086356704747</v>
      </c>
      <c r="P65" s="29">
        <v>1.253932287471009</v>
      </c>
      <c r="Q65" s="29">
        <v>1.4678841333418262</v>
      </c>
      <c r="R65" s="29">
        <v>1.1473034137275988</v>
      </c>
      <c r="S65" s="29">
        <v>0.47089844994061292</v>
      </c>
      <c r="T65" s="29">
        <v>0.92315085071545522</v>
      </c>
      <c r="U65" s="29">
        <v>1.1945199012338279</v>
      </c>
    </row>
    <row r="66" spans="1:21">
      <c r="A66" s="7" t="s">
        <v>125</v>
      </c>
      <c r="B66" s="7" t="s">
        <v>126</v>
      </c>
      <c r="C66" s="29">
        <v>0.89707497074970755</v>
      </c>
      <c r="D66" s="29">
        <v>0.7834928574864124</v>
      </c>
      <c r="E66" s="29">
        <v>0.89707084796306091</v>
      </c>
      <c r="F66" s="29">
        <v>0.85296041556442692</v>
      </c>
      <c r="G66" s="29">
        <v>0.86661055264297049</v>
      </c>
      <c r="H66" s="29">
        <v>0.96664422105718817</v>
      </c>
      <c r="I66" s="29">
        <v>0.97734596700495402</v>
      </c>
      <c r="J66" s="29">
        <v>0.99950940310711367</v>
      </c>
      <c r="K66" s="29">
        <v>1.0813188398826414</v>
      </c>
      <c r="L66" s="29">
        <v>1.3251935933817518</v>
      </c>
      <c r="M66" s="29">
        <v>1.5189408878841806</v>
      </c>
      <c r="N66" s="29">
        <v>1.580568515222933</v>
      </c>
      <c r="O66" s="29">
        <v>1.6552594872781492</v>
      </c>
      <c r="P66" s="29">
        <v>1.6505699581549709</v>
      </c>
      <c r="Q66" s="29">
        <v>1.5481650714251358</v>
      </c>
      <c r="R66" s="29">
        <v>1.6088884613534702</v>
      </c>
      <c r="S66" s="29">
        <v>0.4817853879082295</v>
      </c>
      <c r="T66" s="29">
        <v>0.6754749651291424</v>
      </c>
      <c r="U66" s="29">
        <v>1.0310086094944928</v>
      </c>
    </row>
    <row r="67" spans="1:21">
      <c r="A67" s="7" t="s">
        <v>127</v>
      </c>
      <c r="B67" s="7" t="s">
        <v>128</v>
      </c>
      <c r="C67" s="29">
        <v>0.49458553275558748</v>
      </c>
      <c r="D67" s="29">
        <v>0.45065342255416752</v>
      </c>
      <c r="E67" s="29">
        <v>0.52247910071465131</v>
      </c>
      <c r="F67" s="29">
        <v>0.52029382215229469</v>
      </c>
      <c r="G67" s="29">
        <v>0.5812158550224632</v>
      </c>
      <c r="H67" s="29">
        <v>0.61929255208234602</v>
      </c>
      <c r="I67" s="29">
        <v>0.57649043656284948</v>
      </c>
      <c r="J67" s="29">
        <v>0.64174397664587801</v>
      </c>
      <c r="K67" s="29">
        <v>0.60243398479707311</v>
      </c>
      <c r="L67" s="29">
        <v>0.54869978958542642</v>
      </c>
      <c r="M67" s="29">
        <v>0.71240915208613731</v>
      </c>
      <c r="N67" s="29">
        <v>0.81963262752829225</v>
      </c>
      <c r="O67" s="29">
        <v>0.87745038196879799</v>
      </c>
      <c r="P67" s="29">
        <v>0.88428184179098823</v>
      </c>
      <c r="Q67" s="29">
        <v>0.87295509260136861</v>
      </c>
      <c r="R67" s="29">
        <v>0.88111804068015087</v>
      </c>
      <c r="S67" s="29">
        <v>0.50854207343658175</v>
      </c>
      <c r="T67" s="29">
        <v>0.54268003715428503</v>
      </c>
      <c r="U67" s="29">
        <v>0.93662540519022619</v>
      </c>
    </row>
    <row r="68" spans="1:21">
      <c r="A68" s="7" t="s">
        <v>129</v>
      </c>
      <c r="B68" s="7" t="s">
        <v>130</v>
      </c>
      <c r="C68" s="29">
        <v>0.7526605504587156</v>
      </c>
      <c r="D68" s="29">
        <v>1.1210771965692512</v>
      </c>
      <c r="E68" s="29">
        <v>0.67973775972010075</v>
      </c>
      <c r="F68" s="29">
        <v>1.1463946683160955</v>
      </c>
      <c r="G68" s="29">
        <v>0.14153255221551486</v>
      </c>
      <c r="H68" s="29">
        <v>0.1463816837865721</v>
      </c>
      <c r="I68" s="29">
        <v>0.14114419674159134</v>
      </c>
      <c r="J68" s="29">
        <v>0.14720206997008836</v>
      </c>
      <c r="K68" s="29">
        <v>0.13719099770764034</v>
      </c>
      <c r="L68" s="29">
        <v>0.60723332727388624</v>
      </c>
      <c r="M68" s="29">
        <v>0.81586048477150774</v>
      </c>
      <c r="N68" s="29">
        <v>0.27833519444923166</v>
      </c>
      <c r="O68" s="29">
        <v>0.56881446523805368</v>
      </c>
      <c r="P68" s="29">
        <v>0.6987211418831345</v>
      </c>
      <c r="Q68" s="29">
        <v>1.2470991380633221</v>
      </c>
      <c r="R68" s="29">
        <v>0.82697524204343442</v>
      </c>
      <c r="S68" s="29">
        <v>0.60855774928526063</v>
      </c>
      <c r="T68" s="29">
        <v>0.96997740691862955</v>
      </c>
      <c r="U68" s="29">
        <v>1.7122958772938353</v>
      </c>
    </row>
    <row r="69" spans="1:21">
      <c r="A69" s="7" t="s">
        <v>131</v>
      </c>
      <c r="B69" s="7" t="s">
        <v>132</v>
      </c>
      <c r="C69" s="29">
        <v>0.75186681189160032</v>
      </c>
      <c r="D69" s="29">
        <v>0.36061674101139096</v>
      </c>
      <c r="E69" s="29">
        <v>0.70552502977864251</v>
      </c>
      <c r="F69" s="29">
        <v>0.37330017220962769</v>
      </c>
      <c r="G69" s="29">
        <v>0.37780277281952224</v>
      </c>
      <c r="H69" s="29">
        <v>0.37101568749366876</v>
      </c>
      <c r="I69" s="29">
        <v>0.35198180795657386</v>
      </c>
      <c r="J69" s="29">
        <v>0.75351318119736344</v>
      </c>
      <c r="K69" s="29">
        <v>0.64472420261353436</v>
      </c>
      <c r="L69" s="29">
        <v>0.31384069386856878</v>
      </c>
      <c r="M69" s="29">
        <v>0.65819707348425838</v>
      </c>
      <c r="N69" s="29">
        <v>0.65725393759234874</v>
      </c>
      <c r="O69" s="29">
        <v>0.63111160790697185</v>
      </c>
      <c r="P69" s="29">
        <v>0.91777601570495915</v>
      </c>
      <c r="Q69" s="29">
        <v>1.1543249766835848</v>
      </c>
      <c r="R69" s="29">
        <v>1.2127504986394391</v>
      </c>
      <c r="S69" s="29">
        <v>0.27996464986953284</v>
      </c>
      <c r="T69" s="29">
        <v>0.41745290433458271</v>
      </c>
      <c r="U69" s="29">
        <v>0.61056172475102954</v>
      </c>
    </row>
    <row r="70" spans="1:21">
      <c r="A70" s="7" t="s">
        <v>133</v>
      </c>
      <c r="B70" s="7" t="s">
        <v>134</v>
      </c>
      <c r="C70" s="29">
        <v>0.69993745643796179</v>
      </c>
      <c r="D70" s="29">
        <v>1.1919357349816107</v>
      </c>
      <c r="E70" s="29">
        <v>1.0996123960475315</v>
      </c>
      <c r="F70" s="29">
        <v>1.3725709040250558</v>
      </c>
      <c r="G70" s="29">
        <v>0.5952682797623019</v>
      </c>
      <c r="H70" s="29">
        <v>0.56867855426623826</v>
      </c>
      <c r="I70" s="29">
        <v>0.59342899757435819</v>
      </c>
      <c r="J70" s="29">
        <v>0.65600705249132085</v>
      </c>
      <c r="K70" s="29">
        <v>0.59251306335178011</v>
      </c>
      <c r="L70" s="29">
        <v>1.120784697495705</v>
      </c>
      <c r="M70" s="29">
        <v>0.67533939777493357</v>
      </c>
      <c r="N70" s="29">
        <v>0.72516918498029626</v>
      </c>
      <c r="O70" s="29">
        <v>0.76541367673789928</v>
      </c>
      <c r="P70" s="29">
        <v>0.75535187982188146</v>
      </c>
      <c r="Q70" s="29">
        <v>0.75830524535781751</v>
      </c>
      <c r="R70" s="29">
        <v>0.75489290174566681</v>
      </c>
      <c r="S70" s="29">
        <v>0.49511670242112621</v>
      </c>
      <c r="T70" s="29">
        <v>0.92715323734558353</v>
      </c>
      <c r="U70" s="29">
        <v>1.5084425680935425</v>
      </c>
    </row>
    <row r="71" spans="1:21">
      <c r="A71" s="7" t="s">
        <v>135</v>
      </c>
      <c r="B71" s="7" t="s">
        <v>136</v>
      </c>
      <c r="C71" s="29" t="s">
        <v>244</v>
      </c>
      <c r="D71" s="29" t="s">
        <v>244</v>
      </c>
      <c r="E71" s="29" t="s">
        <v>244</v>
      </c>
      <c r="F71" s="29">
        <v>0.67439601383919334</v>
      </c>
      <c r="G71" s="29">
        <v>0.71840050861992488</v>
      </c>
      <c r="H71" s="29">
        <v>0.15229322530088418</v>
      </c>
      <c r="I71" s="29">
        <v>0.1599506165538043</v>
      </c>
      <c r="J71" s="29" t="s">
        <v>244</v>
      </c>
      <c r="K71" s="29">
        <v>0.76782978975071714</v>
      </c>
      <c r="L71" s="29">
        <v>0.80185113995919211</v>
      </c>
      <c r="M71" s="29" t="s">
        <v>244</v>
      </c>
      <c r="N71" s="29">
        <v>0.26037791643256353</v>
      </c>
      <c r="O71" s="29">
        <v>0.28590206109353283</v>
      </c>
      <c r="P71" s="29">
        <v>0.27344087293373154</v>
      </c>
      <c r="Q71" s="29">
        <v>0.26617086080965197</v>
      </c>
      <c r="R71" s="29">
        <v>0.41615311825413254</v>
      </c>
      <c r="S71" s="29">
        <v>0.6476668539491971</v>
      </c>
      <c r="T71" s="29">
        <v>1.0291731969127953</v>
      </c>
      <c r="U71" s="29">
        <v>0.9742777301357306</v>
      </c>
    </row>
    <row r="72" spans="1:21">
      <c r="A72" s="7" t="s">
        <v>137</v>
      </c>
      <c r="B72" s="7" t="s">
        <v>138</v>
      </c>
      <c r="C72" s="29">
        <v>1.0556599759126575</v>
      </c>
      <c r="D72" s="29">
        <v>0.92988697844375834</v>
      </c>
      <c r="E72" s="29">
        <v>1.3403988329603715</v>
      </c>
      <c r="F72" s="29">
        <v>1.1893493470809846</v>
      </c>
      <c r="G72" s="29">
        <v>1.2430331699855537</v>
      </c>
      <c r="H72" s="29">
        <v>1.2919454437299946</v>
      </c>
      <c r="I72" s="29">
        <v>1.4578633543891455</v>
      </c>
      <c r="J72" s="29">
        <v>1.5467977225731524</v>
      </c>
      <c r="K72" s="29">
        <v>1.4150228025946803</v>
      </c>
      <c r="L72" s="29">
        <v>1.4940883211058551</v>
      </c>
      <c r="M72" s="29">
        <v>1.5333059513355805</v>
      </c>
      <c r="N72" s="29">
        <v>1.4035790159476531</v>
      </c>
      <c r="O72" s="29">
        <v>1.7399611930997365</v>
      </c>
      <c r="P72" s="29">
        <v>1.6973557488032178</v>
      </c>
      <c r="Q72" s="29">
        <v>1.6481672945642014</v>
      </c>
      <c r="R72" s="29">
        <v>1.7348270685210889</v>
      </c>
      <c r="S72" s="29">
        <v>0.56209104042149394</v>
      </c>
      <c r="T72" s="29">
        <v>1.0483018440359175</v>
      </c>
      <c r="U72" s="29">
        <v>1.7266875336373679</v>
      </c>
    </row>
    <row r="73" spans="1:21">
      <c r="A73" s="7" t="s">
        <v>139</v>
      </c>
      <c r="B73" s="7" t="s">
        <v>140</v>
      </c>
      <c r="C73" s="29">
        <v>1.2667694172199389</v>
      </c>
      <c r="D73" s="29">
        <v>1.0296998205794901</v>
      </c>
      <c r="E73" s="29">
        <v>1.0738932554006422</v>
      </c>
      <c r="F73" s="29">
        <v>1.0362276731747251</v>
      </c>
      <c r="G73" s="29">
        <v>1.0777022298194343</v>
      </c>
      <c r="H73" s="29">
        <v>1.2129589962631331</v>
      </c>
      <c r="I73" s="29">
        <v>1.54988780916105</v>
      </c>
      <c r="J73" s="29">
        <v>1.7834610767775567</v>
      </c>
      <c r="K73" s="29">
        <v>1.6317595510669793</v>
      </c>
      <c r="L73" s="29">
        <v>1.556763474565128</v>
      </c>
      <c r="M73" s="29">
        <v>1.7424488566714313</v>
      </c>
      <c r="N73" s="29">
        <v>1.7508133305621418</v>
      </c>
      <c r="O73" s="29">
        <v>1.8001433667431572</v>
      </c>
      <c r="P73" s="29">
        <v>1.6971144261724898</v>
      </c>
      <c r="Q73" s="29">
        <v>1.6012029233242422</v>
      </c>
      <c r="R73" s="29">
        <v>1.6486624052528218</v>
      </c>
      <c r="S73" s="29">
        <v>0.43159327957787402</v>
      </c>
      <c r="T73" s="29">
        <v>0.66422066601911278</v>
      </c>
      <c r="U73" s="29">
        <v>1.119486424696406</v>
      </c>
    </row>
    <row r="74" spans="1:21">
      <c r="A74" s="7" t="s">
        <v>141</v>
      </c>
      <c r="B74" s="7" t="s">
        <v>142</v>
      </c>
      <c r="C74" s="29">
        <v>1.4873620727959418</v>
      </c>
      <c r="D74" s="29">
        <v>0.89991928481453853</v>
      </c>
      <c r="E74" s="29">
        <v>0.99478001035437225</v>
      </c>
      <c r="F74" s="29">
        <v>0.85865058885396661</v>
      </c>
      <c r="G74" s="29">
        <v>0.86909872119425857</v>
      </c>
      <c r="H74" s="29">
        <v>1.0474976254244681</v>
      </c>
      <c r="I74" s="29">
        <v>1.1113563820029595</v>
      </c>
      <c r="J74" s="29">
        <v>1.1263090739359252</v>
      </c>
      <c r="K74" s="29">
        <v>1.0053728593150624</v>
      </c>
      <c r="L74" s="29">
        <v>0.93263339407354862</v>
      </c>
      <c r="M74" s="29">
        <v>0.98914421520788232</v>
      </c>
      <c r="N74" s="29">
        <v>1.0087258007313284</v>
      </c>
      <c r="O74" s="29">
        <v>1.0756643715833629</v>
      </c>
      <c r="P74" s="29">
        <v>1.0548639052289579</v>
      </c>
      <c r="Q74" s="29">
        <v>1.0218094061726735</v>
      </c>
      <c r="R74" s="29">
        <v>1.0708561109140791</v>
      </c>
      <c r="S74" s="29">
        <v>0.5427423595739217</v>
      </c>
      <c r="T74" s="29">
        <v>0.89901633463374464</v>
      </c>
      <c r="U74" s="29">
        <v>0.71429881740023726</v>
      </c>
    </row>
    <row r="75" spans="1:21">
      <c r="A75" s="7" t="s">
        <v>143</v>
      </c>
      <c r="B75" s="7" t="s">
        <v>144</v>
      </c>
      <c r="C75" s="29">
        <v>0.38438262268585455</v>
      </c>
      <c r="D75" s="29">
        <v>0.24712881118052221</v>
      </c>
      <c r="E75" s="29">
        <v>0.32749718915102483</v>
      </c>
      <c r="F75" s="29">
        <v>0.25376576458957312</v>
      </c>
      <c r="G75" s="29">
        <v>0.33514853908862358</v>
      </c>
      <c r="H75" s="29">
        <v>0.35154723385834008</v>
      </c>
      <c r="I75" s="29">
        <v>0.32632990305255194</v>
      </c>
      <c r="J75" s="29">
        <v>0.46733016159053253</v>
      </c>
      <c r="K75" s="29">
        <v>0.34091367837703429</v>
      </c>
      <c r="L75" s="29">
        <v>0.24822738286554566</v>
      </c>
      <c r="M75" s="29">
        <v>0.34771039279735516</v>
      </c>
      <c r="N75" s="29">
        <v>0.36579430855692002</v>
      </c>
      <c r="O75" s="29">
        <v>0.36622119685047488</v>
      </c>
      <c r="P75" s="29">
        <v>0.38271866858952502</v>
      </c>
      <c r="Q75" s="29">
        <v>0.3710861773226975</v>
      </c>
      <c r="R75" s="29">
        <v>0.37996493847053742</v>
      </c>
      <c r="S75" s="29">
        <v>0.90652606552434678</v>
      </c>
      <c r="T75" s="29">
        <v>0.74507467968346708</v>
      </c>
      <c r="U75" s="29">
        <v>0.81512301168402712</v>
      </c>
    </row>
    <row r="76" spans="1:21">
      <c r="A76" s="7" t="s">
        <v>145</v>
      </c>
      <c r="B76" s="7" t="s">
        <v>146</v>
      </c>
      <c r="C76" s="29">
        <v>0.68488357409667922</v>
      </c>
      <c r="D76" s="29">
        <v>0.53716482347284311</v>
      </c>
      <c r="E76" s="29">
        <v>0.51776780873070272</v>
      </c>
      <c r="F76" s="29">
        <v>0.11324132709955292</v>
      </c>
      <c r="G76" s="29">
        <v>0.40556615548303271</v>
      </c>
      <c r="H76" s="29">
        <v>0.51596084790326047</v>
      </c>
      <c r="I76" s="29">
        <v>0.52375136832843971</v>
      </c>
      <c r="J76" s="29">
        <v>0.56016808700011256</v>
      </c>
      <c r="K76" s="29">
        <v>0.52198532947302734</v>
      </c>
      <c r="L76" s="29">
        <v>0.41838752084462949</v>
      </c>
      <c r="M76" s="29">
        <v>0.57678880170235403</v>
      </c>
      <c r="N76" s="29">
        <v>0.69989488168434832</v>
      </c>
      <c r="O76" s="29">
        <v>0.75177882697167175</v>
      </c>
      <c r="P76" s="29">
        <v>0.69668378569163247</v>
      </c>
      <c r="Q76" s="29">
        <v>0.45837468157590516</v>
      </c>
      <c r="R76" s="29">
        <v>0.61724784392359866</v>
      </c>
      <c r="S76" s="29">
        <v>0.38203857918913114</v>
      </c>
      <c r="T76" s="29">
        <v>0.57651129957952674</v>
      </c>
      <c r="U76" s="29">
        <v>1.3198141630945195</v>
      </c>
    </row>
    <row r="77" spans="1:21">
      <c r="A77" s="7" t="s">
        <v>147</v>
      </c>
      <c r="B77" s="7" t="s">
        <v>148</v>
      </c>
      <c r="C77" s="29">
        <v>0.31122177934962614</v>
      </c>
      <c r="D77" s="29">
        <v>0.30988736719509336</v>
      </c>
      <c r="E77" s="29">
        <v>0.32247607835908437</v>
      </c>
      <c r="F77" s="29">
        <v>0.34273092133927674</v>
      </c>
      <c r="G77" s="29">
        <v>0.31804575694607368</v>
      </c>
      <c r="H77" s="29">
        <v>0.32271016271743136</v>
      </c>
      <c r="I77" s="29">
        <v>0.33160222626269398</v>
      </c>
      <c r="J77" s="29">
        <v>0.29880685055468043</v>
      </c>
      <c r="K77" s="29">
        <v>0.2557835070549988</v>
      </c>
      <c r="L77" s="29">
        <v>0.22979071706270737</v>
      </c>
      <c r="M77" s="29">
        <v>0.22448009183228876</v>
      </c>
      <c r="N77" s="29">
        <v>0.2104156542212689</v>
      </c>
      <c r="O77" s="29">
        <v>0.36839117538626537</v>
      </c>
      <c r="P77" s="29">
        <v>0.31637365100378723</v>
      </c>
      <c r="Q77" s="29">
        <v>0.40460460166906859</v>
      </c>
      <c r="R77" s="29">
        <v>0.46822370295270971</v>
      </c>
      <c r="S77" s="29">
        <v>0.46119750645172103</v>
      </c>
      <c r="T77" s="29">
        <v>0.3931093315346717</v>
      </c>
      <c r="U77" s="29">
        <v>0.25096304504474309</v>
      </c>
    </row>
    <row r="78" spans="1:21">
      <c r="A78" s="7" t="s">
        <v>149</v>
      </c>
      <c r="B78" s="7" t="s">
        <v>150</v>
      </c>
      <c r="C78" s="29">
        <v>0.43510113750545859</v>
      </c>
      <c r="D78" s="29">
        <v>0.56168309306353337</v>
      </c>
      <c r="E78" s="29">
        <v>1.1186147833418476</v>
      </c>
      <c r="F78" s="29">
        <v>1.1043688816344162</v>
      </c>
      <c r="G78" s="29">
        <v>1.2397381744479194</v>
      </c>
      <c r="H78" s="29">
        <v>1.3113830153963726</v>
      </c>
      <c r="I78" s="29">
        <v>1.3080977360230259</v>
      </c>
      <c r="J78" s="29">
        <v>1.4193403690643807</v>
      </c>
      <c r="K78" s="29">
        <v>1.3342304513417313</v>
      </c>
      <c r="L78" s="29">
        <v>1.2845733082472557</v>
      </c>
      <c r="M78" s="29">
        <v>1.4360782652395845</v>
      </c>
      <c r="N78" s="29">
        <v>1.4268454257364882</v>
      </c>
      <c r="O78" s="29">
        <v>1.4643582491246869</v>
      </c>
      <c r="P78" s="29">
        <v>1.4734498756079428</v>
      </c>
      <c r="Q78" s="29">
        <v>1.4102155159882213</v>
      </c>
      <c r="R78" s="29">
        <v>1.4129608632268837</v>
      </c>
      <c r="S78" s="29">
        <v>0.49166220184324522</v>
      </c>
      <c r="T78" s="29">
        <v>0.60437095829647258</v>
      </c>
      <c r="U78" s="29">
        <v>0.91878174697118842</v>
      </c>
    </row>
    <row r="79" spans="1:21">
      <c r="A79" s="7" t="s">
        <v>151</v>
      </c>
      <c r="B79" s="7" t="s">
        <v>152</v>
      </c>
      <c r="C79" s="29">
        <v>0.85308931649680264</v>
      </c>
      <c r="D79" s="29">
        <v>0.705542370367231</v>
      </c>
      <c r="E79" s="29">
        <v>0.75494267974825713</v>
      </c>
      <c r="F79" s="29">
        <v>0.70158504799643995</v>
      </c>
      <c r="G79" s="29">
        <v>0.72446370423738993</v>
      </c>
      <c r="H79" s="29">
        <v>0.58771799707571359</v>
      </c>
      <c r="I79" s="29">
        <v>0.73996807300827139</v>
      </c>
      <c r="J79" s="29">
        <v>0.73977735867714889</v>
      </c>
      <c r="K79" s="29">
        <v>0.57557938307445633</v>
      </c>
      <c r="L79" s="29">
        <v>1.0738082120178283</v>
      </c>
      <c r="M79" s="29">
        <v>0.44559873704731834</v>
      </c>
      <c r="N79" s="29">
        <v>0.42007833414563511</v>
      </c>
      <c r="O79" s="29">
        <v>0.39804729715411835</v>
      </c>
      <c r="P79" s="29">
        <v>0.37761260974903404</v>
      </c>
      <c r="Q79" s="29">
        <v>0.43094198752587004</v>
      </c>
      <c r="R79" s="29" t="s">
        <v>244</v>
      </c>
      <c r="S79" s="29">
        <v>0.53729524697505882</v>
      </c>
      <c r="T79" s="29">
        <v>0.84956347608654192</v>
      </c>
      <c r="U79" s="29">
        <v>1.3180285082607559</v>
      </c>
    </row>
    <row r="80" spans="1:21">
      <c r="A80" s="7" t="s">
        <v>153</v>
      </c>
      <c r="B80" s="7" t="s">
        <v>154</v>
      </c>
      <c r="C80" s="29">
        <v>0.49305490312276418</v>
      </c>
      <c r="D80" s="29">
        <v>0.43652808878362093</v>
      </c>
      <c r="E80" s="29">
        <v>0.44485758661764124</v>
      </c>
      <c r="F80" s="29">
        <v>0.42919323504112172</v>
      </c>
      <c r="G80" s="29">
        <v>0.46129248569660425</v>
      </c>
      <c r="H80" s="29">
        <v>0.46101839832996327</v>
      </c>
      <c r="I80" s="29">
        <v>0.44856897089674835</v>
      </c>
      <c r="J80" s="29">
        <v>0.49361238530133233</v>
      </c>
      <c r="K80" s="29">
        <v>0.4525613378221604</v>
      </c>
      <c r="L80" s="29">
        <v>0.4407635143171863</v>
      </c>
      <c r="M80" s="29" t="s">
        <v>244</v>
      </c>
      <c r="N80" s="29">
        <v>0.24483414266678388</v>
      </c>
      <c r="O80" s="29">
        <v>0.15625910392393128</v>
      </c>
      <c r="P80" s="29">
        <v>0.17162868229481804</v>
      </c>
      <c r="Q80" s="29">
        <v>0.19680507216772078</v>
      </c>
      <c r="R80" s="29">
        <v>0.20632745338359992</v>
      </c>
      <c r="S80" s="29">
        <v>0.60057023962820655</v>
      </c>
      <c r="T80" s="29">
        <v>0.98816770009670629</v>
      </c>
      <c r="U80" s="29">
        <v>0.66746824292759788</v>
      </c>
    </row>
    <row r="81" spans="1:21">
      <c r="A81" s="7" t="s">
        <v>155</v>
      </c>
      <c r="B81" s="7" t="s">
        <v>156</v>
      </c>
      <c r="C81" s="29">
        <v>0.938065940608797</v>
      </c>
      <c r="D81" s="29">
        <v>1.4524041140108068</v>
      </c>
      <c r="E81" s="29">
        <v>1.6997554763568188</v>
      </c>
      <c r="F81" s="29">
        <v>1.7128306375301785</v>
      </c>
      <c r="G81" s="29">
        <v>1.8103880541577864</v>
      </c>
      <c r="H81" s="29">
        <v>1.9851030713584548</v>
      </c>
      <c r="I81" s="29">
        <v>1.0421748012416319</v>
      </c>
      <c r="J81" s="29">
        <v>1.0834011337407254</v>
      </c>
      <c r="K81" s="29">
        <v>2.0420509918020464</v>
      </c>
      <c r="L81" s="29">
        <v>0.9806149791734835</v>
      </c>
      <c r="M81" s="29">
        <v>1.1129075762533496</v>
      </c>
      <c r="N81" s="29">
        <v>1.1122421005155778</v>
      </c>
      <c r="O81" s="29">
        <v>1.1848629694809731</v>
      </c>
      <c r="P81" s="29">
        <v>1.1209065504037072</v>
      </c>
      <c r="Q81" s="29">
        <v>0.7342651467584036</v>
      </c>
      <c r="R81" s="29">
        <v>0.91836536165621652</v>
      </c>
      <c r="S81" s="29">
        <v>0.48125392431705827</v>
      </c>
      <c r="T81" s="29">
        <v>0.73080732598141085</v>
      </c>
      <c r="U81" s="29">
        <v>1.3202684896132724</v>
      </c>
    </row>
    <row r="82" spans="1:21">
      <c r="A82" s="7" t="s">
        <v>157</v>
      </c>
      <c r="B82" s="7" t="s">
        <v>158</v>
      </c>
      <c r="C82" s="29">
        <v>1.3127144508836561</v>
      </c>
      <c r="D82" s="29">
        <v>0.76286341452023443</v>
      </c>
      <c r="E82" s="29">
        <v>0.96122761133035983</v>
      </c>
      <c r="F82" s="29">
        <v>0.90432828153095302</v>
      </c>
      <c r="G82" s="29">
        <v>0.96425168717745136</v>
      </c>
      <c r="H82" s="29">
        <v>0.98042523877355625</v>
      </c>
      <c r="I82" s="29">
        <v>0.99256591084230439</v>
      </c>
      <c r="J82" s="29">
        <v>1.1819174275506152</v>
      </c>
      <c r="K82" s="29">
        <v>1.1605714218994465</v>
      </c>
      <c r="L82" s="29">
        <v>1.1485580178875838</v>
      </c>
      <c r="M82" s="29">
        <v>1.2437101557574202</v>
      </c>
      <c r="N82" s="29">
        <v>1.2410445321439414</v>
      </c>
      <c r="O82" s="29">
        <v>1.3143672792658152</v>
      </c>
      <c r="P82" s="29">
        <v>1.2453996684024939</v>
      </c>
      <c r="Q82" s="29">
        <v>1.2184246783270671</v>
      </c>
      <c r="R82" s="29">
        <v>1.366203909114261</v>
      </c>
      <c r="S82" s="29">
        <v>0.80823739579198095</v>
      </c>
      <c r="T82" s="29">
        <v>1.0973588959204166</v>
      </c>
      <c r="U82" s="29">
        <v>1.3813558134647268</v>
      </c>
    </row>
    <row r="83" spans="1:21">
      <c r="A83" s="7" t="s">
        <v>159</v>
      </c>
      <c r="B83" s="7" t="s">
        <v>160</v>
      </c>
      <c r="C83" s="29">
        <v>1.686907400652363</v>
      </c>
      <c r="D83" s="29">
        <v>1.8456441441645812</v>
      </c>
      <c r="E83" s="29">
        <v>1.5100970330359109</v>
      </c>
      <c r="F83" s="29">
        <v>1.8441210675553839</v>
      </c>
      <c r="G83" s="29">
        <v>2.0482673777906779</v>
      </c>
      <c r="H83" s="29">
        <v>2.0659939635162838</v>
      </c>
      <c r="I83" s="29">
        <v>1.6183137605698594</v>
      </c>
      <c r="J83" s="29">
        <v>1.806507066641402</v>
      </c>
      <c r="K83" s="29">
        <v>1.561873151670728</v>
      </c>
      <c r="L83" s="29">
        <v>1.8930047369388583</v>
      </c>
      <c r="M83" s="29">
        <v>1.551354486852778</v>
      </c>
      <c r="N83" s="29">
        <v>1.3858250595935997</v>
      </c>
      <c r="O83" s="29">
        <v>1.7902091781761935</v>
      </c>
      <c r="P83" s="29">
        <v>1.979960964948124</v>
      </c>
      <c r="Q83" s="29">
        <v>1.3296150732125238</v>
      </c>
      <c r="R83" s="29">
        <v>1.8314619227250193</v>
      </c>
      <c r="S83" s="29">
        <v>1.7489469868923442</v>
      </c>
      <c r="T83" s="29">
        <v>1.9363122256132188</v>
      </c>
      <c r="U83" s="29">
        <v>1.4380175671932443</v>
      </c>
    </row>
    <row r="84" spans="1:21">
      <c r="A84" s="7" t="s">
        <v>161</v>
      </c>
      <c r="B84" s="7" t="s">
        <v>162</v>
      </c>
      <c r="C84" s="29">
        <v>0.52139754983382025</v>
      </c>
      <c r="D84" s="29">
        <v>0.44229258371217406</v>
      </c>
      <c r="E84" s="29">
        <v>0.82025698967054572</v>
      </c>
      <c r="F84" s="29">
        <v>0.73953215585604937</v>
      </c>
      <c r="G84" s="29">
        <v>0.8443948558157478</v>
      </c>
      <c r="H84" s="29">
        <v>1.1924184283610715</v>
      </c>
      <c r="I84" s="29">
        <v>0.45123813884781189</v>
      </c>
      <c r="J84" s="29">
        <v>0.56313480980600317</v>
      </c>
      <c r="K84" s="29">
        <v>0.38603492914279802</v>
      </c>
      <c r="L84" s="29">
        <v>0.43272760631716617</v>
      </c>
      <c r="M84" s="29">
        <v>0.58516742434815605</v>
      </c>
      <c r="N84" s="29">
        <v>0.58485144058799643</v>
      </c>
      <c r="O84" s="29">
        <v>0.83509254482186512</v>
      </c>
      <c r="P84" s="29">
        <v>0.88078708967195707</v>
      </c>
      <c r="Q84" s="29">
        <v>0.9157217210216233</v>
      </c>
      <c r="R84" s="29">
        <v>1.109433879418088</v>
      </c>
      <c r="S84" s="29">
        <v>0.66581149804529149</v>
      </c>
      <c r="T84" s="29">
        <v>0.70618528409527503</v>
      </c>
      <c r="U84" s="29">
        <v>1.0575302144769174</v>
      </c>
    </row>
    <row r="85" spans="1:21">
      <c r="A85" s="7" t="s">
        <v>163</v>
      </c>
      <c r="B85" s="7" t="s">
        <v>164</v>
      </c>
      <c r="C85" s="29">
        <v>0.56512978528262536</v>
      </c>
      <c r="D85" s="29">
        <v>0.76955534793591474</v>
      </c>
      <c r="E85" s="29">
        <v>0.42185473545797431</v>
      </c>
      <c r="F85" s="29">
        <v>0.40238901000034605</v>
      </c>
      <c r="G85" s="29">
        <v>0.40639883733001142</v>
      </c>
      <c r="H85" s="29">
        <v>0.49883040935672512</v>
      </c>
      <c r="I85" s="29">
        <v>0.77162323955846224</v>
      </c>
      <c r="J85" s="29">
        <v>0.98728814145818189</v>
      </c>
      <c r="K85" s="29">
        <v>0.88550122841620815</v>
      </c>
      <c r="L85" s="29">
        <v>0.84984463130212118</v>
      </c>
      <c r="M85" s="29">
        <v>1.0120301740544655</v>
      </c>
      <c r="N85" s="29">
        <v>1.0216720301740545</v>
      </c>
      <c r="O85" s="29">
        <v>1.1101588290252258</v>
      </c>
      <c r="P85" s="29">
        <v>1.0840361258175024</v>
      </c>
      <c r="Q85" s="29">
        <v>0.94448043184885289</v>
      </c>
      <c r="R85" s="29">
        <v>1.0450403128135921</v>
      </c>
      <c r="S85" s="29">
        <v>0.50769230769230766</v>
      </c>
      <c r="T85" s="29">
        <v>0.85964358628326243</v>
      </c>
      <c r="U85" s="29">
        <v>0.65034084224367628</v>
      </c>
    </row>
    <row r="86" spans="1:21">
      <c r="A86" s="7" t="s">
        <v>165</v>
      </c>
      <c r="B86" s="7" t="s">
        <v>166</v>
      </c>
      <c r="C86" s="29">
        <v>1.1044021940043158</v>
      </c>
      <c r="D86" s="29">
        <v>1.1799043834646343</v>
      </c>
      <c r="E86" s="29">
        <v>1.2490086296365133</v>
      </c>
      <c r="F86" s="29">
        <v>1.0282698263897838</v>
      </c>
      <c r="G86" s="29">
        <v>0.76851518970684196</v>
      </c>
      <c r="H86" s="29">
        <v>0.7244207453151561</v>
      </c>
      <c r="I86" s="29">
        <v>0.66145058206972895</v>
      </c>
      <c r="J86" s="29">
        <v>0.66437619300213946</v>
      </c>
      <c r="K86" s="29">
        <v>0.55898501039870518</v>
      </c>
      <c r="L86" s="29">
        <v>1.1175718446746827</v>
      </c>
      <c r="M86" s="29">
        <v>0.62437814657493917</v>
      </c>
      <c r="N86" s="29">
        <v>1.0684408454086292</v>
      </c>
      <c r="O86" s="29">
        <v>0.88768991373076778</v>
      </c>
      <c r="P86" s="29">
        <v>0.80706094468811351</v>
      </c>
      <c r="Q86" s="29">
        <v>0.92786771598850104</v>
      </c>
      <c r="R86" s="29">
        <v>0.67680919156002284</v>
      </c>
      <c r="S86" s="29">
        <v>0.90878510834867476</v>
      </c>
      <c r="T86" s="29">
        <v>0.7245333470806975</v>
      </c>
      <c r="U86" s="29">
        <v>0.99689463323705652</v>
      </c>
    </row>
    <row r="87" spans="1:21">
      <c r="A87" s="7" t="s">
        <v>167</v>
      </c>
      <c r="B87" s="7" t="s">
        <v>168</v>
      </c>
      <c r="C87" s="29">
        <v>0.95009326931898108</v>
      </c>
      <c r="D87" s="29">
        <v>0.77437174564634748</v>
      </c>
      <c r="E87" s="29">
        <v>0.83781458210394699</v>
      </c>
      <c r="F87" s="29">
        <v>0.83076971069234706</v>
      </c>
      <c r="G87" s="29">
        <v>1.1586837788586268</v>
      </c>
      <c r="H87" s="29" t="s">
        <v>244</v>
      </c>
      <c r="I87" s="29" t="s">
        <v>244</v>
      </c>
      <c r="J87" s="29" t="s">
        <v>244</v>
      </c>
      <c r="K87" s="29" t="s">
        <v>244</v>
      </c>
      <c r="L87" s="29">
        <v>1.1063775583151578</v>
      </c>
      <c r="M87" s="29">
        <v>0.39019489077849728</v>
      </c>
      <c r="N87" s="29">
        <v>0.42220616257275584</v>
      </c>
      <c r="O87" s="29">
        <v>0.46263228630773351</v>
      </c>
      <c r="P87" s="29">
        <v>0.47722894792254283</v>
      </c>
      <c r="Q87" s="29">
        <v>1.6182771520002495</v>
      </c>
      <c r="R87" s="29">
        <v>0.5069525861956915</v>
      </c>
      <c r="S87" s="29">
        <v>0.34578100588285754</v>
      </c>
      <c r="T87" s="29">
        <v>0.75063234869773865</v>
      </c>
      <c r="U87" s="29">
        <v>1.1311047970115187</v>
      </c>
    </row>
    <row r="88" spans="1:21">
      <c r="A88" s="7" t="s">
        <v>169</v>
      </c>
      <c r="B88" s="7" t="s">
        <v>170</v>
      </c>
      <c r="C88" s="29">
        <v>0.16806097260591971</v>
      </c>
      <c r="D88" s="29" t="s">
        <v>244</v>
      </c>
      <c r="E88" s="29">
        <v>0.15669502376916178</v>
      </c>
      <c r="F88" s="29">
        <v>0.16094772512446193</v>
      </c>
      <c r="G88" s="29">
        <v>0.18242032449096324</v>
      </c>
      <c r="H88" s="29">
        <v>0.18772540094800161</v>
      </c>
      <c r="I88" s="29">
        <v>0.19759249755050623</v>
      </c>
      <c r="J88" s="29">
        <v>0.23775555520994796</v>
      </c>
      <c r="K88" s="29">
        <v>0.20770324750168917</v>
      </c>
      <c r="L88" s="29">
        <v>0.17983517974186569</v>
      </c>
      <c r="M88" s="29">
        <v>0.21777079650452486</v>
      </c>
      <c r="N88" s="29">
        <v>0.22464493140553421</v>
      </c>
      <c r="O88" s="29">
        <v>0.23190096268993296</v>
      </c>
      <c r="P88" s="29">
        <v>0.21760317682493766</v>
      </c>
      <c r="Q88" s="29">
        <v>0.42794686628960876</v>
      </c>
      <c r="R88" s="29">
        <v>0.43481236100094867</v>
      </c>
      <c r="S88" s="29">
        <v>0.5535475754763769</v>
      </c>
      <c r="T88" s="29">
        <v>0.79996405681097515</v>
      </c>
      <c r="U88" s="29">
        <v>0.30570373480838653</v>
      </c>
    </row>
    <row r="89" spans="1:21">
      <c r="A89" s="7" t="s">
        <v>171</v>
      </c>
      <c r="B89" s="7" t="s">
        <v>172</v>
      </c>
      <c r="C89" s="29">
        <v>0.89462821793696201</v>
      </c>
      <c r="D89" s="29">
        <v>0.68965070635822023</v>
      </c>
      <c r="E89" s="29">
        <v>0.58126357423237096</v>
      </c>
      <c r="F89" s="29">
        <v>0.65467152848347177</v>
      </c>
      <c r="G89" s="29">
        <v>1.1484996114531651</v>
      </c>
      <c r="H89" s="29">
        <v>1.3046157371430849</v>
      </c>
      <c r="I89" s="29">
        <v>1.3556573415426305</v>
      </c>
      <c r="J89" s="29">
        <v>1.5294000438360531</v>
      </c>
      <c r="K89" s="29">
        <v>1.4297452527546974</v>
      </c>
      <c r="L89" s="29">
        <v>1.3732639926674239</v>
      </c>
      <c r="M89" s="29">
        <v>1.5771365094546397</v>
      </c>
      <c r="N89" s="29">
        <v>1.5400925538486061</v>
      </c>
      <c r="O89" s="29">
        <v>1.5535472333472811</v>
      </c>
      <c r="P89" s="29">
        <v>1.5400825911092515</v>
      </c>
      <c r="Q89" s="29">
        <v>1.4674915814852452</v>
      </c>
      <c r="R89" s="29">
        <v>1.5240824317054218</v>
      </c>
      <c r="S89" s="29">
        <v>0.21532717636041207</v>
      </c>
      <c r="T89" s="29">
        <v>0.48438340606133062</v>
      </c>
      <c r="U89" s="29">
        <v>1.1126611473090642</v>
      </c>
    </row>
    <row r="90" spans="1:21">
      <c r="A90" s="7" t="s">
        <v>173</v>
      </c>
      <c r="B90" s="7" t="s">
        <v>174</v>
      </c>
      <c r="C90" s="29">
        <v>0.80792509554813996</v>
      </c>
      <c r="D90" s="29">
        <v>0.34751683109229592</v>
      </c>
      <c r="E90" s="29">
        <v>0.36602823520635575</v>
      </c>
      <c r="F90" s="29">
        <v>0.82133119486768247</v>
      </c>
      <c r="G90" s="29">
        <v>1.1068163592622293</v>
      </c>
      <c r="H90" s="29">
        <v>1.3798810167658193</v>
      </c>
      <c r="I90" s="29">
        <v>1.5075959045896197</v>
      </c>
      <c r="J90" s="29">
        <v>1.6252848697338729</v>
      </c>
      <c r="K90" s="29">
        <v>1.5692918819119375</v>
      </c>
      <c r="L90" s="29">
        <v>1.5249435855355178</v>
      </c>
      <c r="M90" s="29" t="s">
        <v>244</v>
      </c>
      <c r="N90" s="29" t="s">
        <v>244</v>
      </c>
      <c r="O90" s="29" t="s">
        <v>244</v>
      </c>
      <c r="P90" s="29">
        <v>1.6721918651274688</v>
      </c>
      <c r="Q90" s="29">
        <v>1.6005147237089945</v>
      </c>
      <c r="R90" s="29">
        <v>1.6682232707334812</v>
      </c>
      <c r="S90" s="29">
        <v>0.44088323604557916</v>
      </c>
      <c r="T90" s="29">
        <v>0.64836910911769641</v>
      </c>
      <c r="U90" s="29">
        <v>1.161992502937282</v>
      </c>
    </row>
    <row r="91" spans="1:21">
      <c r="A91" s="7" t="s">
        <v>175</v>
      </c>
      <c r="B91" s="7" t="s">
        <v>176</v>
      </c>
      <c r="C91" s="29">
        <v>0.86527750002791592</v>
      </c>
      <c r="D91" s="29">
        <v>0.63062290721483005</v>
      </c>
      <c r="E91" s="29">
        <v>0.68914423400547398</v>
      </c>
      <c r="F91" s="29">
        <v>0.64529678426633785</v>
      </c>
      <c r="G91" s="29">
        <v>0.68919503691829531</v>
      </c>
      <c r="H91" s="29">
        <v>0.84685552649507978</v>
      </c>
      <c r="I91" s="29">
        <v>0.87626859862886564</v>
      </c>
      <c r="J91" s="29">
        <v>0.98037556053303143</v>
      </c>
      <c r="K91" s="29">
        <v>0.90794149318832729</v>
      </c>
      <c r="L91" s="29">
        <v>0.88299363421358457</v>
      </c>
      <c r="M91" s="29">
        <v>1.0973202370681638</v>
      </c>
      <c r="N91" s="29">
        <v>1.1571352237460073</v>
      </c>
      <c r="O91" s="29">
        <v>1.5131529648489204</v>
      </c>
      <c r="P91" s="29">
        <v>1.0717010538882825</v>
      </c>
      <c r="Q91" s="29">
        <v>1.0512102433187365</v>
      </c>
      <c r="R91" s="29">
        <v>1.0766788321498977</v>
      </c>
      <c r="S91" s="29">
        <v>0.53934005201855395</v>
      </c>
      <c r="T91" s="29">
        <v>0.47078514994570436</v>
      </c>
      <c r="U91" s="29">
        <v>1.1517101984125904</v>
      </c>
    </row>
    <row r="92" spans="1:21">
      <c r="A92" s="7" t="s">
        <v>177</v>
      </c>
      <c r="B92" s="7" t="s">
        <v>178</v>
      </c>
      <c r="C92" s="29">
        <v>1.5405518715456559</v>
      </c>
      <c r="D92" s="29">
        <v>1.2687512327437691</v>
      </c>
      <c r="E92" s="29">
        <v>1.3660057705499478</v>
      </c>
      <c r="F92" s="29">
        <v>1.2557648771445378</v>
      </c>
      <c r="G92" s="29">
        <v>1.2967818623900131</v>
      </c>
      <c r="H92" s="29">
        <v>1.8685550410274581</v>
      </c>
      <c r="I92" s="29">
        <v>1.0428130820077883</v>
      </c>
      <c r="J92" s="29">
        <v>1.0676983604726056</v>
      </c>
      <c r="K92" s="29">
        <v>0.97514090370372952</v>
      </c>
      <c r="L92" s="29">
        <v>0.62725843022190264</v>
      </c>
      <c r="M92" s="29">
        <v>0.97011043638693051</v>
      </c>
      <c r="N92" s="29">
        <v>0.92701633243673953</v>
      </c>
      <c r="O92" s="29">
        <v>1.1671190363565593</v>
      </c>
      <c r="P92" s="29">
        <v>1.0844078204391971</v>
      </c>
      <c r="Q92" s="29">
        <v>0.89516659713846347</v>
      </c>
      <c r="R92" s="29">
        <v>0.96562979460961518</v>
      </c>
      <c r="S92" s="29">
        <v>0.7591083400679689</v>
      </c>
      <c r="T92" s="29">
        <v>1.0932923029660906</v>
      </c>
      <c r="U92" s="29">
        <v>0.34984962707864597</v>
      </c>
    </row>
    <row r="93" spans="1:21">
      <c r="A93" s="7" t="s">
        <v>179</v>
      </c>
      <c r="B93" s="7" t="s">
        <v>180</v>
      </c>
      <c r="C93" s="29">
        <v>0.51395463717273537</v>
      </c>
      <c r="D93" s="29">
        <v>0.92873508319695453</v>
      </c>
      <c r="E93" s="29">
        <v>0.47041222703742985</v>
      </c>
      <c r="F93" s="29">
        <v>1.0505629578642017</v>
      </c>
      <c r="G93" s="29">
        <v>0.45508488266735969</v>
      </c>
      <c r="H93" s="29">
        <v>0.55623046504604101</v>
      </c>
      <c r="I93" s="29">
        <v>0.57993439767371624</v>
      </c>
      <c r="J93" s="29">
        <v>0.75892620089483254</v>
      </c>
      <c r="K93" s="29">
        <v>0.68336833528829199</v>
      </c>
      <c r="L93" s="29">
        <v>0.55320461042472946</v>
      </c>
      <c r="M93" s="29">
        <v>0.76320088780878392</v>
      </c>
      <c r="N93" s="29">
        <v>0.79886916760902704</v>
      </c>
      <c r="O93" s="29">
        <v>0.93123415254296815</v>
      </c>
      <c r="P93" s="29">
        <v>0.9576647257555857</v>
      </c>
      <c r="Q93" s="29">
        <v>0.80982068229228854</v>
      </c>
      <c r="R93" s="29">
        <v>1.0142850119053473</v>
      </c>
      <c r="S93" s="29">
        <v>0.23005626066740181</v>
      </c>
      <c r="T93" s="29">
        <v>0.63298237727659035</v>
      </c>
      <c r="U93" s="29">
        <v>1.5020558673343962</v>
      </c>
    </row>
    <row r="94" spans="1:21">
      <c r="A94" s="7" t="s">
        <v>181</v>
      </c>
      <c r="B94" s="7" t="s">
        <v>182</v>
      </c>
      <c r="C94" s="29">
        <v>0.92405964727811496</v>
      </c>
      <c r="D94" s="29">
        <v>0.76719127117418728</v>
      </c>
      <c r="E94" s="29">
        <v>0.77382909386157117</v>
      </c>
      <c r="F94" s="29">
        <v>0.72400983216363213</v>
      </c>
      <c r="G94" s="29">
        <v>0.57706569976309374</v>
      </c>
      <c r="H94" s="29">
        <v>0.77067034445939786</v>
      </c>
      <c r="I94" s="29">
        <v>0.7506278570554672</v>
      </c>
      <c r="J94" s="29">
        <v>0.6079524852906828</v>
      </c>
      <c r="K94" s="29">
        <v>0.5261875896740037</v>
      </c>
      <c r="L94" s="29">
        <v>1.079057713910732</v>
      </c>
      <c r="M94" s="29">
        <v>1.2729181728191838</v>
      </c>
      <c r="N94" s="29">
        <v>1.3362777919896784</v>
      </c>
      <c r="O94" s="29">
        <v>1.3492064198244893</v>
      </c>
      <c r="P94" s="29">
        <v>1.3508703244391551</v>
      </c>
      <c r="Q94" s="29">
        <v>1.260603499093528</v>
      </c>
      <c r="R94" s="29">
        <v>1.3834098922243603</v>
      </c>
      <c r="S94" s="29">
        <v>0.30263711085653272</v>
      </c>
      <c r="T94" s="29">
        <v>1.11596836801655</v>
      </c>
      <c r="U94" s="29">
        <v>1.7008753294998276</v>
      </c>
    </row>
    <row r="95" spans="1:21">
      <c r="A95" s="7" t="s">
        <v>183</v>
      </c>
      <c r="B95" s="7" t="s">
        <v>184</v>
      </c>
      <c r="C95" s="29">
        <v>0.26020274760592227</v>
      </c>
      <c r="D95" s="29" t="s">
        <v>244</v>
      </c>
      <c r="E95" s="29">
        <v>0.21257108760739046</v>
      </c>
      <c r="F95" s="29" t="s">
        <v>244</v>
      </c>
      <c r="G95" s="29">
        <v>0.39891434636364115</v>
      </c>
      <c r="H95" s="29" t="s">
        <v>244</v>
      </c>
      <c r="I95" s="29" t="s">
        <v>244</v>
      </c>
      <c r="J95" s="29" t="s">
        <v>244</v>
      </c>
      <c r="K95" s="29" t="s">
        <v>244</v>
      </c>
      <c r="L95" s="29" t="s">
        <v>244</v>
      </c>
      <c r="M95" s="29" t="s">
        <v>244</v>
      </c>
      <c r="N95" s="29" t="s">
        <v>244</v>
      </c>
      <c r="O95" s="29">
        <v>1.0004118724885018</v>
      </c>
      <c r="P95" s="29">
        <v>1.01793229449939</v>
      </c>
      <c r="Q95" s="29">
        <v>0.90087074068402517</v>
      </c>
      <c r="R95" s="29">
        <v>0.94987564619097153</v>
      </c>
      <c r="S95" s="29">
        <v>0.66504733893409507</v>
      </c>
      <c r="T95" s="29">
        <v>0.94861362664286963</v>
      </c>
      <c r="U95" s="29" t="s">
        <v>244</v>
      </c>
    </row>
    <row r="96" spans="1:21">
      <c r="A96" s="7" t="s">
        <v>185</v>
      </c>
      <c r="B96" s="7" t="s">
        <v>186</v>
      </c>
      <c r="C96" s="29">
        <v>0.99274689124284488</v>
      </c>
      <c r="D96" s="29">
        <v>0.87329798060956665</v>
      </c>
      <c r="E96" s="29">
        <v>0.97000642776795754</v>
      </c>
      <c r="F96" s="29">
        <v>0.92830628314317853</v>
      </c>
      <c r="G96" s="29">
        <v>0.96185923188172906</v>
      </c>
      <c r="H96" s="29">
        <v>0.9858615887299802</v>
      </c>
      <c r="I96" s="29">
        <v>0.9416385451818523</v>
      </c>
      <c r="J96" s="29">
        <v>1.0485242916064064</v>
      </c>
      <c r="K96" s="29">
        <v>0.94332315603406713</v>
      </c>
      <c r="L96" s="29">
        <v>1.1812523434570679</v>
      </c>
      <c r="M96" s="29">
        <v>1.3071401789062083</v>
      </c>
      <c r="N96" s="29">
        <v>1.3575392361669076</v>
      </c>
      <c r="O96" s="29">
        <v>1.40994697091435</v>
      </c>
      <c r="P96" s="29">
        <v>1.4423830949702716</v>
      </c>
      <c r="Q96" s="29">
        <v>1.3414403556698269</v>
      </c>
      <c r="R96" s="29">
        <v>1.7254191440355671</v>
      </c>
      <c r="S96" s="29">
        <v>0.35613851839948579</v>
      </c>
      <c r="T96" s="29">
        <v>0.72022872140982375</v>
      </c>
      <c r="U96" s="29">
        <v>1.077899191172532</v>
      </c>
    </row>
    <row r="97" spans="1:21">
      <c r="A97" s="7" t="s">
        <v>187</v>
      </c>
      <c r="B97" s="7" t="s">
        <v>188</v>
      </c>
      <c r="C97" s="29">
        <v>1.5810172661193573</v>
      </c>
      <c r="D97" s="29">
        <v>1.3561387887369174</v>
      </c>
      <c r="E97" s="29">
        <v>1.414605806705884</v>
      </c>
      <c r="F97" s="29">
        <v>1.4093479498445414</v>
      </c>
      <c r="G97" s="29">
        <v>1.4184389916358913</v>
      </c>
      <c r="H97" s="29">
        <v>1.456951844337075</v>
      </c>
      <c r="I97" s="29">
        <v>1.4102383698016261</v>
      </c>
      <c r="J97" s="29">
        <v>1.527429313792751</v>
      </c>
      <c r="K97" s="29">
        <v>1.4013166537726072</v>
      </c>
      <c r="L97" s="29">
        <v>1.2830192535069409</v>
      </c>
      <c r="M97" s="29">
        <v>1.4348402353044214</v>
      </c>
      <c r="N97" s="29">
        <v>1.5487264075203995</v>
      </c>
      <c r="O97" s="29">
        <v>1.9445049411009094</v>
      </c>
      <c r="P97" s="29">
        <v>1.9534208183105377</v>
      </c>
      <c r="Q97" s="29">
        <v>1.7864626972426176</v>
      </c>
      <c r="R97" s="29">
        <v>1.8702176419927889</v>
      </c>
      <c r="S97" s="29">
        <v>0.5438860262454932</v>
      </c>
      <c r="T97" s="29">
        <v>0.80199979564132129</v>
      </c>
      <c r="U97" s="29">
        <v>1.2216328258426146</v>
      </c>
    </row>
    <row r="98" spans="1:21">
      <c r="A98" s="7" t="s">
        <v>189</v>
      </c>
      <c r="B98" s="7" t="s">
        <v>190</v>
      </c>
      <c r="C98" s="29" t="s">
        <v>244</v>
      </c>
      <c r="D98" s="29" t="s">
        <v>244</v>
      </c>
      <c r="E98" s="29" t="s">
        <v>244</v>
      </c>
      <c r="F98" s="29">
        <v>2.9836756077116511</v>
      </c>
      <c r="G98" s="29" t="s">
        <v>244</v>
      </c>
      <c r="H98" s="29" t="s">
        <v>244</v>
      </c>
      <c r="I98" s="29" t="s">
        <v>244</v>
      </c>
      <c r="J98" s="29" t="s">
        <v>244</v>
      </c>
      <c r="K98" s="29" t="s">
        <v>244</v>
      </c>
      <c r="L98" s="29" t="s">
        <v>244</v>
      </c>
      <c r="M98" s="29" t="s">
        <v>244</v>
      </c>
      <c r="N98" s="29" t="s">
        <v>244</v>
      </c>
      <c r="O98" s="29" t="s">
        <v>244</v>
      </c>
      <c r="P98" s="29" t="s">
        <v>244</v>
      </c>
      <c r="Q98" s="29" t="s">
        <v>244</v>
      </c>
      <c r="R98" s="29" t="s">
        <v>244</v>
      </c>
      <c r="S98" s="29">
        <v>1.0685317127689298</v>
      </c>
      <c r="T98" s="29">
        <v>1.4486029617211511</v>
      </c>
      <c r="U98" s="29">
        <v>2.245997485331098</v>
      </c>
    </row>
    <row r="99" spans="1:21">
      <c r="A99" s="7" t="s">
        <v>191</v>
      </c>
      <c r="B99" s="7" t="s">
        <v>192</v>
      </c>
      <c r="C99" s="29">
        <v>0.81895027260065112</v>
      </c>
      <c r="D99" s="29">
        <v>0.82154963772095613</v>
      </c>
      <c r="E99" s="29">
        <v>0.51615806198702385</v>
      </c>
      <c r="F99" s="29">
        <v>0.47757808978763217</v>
      </c>
      <c r="G99" s="29">
        <v>0.48385178563988746</v>
      </c>
      <c r="H99" s="29">
        <v>0.64879499134545093</v>
      </c>
      <c r="I99" s="29">
        <v>0.63850346371338862</v>
      </c>
      <c r="J99" s="29">
        <v>0.73465039030690504</v>
      </c>
      <c r="K99" s="29">
        <v>0.64055101260117486</v>
      </c>
      <c r="L99" s="29">
        <v>0.81186033035000738</v>
      </c>
      <c r="M99" s="29">
        <v>0.95208523499846609</v>
      </c>
      <c r="N99" s="29">
        <v>0.84235540085522853</v>
      </c>
      <c r="O99" s="29">
        <v>0.94325948875666132</v>
      </c>
      <c r="P99" s="29">
        <v>0.98942667873632217</v>
      </c>
      <c r="Q99" s="29">
        <v>0.93056135260943174</v>
      </c>
      <c r="R99" s="29">
        <v>0.75684845638448162</v>
      </c>
      <c r="S99" s="29">
        <v>0.35202614923699826</v>
      </c>
      <c r="T99" s="29">
        <v>0.2832768357302205</v>
      </c>
      <c r="U99" s="29">
        <v>0.511580430492798</v>
      </c>
    </row>
    <row r="100" spans="1:21">
      <c r="A100" s="7" t="s">
        <v>193</v>
      </c>
      <c r="B100" s="7" t="s">
        <v>194</v>
      </c>
      <c r="C100" s="29">
        <v>0.71483627368009894</v>
      </c>
      <c r="D100" s="29">
        <v>0.61815917898883621</v>
      </c>
      <c r="E100" s="29">
        <v>0.64654263820770652</v>
      </c>
      <c r="F100" s="29">
        <v>0.51632797825087606</v>
      </c>
      <c r="G100" s="29">
        <v>0.51281779628767055</v>
      </c>
      <c r="H100" s="29">
        <v>0.57365323786125499</v>
      </c>
      <c r="I100" s="29">
        <v>0.57874284948839017</v>
      </c>
      <c r="J100" s="29">
        <v>0.59208336758272373</v>
      </c>
      <c r="K100" s="29">
        <v>0.49772249165075971</v>
      </c>
      <c r="L100" s="29">
        <v>0.48760050293327001</v>
      </c>
      <c r="M100" s="29">
        <v>0.57032876370356167</v>
      </c>
      <c r="N100" s="29">
        <v>0.77279106654123775</v>
      </c>
      <c r="O100" s="29">
        <v>0.9334143141140977</v>
      </c>
      <c r="P100" s="29">
        <v>0.65547244370161317</v>
      </c>
      <c r="Q100" s="29">
        <v>0.8710463264864996</v>
      </c>
      <c r="R100" s="29">
        <v>0.71805780079336812</v>
      </c>
      <c r="S100" s="29">
        <v>0.6688281837472182</v>
      </c>
      <c r="T100" s="29">
        <v>0.71846148694108802</v>
      </c>
      <c r="U100" s="29">
        <v>1.2044094948443251</v>
      </c>
    </row>
    <row r="101" spans="1:21">
      <c r="A101" s="7" t="s">
        <v>195</v>
      </c>
      <c r="B101" s="7" t="s">
        <v>196</v>
      </c>
      <c r="C101" s="29">
        <v>0.77828508616124992</v>
      </c>
      <c r="D101" s="29">
        <v>0.83726068145431309</v>
      </c>
      <c r="E101" s="29">
        <v>0.64472947174685913</v>
      </c>
      <c r="F101" s="29">
        <v>0.89182600178212257</v>
      </c>
      <c r="G101" s="29">
        <v>0.58360483327045964</v>
      </c>
      <c r="H101" s="29">
        <v>0.20810282161386182</v>
      </c>
      <c r="I101" s="29">
        <v>0.24422178942675457</v>
      </c>
      <c r="J101" s="29">
        <v>0.24486015271382613</v>
      </c>
      <c r="K101" s="29">
        <v>0.23260249461061344</v>
      </c>
      <c r="L101" s="29">
        <v>0.46757493548680162</v>
      </c>
      <c r="M101" s="29">
        <v>0.60769597782996188</v>
      </c>
      <c r="N101" s="29">
        <v>0.46100538908573263</v>
      </c>
      <c r="O101" s="29">
        <v>0.52048809220829773</v>
      </c>
      <c r="P101" s="29">
        <v>0.49859542026986942</v>
      </c>
      <c r="Q101" s="29">
        <v>0.79631939342852831</v>
      </c>
      <c r="R101" s="29">
        <v>0.49872778589018585</v>
      </c>
      <c r="S101" s="29">
        <v>0.78386559354248309</v>
      </c>
      <c r="T101" s="29">
        <v>1.0439134978637994</v>
      </c>
      <c r="U101" s="29">
        <v>0.68912369747717139</v>
      </c>
    </row>
    <row r="102" spans="1:21">
      <c r="A102" s="7" t="s">
        <v>197</v>
      </c>
      <c r="B102" s="7" t="s">
        <v>198</v>
      </c>
      <c r="C102" s="29">
        <v>0.71026079455304469</v>
      </c>
      <c r="D102" s="29">
        <v>0.5619874203359706</v>
      </c>
      <c r="E102" s="29">
        <v>0.59431042307961068</v>
      </c>
      <c r="F102" s="29">
        <v>0.55508914536351639</v>
      </c>
      <c r="G102" s="29">
        <v>0.56702789732136871</v>
      </c>
      <c r="H102" s="29">
        <v>0.5836859643785588</v>
      </c>
      <c r="I102" s="29">
        <v>0.54629283893696123</v>
      </c>
      <c r="J102" s="29">
        <v>0.58460709901879748</v>
      </c>
      <c r="K102" s="29">
        <v>0.6389314555833111</v>
      </c>
      <c r="L102" s="29">
        <v>0.59253732712843865</v>
      </c>
      <c r="M102" s="29">
        <v>0.69218856649568616</v>
      </c>
      <c r="N102" s="29">
        <v>0.60100329561504617</v>
      </c>
      <c r="O102" s="29">
        <v>0.63710259745851539</v>
      </c>
      <c r="P102" s="29">
        <v>0.73380408842610201</v>
      </c>
      <c r="Q102" s="29">
        <v>0.6577183671423863</v>
      </c>
      <c r="R102" s="29">
        <v>0.90997161775947588</v>
      </c>
      <c r="S102" s="29">
        <v>0.76630778884629469</v>
      </c>
      <c r="T102" s="29">
        <v>0.76984056959295732</v>
      </c>
      <c r="U102" s="29">
        <v>0.88693125229842507</v>
      </c>
    </row>
    <row r="103" spans="1:21">
      <c r="A103" s="7" t="s">
        <v>199</v>
      </c>
      <c r="B103" s="7" t="s">
        <v>200</v>
      </c>
      <c r="C103" s="29">
        <v>0.4670213611834213</v>
      </c>
      <c r="D103" s="29">
        <v>0.23653750128795503</v>
      </c>
      <c r="E103" s="29">
        <v>0.25541931853307864</v>
      </c>
      <c r="F103" s="29">
        <v>0.57503269424343539</v>
      </c>
      <c r="G103" s="29">
        <v>0.5815818465708692</v>
      </c>
      <c r="H103" s="29">
        <v>0.6128565654003757</v>
      </c>
      <c r="I103" s="29">
        <v>0.58327402135231321</v>
      </c>
      <c r="J103" s="29">
        <v>0.66988325182889619</v>
      </c>
      <c r="K103" s="29">
        <v>0.55562618392790619</v>
      </c>
      <c r="L103" s="29">
        <v>0.52224872987817927</v>
      </c>
      <c r="M103" s="29">
        <v>0.54394819646664394</v>
      </c>
      <c r="N103" s="29">
        <v>0.50141318390412859</v>
      </c>
      <c r="O103" s="29">
        <v>0.48570805823934565</v>
      </c>
      <c r="P103" s="29">
        <v>0.45010264010969414</v>
      </c>
      <c r="Q103" s="29">
        <v>0.91965221250861939</v>
      </c>
      <c r="R103" s="29">
        <v>0.75564520603317775</v>
      </c>
      <c r="S103" s="29">
        <v>0.31512812180488076</v>
      </c>
      <c r="T103" s="29">
        <v>0.5467531644064707</v>
      </c>
      <c r="U103" s="29">
        <v>0.94244227979931683</v>
      </c>
    </row>
    <row r="104" spans="1:21" s="2" customFormat="1" ht="12">
      <c r="A104" s="9"/>
      <c r="B104" s="9" t="s">
        <v>201</v>
      </c>
      <c r="C104" s="65">
        <v>0.78383820301634577</v>
      </c>
      <c r="D104" s="65">
        <v>0.73557899717570219</v>
      </c>
      <c r="E104" s="65">
        <v>0.75131835023154658</v>
      </c>
      <c r="F104" s="65">
        <v>0.793660074909046</v>
      </c>
      <c r="G104" s="65">
        <v>0.77315744906802708</v>
      </c>
      <c r="H104" s="65">
        <v>0.77922814367068438</v>
      </c>
      <c r="I104" s="65">
        <v>0.74187898926731222</v>
      </c>
      <c r="J104" s="65">
        <v>0.79440260798628204</v>
      </c>
      <c r="K104" s="65">
        <v>0.79432509156768061</v>
      </c>
      <c r="L104" s="65">
        <v>0.82093324416285562</v>
      </c>
      <c r="M104" s="65">
        <v>0.8331679466670151</v>
      </c>
      <c r="N104" s="65">
        <v>0.85046251118976757</v>
      </c>
      <c r="O104" s="65">
        <v>0.94810082610982394</v>
      </c>
      <c r="P104" s="65">
        <v>0.96347103172222903</v>
      </c>
      <c r="Q104" s="65">
        <v>0.98042631825208482</v>
      </c>
      <c r="R104" s="65">
        <v>1.0127562765602356</v>
      </c>
      <c r="S104" s="65">
        <v>0.55375692747475647</v>
      </c>
      <c r="T104" s="65">
        <v>0.76216482682284437</v>
      </c>
      <c r="U104" s="65">
        <v>0.99294146430706487</v>
      </c>
    </row>
  </sheetData>
  <phoneticPr fontId="21" type="noConversion"/>
  <hyperlinks>
    <hyperlink ref="A2" location="Sommaire!A1" display="Retour au menu &quot;Exploitation des films&quot;" xr:uid="{00000000-0004-0000-2600-000000000000}"/>
  </hyperlinks>
  <pageMargins left="0.78740157499999996" right="0.78740157499999996" top="0.984251969" bottom="0.984251969"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A1:BG104"/>
  <sheetViews>
    <sheetView topLeftCell="A7" workbookViewId="0">
      <selection activeCell="A22" sqref="A22:XFD22"/>
    </sheetView>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9" width="5.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202</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t="s">
        <v>275</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7"/>
      <c r="D8" s="7"/>
      <c r="E8" s="7"/>
      <c r="F8" s="7"/>
      <c r="G8" s="7"/>
      <c r="H8" s="7"/>
      <c r="I8" s="7"/>
      <c r="J8" s="7"/>
      <c r="K8" s="7"/>
      <c r="L8" s="7"/>
      <c r="M8" s="7"/>
      <c r="N8" s="7"/>
      <c r="O8" s="7"/>
      <c r="P8" s="7"/>
      <c r="Q8" s="7"/>
      <c r="R8" s="7"/>
      <c r="S8" s="7"/>
      <c r="T8" s="7"/>
      <c r="U8" s="7"/>
      <c r="V8" s="7"/>
      <c r="W8" s="7"/>
      <c r="X8" s="7"/>
      <c r="Y8" s="7"/>
      <c r="Z8" s="7"/>
      <c r="AA8" s="7"/>
      <c r="AB8" s="7"/>
      <c r="AC8" s="8">
        <v>20</v>
      </c>
      <c r="AD8" s="8">
        <v>19</v>
      </c>
      <c r="AE8" s="8">
        <v>17</v>
      </c>
      <c r="AF8" s="8">
        <v>18</v>
      </c>
      <c r="AG8" s="8">
        <v>19</v>
      </c>
      <c r="AH8" s="8">
        <v>19</v>
      </c>
      <c r="AI8" s="8">
        <v>19</v>
      </c>
      <c r="AJ8" s="8">
        <v>21</v>
      </c>
      <c r="AK8" s="8">
        <v>21</v>
      </c>
      <c r="AL8" s="8">
        <v>21</v>
      </c>
      <c r="AM8" s="8">
        <v>20</v>
      </c>
      <c r="AN8" s="8">
        <v>20</v>
      </c>
      <c r="AO8" s="8">
        <v>20</v>
      </c>
      <c r="AP8" s="8">
        <v>20</v>
      </c>
      <c r="AQ8" s="8">
        <v>20</v>
      </c>
      <c r="AR8" s="8">
        <v>20</v>
      </c>
      <c r="AS8" s="8">
        <v>22</v>
      </c>
      <c r="AT8" s="8">
        <v>21</v>
      </c>
      <c r="AU8" s="8">
        <v>20</v>
      </c>
      <c r="AV8" s="8">
        <v>18</v>
      </c>
      <c r="AW8" s="8">
        <v>17</v>
      </c>
      <c r="AX8" s="8">
        <v>18</v>
      </c>
      <c r="AY8" s="8">
        <v>18</v>
      </c>
      <c r="AZ8" s="8">
        <v>18</v>
      </c>
      <c r="BA8" s="8">
        <v>18</v>
      </c>
      <c r="BB8" s="8">
        <v>19</v>
      </c>
      <c r="BC8" s="8">
        <v>19</v>
      </c>
      <c r="BD8" s="8">
        <v>21</v>
      </c>
      <c r="BE8" s="8">
        <v>21</v>
      </c>
      <c r="BF8" s="8">
        <v>21</v>
      </c>
      <c r="BG8" s="8">
        <v>21</v>
      </c>
    </row>
    <row r="9" spans="1:59">
      <c r="A9" s="7" t="s">
        <v>11</v>
      </c>
      <c r="B9" s="7" t="s">
        <v>12</v>
      </c>
      <c r="C9" s="7"/>
      <c r="D9" s="7"/>
      <c r="E9" s="7"/>
      <c r="F9" s="7"/>
      <c r="G9" s="7"/>
      <c r="H9" s="7"/>
      <c r="I9" s="7"/>
      <c r="J9" s="7"/>
      <c r="K9" s="7"/>
      <c r="L9" s="7"/>
      <c r="M9" s="7"/>
      <c r="N9" s="7"/>
      <c r="O9" s="7"/>
      <c r="P9" s="7"/>
      <c r="Q9" s="7"/>
      <c r="R9" s="7"/>
      <c r="S9" s="7"/>
      <c r="T9" s="7"/>
      <c r="U9" s="7"/>
      <c r="V9" s="7"/>
      <c r="W9" s="7"/>
      <c r="X9" s="7"/>
      <c r="Y9" s="7"/>
      <c r="Z9" s="7"/>
      <c r="AA9" s="7"/>
      <c r="AB9" s="7"/>
      <c r="AC9" s="8">
        <v>15</v>
      </c>
      <c r="AD9" s="8">
        <v>15</v>
      </c>
      <c r="AE9" s="8">
        <v>15</v>
      </c>
      <c r="AF9" s="8">
        <v>16</v>
      </c>
      <c r="AG9" s="8">
        <v>17</v>
      </c>
      <c r="AH9" s="8">
        <v>15</v>
      </c>
      <c r="AI9" s="8">
        <v>15</v>
      </c>
      <c r="AJ9" s="8">
        <v>15</v>
      </c>
      <c r="AK9" s="8">
        <v>15</v>
      </c>
      <c r="AL9" s="8">
        <v>15</v>
      </c>
      <c r="AM9" s="8">
        <v>15</v>
      </c>
      <c r="AN9" s="8">
        <v>15</v>
      </c>
      <c r="AO9" s="8">
        <v>15</v>
      </c>
      <c r="AP9" s="8">
        <v>15</v>
      </c>
      <c r="AQ9" s="8">
        <v>15</v>
      </c>
      <c r="AR9" s="8">
        <v>15</v>
      </c>
      <c r="AS9" s="8">
        <v>15</v>
      </c>
      <c r="AT9" s="8">
        <v>15</v>
      </c>
      <c r="AU9" s="8">
        <v>15</v>
      </c>
      <c r="AV9" s="8">
        <v>15</v>
      </c>
      <c r="AW9" s="8">
        <v>15</v>
      </c>
      <c r="AX9" s="8">
        <v>15</v>
      </c>
      <c r="AY9" s="8">
        <v>15</v>
      </c>
      <c r="AZ9" s="8">
        <v>15</v>
      </c>
      <c r="BA9" s="8">
        <v>15</v>
      </c>
      <c r="BB9" s="8">
        <v>15</v>
      </c>
      <c r="BC9" s="8">
        <v>15</v>
      </c>
      <c r="BD9" s="8">
        <v>15</v>
      </c>
      <c r="BE9" s="8">
        <v>15</v>
      </c>
      <c r="BF9" s="8">
        <v>15</v>
      </c>
      <c r="BG9" s="8">
        <v>15</v>
      </c>
    </row>
    <row r="10" spans="1:59">
      <c r="A10" s="7" t="s">
        <v>13</v>
      </c>
      <c r="B10" s="7" t="s">
        <v>14</v>
      </c>
      <c r="C10" s="7"/>
      <c r="D10" s="7"/>
      <c r="E10" s="7"/>
      <c r="F10" s="7"/>
      <c r="G10" s="7"/>
      <c r="H10" s="7"/>
      <c r="I10" s="7"/>
      <c r="J10" s="7"/>
      <c r="K10" s="7"/>
      <c r="L10" s="7"/>
      <c r="M10" s="7"/>
      <c r="N10" s="7"/>
      <c r="O10" s="7"/>
      <c r="P10" s="7"/>
      <c r="Q10" s="7"/>
      <c r="R10" s="7"/>
      <c r="S10" s="7"/>
      <c r="T10" s="7"/>
      <c r="U10" s="7"/>
      <c r="V10" s="7"/>
      <c r="W10" s="7"/>
      <c r="X10" s="7"/>
      <c r="Y10" s="7"/>
      <c r="Z10" s="7"/>
      <c r="AA10" s="7"/>
      <c r="AB10" s="7"/>
      <c r="AC10" s="8">
        <v>15</v>
      </c>
      <c r="AD10" s="8">
        <v>15</v>
      </c>
      <c r="AE10" s="8">
        <v>14</v>
      </c>
      <c r="AF10" s="8">
        <v>14</v>
      </c>
      <c r="AG10" s="8">
        <v>14</v>
      </c>
      <c r="AH10" s="8">
        <v>14</v>
      </c>
      <c r="AI10" s="8">
        <v>14</v>
      </c>
      <c r="AJ10" s="8">
        <v>14</v>
      </c>
      <c r="AK10" s="8">
        <v>11</v>
      </c>
      <c r="AL10" s="8">
        <v>11</v>
      </c>
      <c r="AM10" s="8">
        <v>11</v>
      </c>
      <c r="AN10" s="8">
        <v>12</v>
      </c>
      <c r="AO10" s="8">
        <v>13</v>
      </c>
      <c r="AP10" s="8">
        <v>10</v>
      </c>
      <c r="AQ10" s="8">
        <v>10</v>
      </c>
      <c r="AR10" s="8">
        <v>10</v>
      </c>
      <c r="AS10" s="8">
        <v>10</v>
      </c>
      <c r="AT10" s="8">
        <v>10</v>
      </c>
      <c r="AU10" s="8">
        <v>10</v>
      </c>
      <c r="AV10" s="8">
        <v>9</v>
      </c>
      <c r="AW10" s="8">
        <v>8</v>
      </c>
      <c r="AX10" s="8">
        <v>8</v>
      </c>
      <c r="AY10" s="8">
        <v>7</v>
      </c>
      <c r="AZ10" s="8">
        <v>7</v>
      </c>
      <c r="BA10" s="8">
        <v>8</v>
      </c>
      <c r="BB10" s="8">
        <v>8</v>
      </c>
      <c r="BC10" s="8">
        <v>8</v>
      </c>
      <c r="BD10" s="8">
        <v>8</v>
      </c>
      <c r="BE10" s="8">
        <v>8</v>
      </c>
      <c r="BF10" s="8">
        <v>8</v>
      </c>
      <c r="BG10" s="8">
        <v>8</v>
      </c>
    </row>
    <row r="11" spans="1:59">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8">
        <v>12</v>
      </c>
      <c r="AD11" s="8">
        <v>13</v>
      </c>
      <c r="AE11" s="8">
        <v>14</v>
      </c>
      <c r="AF11" s="8">
        <v>13</v>
      </c>
      <c r="AG11" s="8">
        <v>12</v>
      </c>
      <c r="AH11" s="8">
        <v>15</v>
      </c>
      <c r="AI11" s="8">
        <v>14</v>
      </c>
      <c r="AJ11" s="8">
        <v>14</v>
      </c>
      <c r="AK11" s="8">
        <v>14</v>
      </c>
      <c r="AL11" s="8">
        <v>15</v>
      </c>
      <c r="AM11" s="8">
        <v>15</v>
      </c>
      <c r="AN11" s="8">
        <v>15</v>
      </c>
      <c r="AO11" s="8">
        <v>15</v>
      </c>
      <c r="AP11" s="8">
        <v>15</v>
      </c>
      <c r="AQ11" s="8">
        <v>15</v>
      </c>
      <c r="AR11" s="8">
        <v>13</v>
      </c>
      <c r="AS11" s="8">
        <v>13</v>
      </c>
      <c r="AT11" s="8">
        <v>13</v>
      </c>
      <c r="AU11" s="8">
        <v>13</v>
      </c>
      <c r="AV11" s="8">
        <v>13</v>
      </c>
      <c r="AW11" s="8">
        <v>13</v>
      </c>
      <c r="AX11" s="8">
        <v>13</v>
      </c>
      <c r="AY11" s="8">
        <v>13</v>
      </c>
      <c r="AZ11" s="8">
        <v>13</v>
      </c>
      <c r="BA11" s="8">
        <v>13</v>
      </c>
      <c r="BB11" s="8">
        <v>14</v>
      </c>
      <c r="BC11" s="8">
        <v>14</v>
      </c>
      <c r="BD11" s="8">
        <v>14</v>
      </c>
      <c r="BE11" s="8">
        <v>14</v>
      </c>
      <c r="BF11" s="8">
        <v>13</v>
      </c>
      <c r="BG11" s="8">
        <v>13</v>
      </c>
    </row>
    <row r="12" spans="1:59">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8">
        <v>21</v>
      </c>
      <c r="AD12" s="8">
        <v>21</v>
      </c>
      <c r="AE12" s="8">
        <v>20</v>
      </c>
      <c r="AF12" s="8">
        <v>21</v>
      </c>
      <c r="AG12" s="8">
        <v>24</v>
      </c>
      <c r="AH12" s="8">
        <v>24</v>
      </c>
      <c r="AI12" s="8">
        <v>24</v>
      </c>
      <c r="AJ12" s="8">
        <v>24</v>
      </c>
      <c r="AK12" s="8">
        <v>23</v>
      </c>
      <c r="AL12" s="8">
        <v>23</v>
      </c>
      <c r="AM12" s="8">
        <v>23</v>
      </c>
      <c r="AN12" s="8">
        <v>22</v>
      </c>
      <c r="AO12" s="8">
        <v>24</v>
      </c>
      <c r="AP12" s="8">
        <v>22</v>
      </c>
      <c r="AQ12" s="8">
        <v>22</v>
      </c>
      <c r="AR12" s="8">
        <v>22</v>
      </c>
      <c r="AS12" s="8">
        <v>22</v>
      </c>
      <c r="AT12" s="8">
        <v>22</v>
      </c>
      <c r="AU12" s="8">
        <v>22</v>
      </c>
      <c r="AV12" s="8">
        <v>22</v>
      </c>
      <c r="AW12" s="8">
        <v>22</v>
      </c>
      <c r="AX12" s="8">
        <v>23</v>
      </c>
      <c r="AY12" s="8">
        <v>22</v>
      </c>
      <c r="AZ12" s="8">
        <v>22</v>
      </c>
      <c r="BA12" s="8">
        <v>23</v>
      </c>
      <c r="BB12" s="8">
        <v>23</v>
      </c>
      <c r="BC12" s="8">
        <v>23</v>
      </c>
      <c r="BD12" s="8">
        <v>23</v>
      </c>
      <c r="BE12" s="8">
        <v>23</v>
      </c>
      <c r="BF12" s="8">
        <v>21</v>
      </c>
      <c r="BG12" s="8">
        <v>21</v>
      </c>
    </row>
    <row r="13" spans="1:59">
      <c r="A13" s="7" t="s">
        <v>19</v>
      </c>
      <c r="B13" s="7" t="s">
        <v>20</v>
      </c>
      <c r="C13" s="7"/>
      <c r="D13" s="7"/>
      <c r="E13" s="7"/>
      <c r="F13" s="7"/>
      <c r="G13" s="7"/>
      <c r="H13" s="7"/>
      <c r="I13" s="7"/>
      <c r="J13" s="7"/>
      <c r="K13" s="7"/>
      <c r="L13" s="7"/>
      <c r="M13" s="7"/>
      <c r="N13" s="7"/>
      <c r="O13" s="7"/>
      <c r="P13" s="7"/>
      <c r="Q13" s="7"/>
      <c r="R13" s="7"/>
      <c r="S13" s="7"/>
      <c r="T13" s="7"/>
      <c r="U13" s="7"/>
      <c r="V13" s="7"/>
      <c r="W13" s="7"/>
      <c r="X13" s="7"/>
      <c r="Y13" s="7"/>
      <c r="Z13" s="7"/>
      <c r="AA13" s="7"/>
      <c r="AB13" s="7"/>
      <c r="AC13" s="8">
        <v>33</v>
      </c>
      <c r="AD13" s="8">
        <v>32</v>
      </c>
      <c r="AE13" s="8">
        <v>31</v>
      </c>
      <c r="AF13" s="8">
        <v>31</v>
      </c>
      <c r="AG13" s="8">
        <v>36</v>
      </c>
      <c r="AH13" s="8">
        <v>32</v>
      </c>
      <c r="AI13" s="8">
        <v>34</v>
      </c>
      <c r="AJ13" s="8">
        <v>34</v>
      </c>
      <c r="AK13" s="8">
        <v>37</v>
      </c>
      <c r="AL13" s="8">
        <v>38</v>
      </c>
      <c r="AM13" s="8">
        <v>42</v>
      </c>
      <c r="AN13" s="8">
        <v>40</v>
      </c>
      <c r="AO13" s="8">
        <v>42</v>
      </c>
      <c r="AP13" s="8">
        <v>42</v>
      </c>
      <c r="AQ13" s="8">
        <v>42</v>
      </c>
      <c r="AR13" s="8">
        <v>41</v>
      </c>
      <c r="AS13" s="8">
        <v>41</v>
      </c>
      <c r="AT13" s="8">
        <v>42</v>
      </c>
      <c r="AU13" s="8">
        <v>41</v>
      </c>
      <c r="AV13" s="8">
        <v>40</v>
      </c>
      <c r="AW13" s="8">
        <v>39</v>
      </c>
      <c r="AX13" s="8">
        <v>42</v>
      </c>
      <c r="AY13" s="8">
        <v>43</v>
      </c>
      <c r="AZ13" s="8">
        <v>44</v>
      </c>
      <c r="BA13" s="8">
        <v>43</v>
      </c>
      <c r="BB13" s="8">
        <v>43</v>
      </c>
      <c r="BC13" s="8">
        <v>45</v>
      </c>
      <c r="BD13" s="8">
        <v>43</v>
      </c>
      <c r="BE13" s="8">
        <v>42</v>
      </c>
      <c r="BF13" s="8">
        <v>44</v>
      </c>
      <c r="BG13" s="8">
        <v>45</v>
      </c>
    </row>
    <row r="14" spans="1:59">
      <c r="A14" s="7" t="s">
        <v>21</v>
      </c>
      <c r="B14" s="7" t="s">
        <v>22</v>
      </c>
      <c r="C14" s="7"/>
      <c r="D14" s="7"/>
      <c r="E14" s="7"/>
      <c r="F14" s="7"/>
      <c r="G14" s="7"/>
      <c r="H14" s="7"/>
      <c r="I14" s="7"/>
      <c r="J14" s="7"/>
      <c r="K14" s="7"/>
      <c r="L14" s="7"/>
      <c r="M14" s="7"/>
      <c r="N14" s="7"/>
      <c r="O14" s="7"/>
      <c r="P14" s="7"/>
      <c r="Q14" s="7"/>
      <c r="R14" s="7"/>
      <c r="S14" s="7"/>
      <c r="T14" s="7"/>
      <c r="U14" s="7"/>
      <c r="V14" s="7"/>
      <c r="W14" s="7"/>
      <c r="X14" s="7"/>
      <c r="Y14" s="7"/>
      <c r="Z14" s="7"/>
      <c r="AA14" s="7"/>
      <c r="AB14" s="7"/>
      <c r="AC14" s="8">
        <v>21</v>
      </c>
      <c r="AD14" s="8">
        <v>20</v>
      </c>
      <c r="AE14" s="8">
        <v>20</v>
      </c>
      <c r="AF14" s="8">
        <v>20</v>
      </c>
      <c r="AG14" s="8">
        <v>20</v>
      </c>
      <c r="AH14" s="8">
        <v>20</v>
      </c>
      <c r="AI14" s="8">
        <v>20</v>
      </c>
      <c r="AJ14" s="8">
        <v>22</v>
      </c>
      <c r="AK14" s="8">
        <v>22</v>
      </c>
      <c r="AL14" s="8">
        <v>23</v>
      </c>
      <c r="AM14" s="8">
        <v>23</v>
      </c>
      <c r="AN14" s="8">
        <v>22</v>
      </c>
      <c r="AO14" s="8">
        <v>23</v>
      </c>
      <c r="AP14" s="8">
        <v>22</v>
      </c>
      <c r="AQ14" s="8">
        <v>23</v>
      </c>
      <c r="AR14" s="8">
        <v>23</v>
      </c>
      <c r="AS14" s="8">
        <v>23</v>
      </c>
      <c r="AT14" s="8">
        <v>22</v>
      </c>
      <c r="AU14" s="8">
        <v>23</v>
      </c>
      <c r="AV14" s="8">
        <v>21</v>
      </c>
      <c r="AW14" s="8">
        <v>22</v>
      </c>
      <c r="AX14" s="8">
        <v>20</v>
      </c>
      <c r="AY14" s="8">
        <v>20</v>
      </c>
      <c r="AZ14" s="8">
        <v>21</v>
      </c>
      <c r="BA14" s="8">
        <v>20</v>
      </c>
      <c r="BB14" s="8">
        <v>19</v>
      </c>
      <c r="BC14" s="8">
        <v>19</v>
      </c>
      <c r="BD14" s="8">
        <v>19</v>
      </c>
      <c r="BE14" s="8">
        <v>18</v>
      </c>
      <c r="BF14" s="8">
        <v>19</v>
      </c>
      <c r="BG14" s="8">
        <v>19</v>
      </c>
    </row>
    <row r="15" spans="1:59">
      <c r="A15" s="7" t="s">
        <v>23</v>
      </c>
      <c r="B15" s="7" t="s">
        <v>24</v>
      </c>
      <c r="C15" s="7"/>
      <c r="D15" s="7"/>
      <c r="E15" s="7"/>
      <c r="F15" s="7"/>
      <c r="G15" s="7"/>
      <c r="H15" s="7"/>
      <c r="I15" s="7"/>
      <c r="J15" s="7"/>
      <c r="K15" s="7"/>
      <c r="L15" s="7"/>
      <c r="M15" s="7"/>
      <c r="N15" s="7"/>
      <c r="O15" s="7"/>
      <c r="P15" s="7"/>
      <c r="Q15" s="7"/>
      <c r="R15" s="7"/>
      <c r="S15" s="7"/>
      <c r="T15" s="7"/>
      <c r="U15" s="7"/>
      <c r="V15" s="7"/>
      <c r="W15" s="7"/>
      <c r="X15" s="7"/>
      <c r="Y15" s="7"/>
      <c r="Z15" s="7"/>
      <c r="AA15" s="7"/>
      <c r="AB15" s="7"/>
      <c r="AC15" s="8">
        <v>6</v>
      </c>
      <c r="AD15" s="8">
        <v>6</v>
      </c>
      <c r="AE15" s="8">
        <v>7</v>
      </c>
      <c r="AF15" s="8">
        <v>7</v>
      </c>
      <c r="AG15" s="8">
        <v>7</v>
      </c>
      <c r="AH15" s="8">
        <v>7</v>
      </c>
      <c r="AI15" s="8">
        <v>7</v>
      </c>
      <c r="AJ15" s="8">
        <v>7</v>
      </c>
      <c r="AK15" s="8">
        <v>7</v>
      </c>
      <c r="AL15" s="8">
        <v>7</v>
      </c>
      <c r="AM15" s="8">
        <v>7</v>
      </c>
      <c r="AN15" s="8">
        <v>7</v>
      </c>
      <c r="AO15" s="8">
        <v>6</v>
      </c>
      <c r="AP15" s="8">
        <v>6</v>
      </c>
      <c r="AQ15" s="8">
        <v>6</v>
      </c>
      <c r="AR15" s="8">
        <v>5</v>
      </c>
      <c r="AS15" s="8">
        <v>5</v>
      </c>
      <c r="AT15" s="8">
        <v>6</v>
      </c>
      <c r="AU15" s="8">
        <v>6</v>
      </c>
      <c r="AV15" s="8">
        <v>6</v>
      </c>
      <c r="AW15" s="8">
        <v>6</v>
      </c>
      <c r="AX15" s="8">
        <v>6</v>
      </c>
      <c r="AY15" s="8">
        <v>5</v>
      </c>
      <c r="AZ15" s="8">
        <v>5</v>
      </c>
      <c r="BA15" s="8">
        <v>5</v>
      </c>
      <c r="BB15" s="8">
        <v>5</v>
      </c>
      <c r="BC15" s="8">
        <v>5</v>
      </c>
      <c r="BD15" s="8">
        <v>5</v>
      </c>
      <c r="BE15" s="8">
        <v>5</v>
      </c>
      <c r="BF15" s="8">
        <v>5</v>
      </c>
      <c r="BG15" s="8">
        <v>5</v>
      </c>
    </row>
    <row r="16" spans="1:59">
      <c r="A16" s="7" t="s">
        <v>25</v>
      </c>
      <c r="B16" s="7" t="s">
        <v>26</v>
      </c>
      <c r="C16" s="7"/>
      <c r="D16" s="7"/>
      <c r="E16" s="7"/>
      <c r="F16" s="7"/>
      <c r="G16" s="7"/>
      <c r="H16" s="7"/>
      <c r="I16" s="7"/>
      <c r="J16" s="7"/>
      <c r="K16" s="7"/>
      <c r="L16" s="7"/>
      <c r="M16" s="7"/>
      <c r="N16" s="7"/>
      <c r="O16" s="7"/>
      <c r="P16" s="7"/>
      <c r="Q16" s="7"/>
      <c r="R16" s="7"/>
      <c r="S16" s="7"/>
      <c r="T16" s="7"/>
      <c r="U16" s="7"/>
      <c r="V16" s="7"/>
      <c r="W16" s="7"/>
      <c r="X16" s="7"/>
      <c r="Y16" s="7"/>
      <c r="Z16" s="7"/>
      <c r="AA16" s="7"/>
      <c r="AB16" s="7"/>
      <c r="AC16" s="8">
        <v>9</v>
      </c>
      <c r="AD16" s="8">
        <v>9</v>
      </c>
      <c r="AE16" s="8">
        <v>10</v>
      </c>
      <c r="AF16" s="8">
        <v>10</v>
      </c>
      <c r="AG16" s="8">
        <v>9</v>
      </c>
      <c r="AH16" s="8">
        <v>9</v>
      </c>
      <c r="AI16" s="8">
        <v>9</v>
      </c>
      <c r="AJ16" s="8">
        <v>10</v>
      </c>
      <c r="AK16" s="8">
        <v>10</v>
      </c>
      <c r="AL16" s="8">
        <v>10</v>
      </c>
      <c r="AM16" s="8">
        <v>10</v>
      </c>
      <c r="AN16" s="8">
        <v>10</v>
      </c>
      <c r="AO16" s="8">
        <v>10</v>
      </c>
      <c r="AP16" s="8">
        <v>11</v>
      </c>
      <c r="AQ16" s="8">
        <v>11</v>
      </c>
      <c r="AR16" s="8">
        <v>11</v>
      </c>
      <c r="AS16" s="8">
        <v>11</v>
      </c>
      <c r="AT16" s="8">
        <v>11</v>
      </c>
      <c r="AU16" s="8">
        <v>11</v>
      </c>
      <c r="AV16" s="8">
        <v>11</v>
      </c>
      <c r="AW16" s="8">
        <v>11</v>
      </c>
      <c r="AX16" s="8">
        <v>11</v>
      </c>
      <c r="AY16" s="8">
        <v>11</v>
      </c>
      <c r="AZ16" s="8">
        <v>11</v>
      </c>
      <c r="BA16" s="8">
        <v>11</v>
      </c>
      <c r="BB16" s="8">
        <v>11</v>
      </c>
      <c r="BC16" s="8">
        <v>11</v>
      </c>
      <c r="BD16" s="8">
        <v>11</v>
      </c>
      <c r="BE16" s="8">
        <v>11</v>
      </c>
      <c r="BF16" s="8">
        <v>11</v>
      </c>
      <c r="BG16" s="8">
        <v>10</v>
      </c>
    </row>
    <row r="17" spans="1:59">
      <c r="A17" s="7" t="s">
        <v>27</v>
      </c>
      <c r="B17" s="7" t="s">
        <v>28</v>
      </c>
      <c r="C17" s="7"/>
      <c r="D17" s="7"/>
      <c r="E17" s="7"/>
      <c r="F17" s="7"/>
      <c r="G17" s="7"/>
      <c r="H17" s="7"/>
      <c r="I17" s="7"/>
      <c r="J17" s="7"/>
      <c r="K17" s="7"/>
      <c r="L17" s="7"/>
      <c r="M17" s="7"/>
      <c r="N17" s="7"/>
      <c r="O17" s="7"/>
      <c r="P17" s="7"/>
      <c r="Q17" s="7"/>
      <c r="R17" s="7"/>
      <c r="S17" s="7"/>
      <c r="T17" s="7"/>
      <c r="U17" s="7"/>
      <c r="V17" s="7"/>
      <c r="W17" s="7"/>
      <c r="X17" s="7"/>
      <c r="Y17" s="7"/>
      <c r="Z17" s="7"/>
      <c r="AA17" s="7"/>
      <c r="AB17" s="7"/>
      <c r="AC17" s="8">
        <v>6</v>
      </c>
      <c r="AD17" s="8">
        <v>6</v>
      </c>
      <c r="AE17" s="8">
        <v>6</v>
      </c>
      <c r="AF17" s="8">
        <v>6</v>
      </c>
      <c r="AG17" s="8">
        <v>6</v>
      </c>
      <c r="AH17" s="8">
        <v>6</v>
      </c>
      <c r="AI17" s="8">
        <v>6</v>
      </c>
      <c r="AJ17" s="8">
        <v>6</v>
      </c>
      <c r="AK17" s="8">
        <v>5</v>
      </c>
      <c r="AL17" s="8">
        <v>5</v>
      </c>
      <c r="AM17" s="8">
        <v>5</v>
      </c>
      <c r="AN17" s="8">
        <v>5</v>
      </c>
      <c r="AO17" s="8">
        <v>5</v>
      </c>
      <c r="AP17" s="8">
        <v>4</v>
      </c>
      <c r="AQ17" s="8">
        <v>4</v>
      </c>
      <c r="AR17" s="8">
        <v>4</v>
      </c>
      <c r="AS17" s="8">
        <v>4</v>
      </c>
      <c r="AT17" s="8">
        <v>4</v>
      </c>
      <c r="AU17" s="8">
        <v>4</v>
      </c>
      <c r="AV17" s="8">
        <v>4</v>
      </c>
      <c r="AW17" s="8">
        <v>4</v>
      </c>
      <c r="AX17" s="8">
        <v>4</v>
      </c>
      <c r="AY17" s="8">
        <v>4</v>
      </c>
      <c r="AZ17" s="8">
        <v>4</v>
      </c>
      <c r="BA17" s="8">
        <v>4</v>
      </c>
      <c r="BB17" s="8">
        <v>4</v>
      </c>
      <c r="BC17" s="8">
        <v>4</v>
      </c>
      <c r="BD17" s="8">
        <v>4</v>
      </c>
      <c r="BE17" s="8">
        <v>4</v>
      </c>
      <c r="BF17" s="8">
        <v>4</v>
      </c>
      <c r="BG17" s="8">
        <v>6</v>
      </c>
    </row>
    <row r="18" spans="1:59">
      <c r="A18" s="7" t="s">
        <v>29</v>
      </c>
      <c r="B18" s="7" t="s">
        <v>30</v>
      </c>
      <c r="C18" s="7"/>
      <c r="D18" s="7"/>
      <c r="E18" s="7"/>
      <c r="F18" s="7"/>
      <c r="G18" s="7"/>
      <c r="H18" s="7"/>
      <c r="I18" s="7"/>
      <c r="J18" s="7"/>
      <c r="K18" s="7"/>
      <c r="L18" s="7"/>
      <c r="M18" s="7"/>
      <c r="N18" s="7"/>
      <c r="O18" s="7"/>
      <c r="P18" s="7"/>
      <c r="Q18" s="7"/>
      <c r="R18" s="7"/>
      <c r="S18" s="7"/>
      <c r="T18" s="7"/>
      <c r="U18" s="7"/>
      <c r="V18" s="7"/>
      <c r="W18" s="7"/>
      <c r="X18" s="7"/>
      <c r="Y18" s="7"/>
      <c r="Z18" s="7"/>
      <c r="AA18" s="7"/>
      <c r="AB18" s="7"/>
      <c r="AC18" s="8">
        <v>12</v>
      </c>
      <c r="AD18" s="8">
        <v>12</v>
      </c>
      <c r="AE18" s="8">
        <v>14</v>
      </c>
      <c r="AF18" s="8">
        <v>14</v>
      </c>
      <c r="AG18" s="8">
        <v>15</v>
      </c>
      <c r="AH18" s="8">
        <v>13</v>
      </c>
      <c r="AI18" s="8">
        <v>12</v>
      </c>
      <c r="AJ18" s="8">
        <v>15</v>
      </c>
      <c r="AK18" s="8">
        <v>14</v>
      </c>
      <c r="AL18" s="8">
        <v>15</v>
      </c>
      <c r="AM18" s="8">
        <v>15</v>
      </c>
      <c r="AN18" s="8">
        <v>14</v>
      </c>
      <c r="AO18" s="8">
        <v>12</v>
      </c>
      <c r="AP18" s="8">
        <v>13</v>
      </c>
      <c r="AQ18" s="8">
        <v>11</v>
      </c>
      <c r="AR18" s="8">
        <v>11</v>
      </c>
      <c r="AS18" s="8">
        <v>11</v>
      </c>
      <c r="AT18" s="8">
        <v>12</v>
      </c>
      <c r="AU18" s="8">
        <v>11</v>
      </c>
      <c r="AV18" s="8">
        <v>11</v>
      </c>
      <c r="AW18" s="8">
        <v>11</v>
      </c>
      <c r="AX18" s="8">
        <v>11</v>
      </c>
      <c r="AY18" s="8">
        <v>11</v>
      </c>
      <c r="AZ18" s="8">
        <v>11</v>
      </c>
      <c r="BA18" s="8">
        <v>11</v>
      </c>
      <c r="BB18" s="8">
        <v>11</v>
      </c>
      <c r="BC18" s="8">
        <v>11</v>
      </c>
      <c r="BD18" s="8">
        <v>11</v>
      </c>
      <c r="BE18" s="8">
        <v>11</v>
      </c>
      <c r="BF18" s="8">
        <v>11</v>
      </c>
      <c r="BG18" s="8">
        <v>11</v>
      </c>
    </row>
    <row r="19" spans="1:59">
      <c r="A19" s="7" t="s">
        <v>31</v>
      </c>
      <c r="B19" s="7" t="s">
        <v>32</v>
      </c>
      <c r="C19" s="7"/>
      <c r="D19" s="7"/>
      <c r="E19" s="7"/>
      <c r="F19" s="7"/>
      <c r="G19" s="7"/>
      <c r="H19" s="7"/>
      <c r="I19" s="7"/>
      <c r="J19" s="7"/>
      <c r="K19" s="7"/>
      <c r="L19" s="7"/>
      <c r="M19" s="7"/>
      <c r="N19" s="7"/>
      <c r="O19" s="7"/>
      <c r="P19" s="7"/>
      <c r="Q19" s="7"/>
      <c r="R19" s="7"/>
      <c r="S19" s="7"/>
      <c r="T19" s="7"/>
      <c r="U19" s="7"/>
      <c r="V19" s="7"/>
      <c r="W19" s="7"/>
      <c r="X19" s="7"/>
      <c r="Y19" s="7"/>
      <c r="Z19" s="7"/>
      <c r="AA19" s="7"/>
      <c r="AB19" s="7"/>
      <c r="AC19" s="8">
        <v>13</v>
      </c>
      <c r="AD19" s="8">
        <v>13</v>
      </c>
      <c r="AE19" s="8">
        <v>12</v>
      </c>
      <c r="AF19" s="8">
        <v>12</v>
      </c>
      <c r="AG19" s="8">
        <v>12</v>
      </c>
      <c r="AH19" s="8">
        <v>14</v>
      </c>
      <c r="AI19" s="8">
        <v>14</v>
      </c>
      <c r="AJ19" s="8">
        <v>15</v>
      </c>
      <c r="AK19" s="8">
        <v>14</v>
      </c>
      <c r="AL19" s="8">
        <v>15</v>
      </c>
      <c r="AM19" s="8">
        <v>16</v>
      </c>
      <c r="AN19" s="8">
        <v>16</v>
      </c>
      <c r="AO19" s="8">
        <v>16</v>
      </c>
      <c r="AP19" s="8">
        <v>15</v>
      </c>
      <c r="AQ19" s="8">
        <v>16</v>
      </c>
      <c r="AR19" s="8">
        <v>16</v>
      </c>
      <c r="AS19" s="8">
        <v>15</v>
      </c>
      <c r="AT19" s="8">
        <v>15</v>
      </c>
      <c r="AU19" s="8">
        <v>15</v>
      </c>
      <c r="AV19" s="8">
        <v>15</v>
      </c>
      <c r="AW19" s="8">
        <v>15</v>
      </c>
      <c r="AX19" s="8">
        <v>14</v>
      </c>
      <c r="AY19" s="8">
        <v>15</v>
      </c>
      <c r="AZ19" s="8">
        <v>15</v>
      </c>
      <c r="BA19" s="8">
        <v>15</v>
      </c>
      <c r="BB19" s="8">
        <v>15</v>
      </c>
      <c r="BC19" s="8">
        <v>15</v>
      </c>
      <c r="BD19" s="8">
        <v>15</v>
      </c>
      <c r="BE19" s="8">
        <v>16</v>
      </c>
      <c r="BF19" s="8">
        <v>16</v>
      </c>
      <c r="BG19" s="8">
        <v>17</v>
      </c>
    </row>
    <row r="20" spans="1:59">
      <c r="A20" s="7" t="s">
        <v>33</v>
      </c>
      <c r="B20" s="7" t="s">
        <v>34</v>
      </c>
      <c r="C20" s="7"/>
      <c r="D20" s="7"/>
      <c r="E20" s="7"/>
      <c r="F20" s="7"/>
      <c r="G20" s="7"/>
      <c r="H20" s="7"/>
      <c r="I20" s="7"/>
      <c r="J20" s="7"/>
      <c r="K20" s="7"/>
      <c r="L20" s="7"/>
      <c r="M20" s="7"/>
      <c r="N20" s="7"/>
      <c r="O20" s="7"/>
      <c r="P20" s="7"/>
      <c r="Q20" s="7"/>
      <c r="R20" s="7"/>
      <c r="S20" s="7"/>
      <c r="T20" s="7"/>
      <c r="U20" s="7"/>
      <c r="V20" s="7"/>
      <c r="W20" s="7"/>
      <c r="X20" s="7"/>
      <c r="Y20" s="7"/>
      <c r="Z20" s="7"/>
      <c r="AA20" s="7"/>
      <c r="AB20" s="7"/>
      <c r="AC20" s="8">
        <v>53</v>
      </c>
      <c r="AD20" s="8">
        <v>57</v>
      </c>
      <c r="AE20" s="8">
        <v>55</v>
      </c>
      <c r="AF20" s="8">
        <v>57</v>
      </c>
      <c r="AG20" s="8">
        <v>52</v>
      </c>
      <c r="AH20" s="8">
        <v>54</v>
      </c>
      <c r="AI20" s="8">
        <v>53</v>
      </c>
      <c r="AJ20" s="8">
        <v>54</v>
      </c>
      <c r="AK20" s="8">
        <v>53</v>
      </c>
      <c r="AL20" s="8">
        <v>52</v>
      </c>
      <c r="AM20" s="8">
        <v>49</v>
      </c>
      <c r="AN20" s="8">
        <v>49</v>
      </c>
      <c r="AO20" s="8">
        <v>48</v>
      </c>
      <c r="AP20" s="8">
        <v>49</v>
      </c>
      <c r="AQ20" s="8">
        <v>47</v>
      </c>
      <c r="AR20" s="8">
        <v>47</v>
      </c>
      <c r="AS20" s="8">
        <v>48</v>
      </c>
      <c r="AT20" s="8">
        <v>47</v>
      </c>
      <c r="AU20" s="8">
        <v>46</v>
      </c>
      <c r="AV20" s="8">
        <v>45</v>
      </c>
      <c r="AW20" s="8">
        <v>46</v>
      </c>
      <c r="AX20" s="8">
        <v>50</v>
      </c>
      <c r="AY20" s="8">
        <v>53</v>
      </c>
      <c r="AZ20" s="8">
        <v>54</v>
      </c>
      <c r="BA20" s="8">
        <v>54</v>
      </c>
      <c r="BB20" s="8">
        <v>53</v>
      </c>
      <c r="BC20" s="8">
        <v>54</v>
      </c>
      <c r="BD20" s="8">
        <v>55</v>
      </c>
      <c r="BE20" s="8">
        <v>55</v>
      </c>
      <c r="BF20" s="8">
        <v>55</v>
      </c>
      <c r="BG20" s="8">
        <v>56</v>
      </c>
    </row>
    <row r="21" spans="1:59">
      <c r="A21" s="7" t="s">
        <v>35</v>
      </c>
      <c r="B21" s="7" t="s">
        <v>36</v>
      </c>
      <c r="C21" s="7"/>
      <c r="D21" s="7"/>
      <c r="E21" s="7"/>
      <c r="F21" s="7"/>
      <c r="G21" s="7"/>
      <c r="H21" s="7"/>
      <c r="I21" s="7"/>
      <c r="J21" s="7"/>
      <c r="K21" s="7"/>
      <c r="L21" s="7"/>
      <c r="M21" s="7"/>
      <c r="N21" s="7"/>
      <c r="O21" s="7"/>
      <c r="P21" s="7"/>
      <c r="Q21" s="7"/>
      <c r="R21" s="7"/>
      <c r="S21" s="7"/>
      <c r="T21" s="7"/>
      <c r="U21" s="7"/>
      <c r="V21" s="7"/>
      <c r="W21" s="7"/>
      <c r="X21" s="7"/>
      <c r="Y21" s="7"/>
      <c r="Z21" s="7"/>
      <c r="AA21" s="7"/>
      <c r="AB21" s="7"/>
      <c r="AC21" s="8">
        <v>34</v>
      </c>
      <c r="AD21" s="8">
        <v>33</v>
      </c>
      <c r="AE21" s="8">
        <v>33</v>
      </c>
      <c r="AF21" s="8">
        <v>34</v>
      </c>
      <c r="AG21" s="8">
        <v>34</v>
      </c>
      <c r="AH21" s="8">
        <v>35</v>
      </c>
      <c r="AI21" s="8">
        <v>36</v>
      </c>
      <c r="AJ21" s="8">
        <v>36</v>
      </c>
      <c r="AK21" s="8">
        <v>35</v>
      </c>
      <c r="AL21" s="8">
        <v>33</v>
      </c>
      <c r="AM21" s="8">
        <v>33</v>
      </c>
      <c r="AN21" s="8">
        <v>34</v>
      </c>
      <c r="AO21" s="8">
        <v>34</v>
      </c>
      <c r="AP21" s="8">
        <v>33</v>
      </c>
      <c r="AQ21" s="8">
        <v>33</v>
      </c>
      <c r="AR21" s="8">
        <v>33</v>
      </c>
      <c r="AS21" s="8">
        <v>33</v>
      </c>
      <c r="AT21" s="8">
        <v>33</v>
      </c>
      <c r="AU21" s="8">
        <v>33</v>
      </c>
      <c r="AV21" s="8">
        <v>33</v>
      </c>
      <c r="AW21" s="8">
        <v>33</v>
      </c>
      <c r="AX21" s="8">
        <v>32</v>
      </c>
      <c r="AY21" s="8">
        <v>32</v>
      </c>
      <c r="AZ21" s="8">
        <v>32</v>
      </c>
      <c r="BA21" s="8">
        <v>32</v>
      </c>
      <c r="BB21" s="8">
        <v>31</v>
      </c>
      <c r="BC21" s="8">
        <v>31</v>
      </c>
      <c r="BD21" s="8">
        <v>31</v>
      </c>
      <c r="BE21" s="8">
        <v>31</v>
      </c>
      <c r="BF21" s="8">
        <v>31</v>
      </c>
      <c r="BG21" s="8">
        <v>31</v>
      </c>
    </row>
    <row r="22" spans="1:59">
      <c r="A22" s="7" t="s">
        <v>37</v>
      </c>
      <c r="B22" s="7" t="s">
        <v>38</v>
      </c>
      <c r="C22" s="7"/>
      <c r="D22" s="7"/>
      <c r="E22" s="7"/>
      <c r="F22" s="7"/>
      <c r="G22" s="7"/>
      <c r="H22" s="7"/>
      <c r="I22" s="7"/>
      <c r="J22" s="7"/>
      <c r="K22" s="7"/>
      <c r="L22" s="7"/>
      <c r="M22" s="7"/>
      <c r="N22" s="7"/>
      <c r="O22" s="7"/>
      <c r="P22" s="7"/>
      <c r="Q22" s="7"/>
      <c r="R22" s="7"/>
      <c r="S22" s="7"/>
      <c r="T22" s="7"/>
      <c r="U22" s="7"/>
      <c r="V22" s="7"/>
      <c r="W22" s="7"/>
      <c r="X22" s="7"/>
      <c r="Y22" s="7"/>
      <c r="Z22" s="7"/>
      <c r="AA22" s="7"/>
      <c r="AB22" s="7"/>
      <c r="AC22" s="8">
        <v>8</v>
      </c>
      <c r="AD22" s="8">
        <v>7</v>
      </c>
      <c r="AE22" s="8">
        <v>7</v>
      </c>
      <c r="AF22" s="8">
        <v>7</v>
      </c>
      <c r="AG22" s="8">
        <v>7</v>
      </c>
      <c r="AH22" s="8">
        <v>7</v>
      </c>
      <c r="AI22" s="8">
        <v>8</v>
      </c>
      <c r="AJ22" s="8">
        <v>8</v>
      </c>
      <c r="AK22" s="8">
        <v>8</v>
      </c>
      <c r="AL22" s="8">
        <v>8</v>
      </c>
      <c r="AM22" s="8">
        <v>9</v>
      </c>
      <c r="AN22" s="8">
        <v>9</v>
      </c>
      <c r="AO22" s="8">
        <v>9</v>
      </c>
      <c r="AP22" s="8">
        <v>9</v>
      </c>
      <c r="AQ22" s="8">
        <v>9</v>
      </c>
      <c r="AR22" s="8">
        <v>9</v>
      </c>
      <c r="AS22" s="8">
        <v>10</v>
      </c>
      <c r="AT22" s="8">
        <v>9</v>
      </c>
      <c r="AU22" s="8">
        <v>8</v>
      </c>
      <c r="AV22" s="8">
        <v>7</v>
      </c>
      <c r="AW22" s="8">
        <v>8</v>
      </c>
      <c r="AX22" s="8">
        <v>8</v>
      </c>
      <c r="AY22" s="8">
        <v>8</v>
      </c>
      <c r="AZ22" s="8">
        <v>8</v>
      </c>
      <c r="BA22" s="8">
        <v>8</v>
      </c>
      <c r="BB22" s="8">
        <v>8</v>
      </c>
      <c r="BC22" s="8">
        <v>8</v>
      </c>
      <c r="BD22" s="8">
        <v>8</v>
      </c>
      <c r="BE22" s="8">
        <v>8</v>
      </c>
      <c r="BF22" s="8">
        <v>8</v>
      </c>
      <c r="BG22" s="8">
        <v>8</v>
      </c>
    </row>
    <row r="23" spans="1:59">
      <c r="A23" s="7" t="s">
        <v>39</v>
      </c>
      <c r="B23" s="7" t="s">
        <v>40</v>
      </c>
      <c r="C23" s="7"/>
      <c r="D23" s="7"/>
      <c r="E23" s="7"/>
      <c r="F23" s="7"/>
      <c r="G23" s="7"/>
      <c r="H23" s="7"/>
      <c r="I23" s="7"/>
      <c r="J23" s="7"/>
      <c r="K23" s="7"/>
      <c r="L23" s="7"/>
      <c r="M23" s="7"/>
      <c r="N23" s="7"/>
      <c r="O23" s="7"/>
      <c r="P23" s="7"/>
      <c r="Q23" s="7"/>
      <c r="R23" s="7"/>
      <c r="S23" s="7"/>
      <c r="T23" s="7"/>
      <c r="U23" s="7"/>
      <c r="V23" s="7"/>
      <c r="W23" s="7"/>
      <c r="X23" s="7"/>
      <c r="Y23" s="7"/>
      <c r="Z23" s="7"/>
      <c r="AA23" s="7"/>
      <c r="AB23" s="7"/>
      <c r="AC23" s="8">
        <v>14</v>
      </c>
      <c r="AD23" s="8">
        <v>12</v>
      </c>
      <c r="AE23" s="8">
        <v>12</v>
      </c>
      <c r="AF23" s="8">
        <v>13</v>
      </c>
      <c r="AG23" s="8">
        <v>15</v>
      </c>
      <c r="AH23" s="8">
        <v>12</v>
      </c>
      <c r="AI23" s="8">
        <v>13</v>
      </c>
      <c r="AJ23" s="8">
        <v>13</v>
      </c>
      <c r="AK23" s="8">
        <v>13</v>
      </c>
      <c r="AL23" s="8">
        <v>13</v>
      </c>
      <c r="AM23" s="8">
        <v>13</v>
      </c>
      <c r="AN23" s="8">
        <v>13</v>
      </c>
      <c r="AO23" s="8">
        <v>14</v>
      </c>
      <c r="AP23" s="8">
        <v>13</v>
      </c>
      <c r="AQ23" s="8">
        <v>13</v>
      </c>
      <c r="AR23" s="8">
        <v>14</v>
      </c>
      <c r="AS23" s="8">
        <v>13</v>
      </c>
      <c r="AT23" s="8">
        <v>13</v>
      </c>
      <c r="AU23" s="8">
        <v>13</v>
      </c>
      <c r="AV23" s="8">
        <v>13</v>
      </c>
      <c r="AW23" s="8">
        <v>13</v>
      </c>
      <c r="AX23" s="8">
        <v>13</v>
      </c>
      <c r="AY23" s="8">
        <v>12</v>
      </c>
      <c r="AZ23" s="8">
        <v>13</v>
      </c>
      <c r="BA23" s="8">
        <v>13</v>
      </c>
      <c r="BB23" s="8">
        <v>13</v>
      </c>
      <c r="BC23" s="8">
        <v>13</v>
      </c>
      <c r="BD23" s="8">
        <v>13</v>
      </c>
      <c r="BE23" s="8">
        <v>14</v>
      </c>
      <c r="BF23" s="8">
        <v>13</v>
      </c>
      <c r="BG23" s="8">
        <v>13</v>
      </c>
    </row>
    <row r="24" spans="1:59">
      <c r="A24" s="7" t="s">
        <v>41</v>
      </c>
      <c r="B24" s="7" t="s">
        <v>42</v>
      </c>
      <c r="C24" s="7"/>
      <c r="D24" s="7"/>
      <c r="E24" s="7"/>
      <c r="F24" s="7"/>
      <c r="G24" s="7"/>
      <c r="H24" s="7"/>
      <c r="I24" s="7"/>
      <c r="J24" s="7"/>
      <c r="K24" s="7"/>
      <c r="L24" s="7"/>
      <c r="M24" s="7"/>
      <c r="N24" s="7"/>
      <c r="O24" s="7"/>
      <c r="P24" s="7"/>
      <c r="Q24" s="7"/>
      <c r="R24" s="7"/>
      <c r="S24" s="7"/>
      <c r="T24" s="7"/>
      <c r="U24" s="7"/>
      <c r="V24" s="7"/>
      <c r="W24" s="7"/>
      <c r="X24" s="7"/>
      <c r="Y24" s="7"/>
      <c r="Z24" s="7"/>
      <c r="AA24" s="7"/>
      <c r="AB24" s="7"/>
      <c r="AC24" s="8">
        <v>32</v>
      </c>
      <c r="AD24" s="8">
        <v>32</v>
      </c>
      <c r="AE24" s="8">
        <v>33</v>
      </c>
      <c r="AF24" s="8">
        <v>32</v>
      </c>
      <c r="AG24" s="8">
        <v>35</v>
      </c>
      <c r="AH24" s="8">
        <v>36</v>
      </c>
      <c r="AI24" s="8">
        <v>33</v>
      </c>
      <c r="AJ24" s="8">
        <v>31</v>
      </c>
      <c r="AK24" s="8">
        <v>31</v>
      </c>
      <c r="AL24" s="8">
        <v>31</v>
      </c>
      <c r="AM24" s="8">
        <v>30</v>
      </c>
      <c r="AN24" s="8">
        <v>31</v>
      </c>
      <c r="AO24" s="8">
        <v>30</v>
      </c>
      <c r="AP24" s="8">
        <v>31</v>
      </c>
      <c r="AQ24" s="8">
        <v>32</v>
      </c>
      <c r="AR24" s="8">
        <v>33</v>
      </c>
      <c r="AS24" s="8">
        <v>31</v>
      </c>
      <c r="AT24" s="8">
        <v>30</v>
      </c>
      <c r="AU24" s="8">
        <v>30</v>
      </c>
      <c r="AV24" s="8">
        <v>29</v>
      </c>
      <c r="AW24" s="8">
        <v>29</v>
      </c>
      <c r="AX24" s="8">
        <v>28</v>
      </c>
      <c r="AY24" s="8">
        <v>28</v>
      </c>
      <c r="AZ24" s="8">
        <v>28</v>
      </c>
      <c r="BA24" s="8">
        <v>29</v>
      </c>
      <c r="BB24" s="8">
        <v>30</v>
      </c>
      <c r="BC24" s="8">
        <v>29</v>
      </c>
      <c r="BD24" s="8">
        <v>28</v>
      </c>
      <c r="BE24" s="8">
        <v>27</v>
      </c>
      <c r="BF24" s="8">
        <v>26</v>
      </c>
      <c r="BG24" s="8">
        <v>26</v>
      </c>
    </row>
    <row r="25" spans="1:59">
      <c r="A25" s="7" t="s">
        <v>43</v>
      </c>
      <c r="B25" s="7" t="s">
        <v>44</v>
      </c>
      <c r="C25" s="7"/>
      <c r="D25" s="7"/>
      <c r="E25" s="7"/>
      <c r="F25" s="7"/>
      <c r="G25" s="7"/>
      <c r="H25" s="7"/>
      <c r="I25" s="7"/>
      <c r="J25" s="7"/>
      <c r="K25" s="7"/>
      <c r="L25" s="7"/>
      <c r="M25" s="7"/>
      <c r="N25" s="7"/>
      <c r="O25" s="7"/>
      <c r="P25" s="7"/>
      <c r="Q25" s="7"/>
      <c r="R25" s="7"/>
      <c r="S25" s="7"/>
      <c r="T25" s="7"/>
      <c r="U25" s="7"/>
      <c r="V25" s="7"/>
      <c r="W25" s="7"/>
      <c r="X25" s="7"/>
      <c r="Y25" s="7"/>
      <c r="Z25" s="7"/>
      <c r="AA25" s="7"/>
      <c r="AB25" s="7"/>
      <c r="AC25" s="8">
        <v>10</v>
      </c>
      <c r="AD25" s="8">
        <v>10</v>
      </c>
      <c r="AE25" s="8">
        <v>10</v>
      </c>
      <c r="AF25" s="8">
        <v>10</v>
      </c>
      <c r="AG25" s="8">
        <v>10</v>
      </c>
      <c r="AH25" s="8">
        <v>10</v>
      </c>
      <c r="AI25" s="8">
        <v>10</v>
      </c>
      <c r="AJ25" s="8">
        <v>10</v>
      </c>
      <c r="AK25" s="8">
        <v>9</v>
      </c>
      <c r="AL25" s="8">
        <v>8</v>
      </c>
      <c r="AM25" s="8">
        <v>9</v>
      </c>
      <c r="AN25" s="8">
        <v>9</v>
      </c>
      <c r="AO25" s="8">
        <v>7</v>
      </c>
      <c r="AP25" s="8">
        <v>9</v>
      </c>
      <c r="AQ25" s="8">
        <v>8</v>
      </c>
      <c r="AR25" s="8">
        <v>8</v>
      </c>
      <c r="AS25" s="8">
        <v>8</v>
      </c>
      <c r="AT25" s="8">
        <v>8</v>
      </c>
      <c r="AU25" s="8">
        <v>8</v>
      </c>
      <c r="AV25" s="8">
        <v>8</v>
      </c>
      <c r="AW25" s="8">
        <v>8</v>
      </c>
      <c r="AX25" s="8">
        <v>8</v>
      </c>
      <c r="AY25" s="8">
        <v>8</v>
      </c>
      <c r="AZ25" s="8">
        <v>8</v>
      </c>
      <c r="BA25" s="8">
        <v>8</v>
      </c>
      <c r="BB25" s="8">
        <v>8</v>
      </c>
      <c r="BC25" s="8">
        <v>8</v>
      </c>
      <c r="BD25" s="8">
        <v>8</v>
      </c>
      <c r="BE25" s="8">
        <v>8</v>
      </c>
      <c r="BF25" s="8">
        <v>8</v>
      </c>
      <c r="BG25" s="8">
        <v>8</v>
      </c>
    </row>
    <row r="26" spans="1:59">
      <c r="A26" s="7" t="s">
        <v>45</v>
      </c>
      <c r="B26" s="7" t="s">
        <v>46</v>
      </c>
      <c r="C26" s="7"/>
      <c r="D26" s="7"/>
      <c r="E26" s="7"/>
      <c r="F26" s="7"/>
      <c r="G26" s="7"/>
      <c r="H26" s="7"/>
      <c r="I26" s="7"/>
      <c r="J26" s="7"/>
      <c r="K26" s="7"/>
      <c r="L26" s="7"/>
      <c r="M26" s="7"/>
      <c r="N26" s="7"/>
      <c r="O26" s="7"/>
      <c r="P26" s="7"/>
      <c r="Q26" s="7"/>
      <c r="R26" s="7"/>
      <c r="S26" s="7"/>
      <c r="T26" s="7"/>
      <c r="U26" s="7"/>
      <c r="V26" s="7"/>
      <c r="W26" s="7"/>
      <c r="X26" s="7"/>
      <c r="Y26" s="7"/>
      <c r="Z26" s="7"/>
      <c r="AA26" s="7"/>
      <c r="AB26" s="7"/>
      <c r="AC26" s="8">
        <v>12</v>
      </c>
      <c r="AD26" s="8">
        <v>11</v>
      </c>
      <c r="AE26" s="8">
        <v>11</v>
      </c>
      <c r="AF26" s="8">
        <v>11</v>
      </c>
      <c r="AG26" s="8">
        <v>11</v>
      </c>
      <c r="AH26" s="8">
        <v>11</v>
      </c>
      <c r="AI26" s="8">
        <v>11</v>
      </c>
      <c r="AJ26" s="8">
        <v>11</v>
      </c>
      <c r="AK26" s="8">
        <v>11</v>
      </c>
      <c r="AL26" s="8">
        <v>10</v>
      </c>
      <c r="AM26" s="8">
        <v>11</v>
      </c>
      <c r="AN26" s="8">
        <v>10</v>
      </c>
      <c r="AO26" s="8">
        <v>10</v>
      </c>
      <c r="AP26" s="8">
        <v>10</v>
      </c>
      <c r="AQ26" s="8">
        <v>10</v>
      </c>
      <c r="AR26" s="8">
        <v>10</v>
      </c>
      <c r="AS26" s="8">
        <v>10</v>
      </c>
      <c r="AT26" s="8">
        <v>10</v>
      </c>
      <c r="AU26" s="8">
        <v>10</v>
      </c>
      <c r="AV26" s="8">
        <v>10</v>
      </c>
      <c r="AW26" s="8">
        <v>10</v>
      </c>
      <c r="AX26" s="8">
        <v>10</v>
      </c>
      <c r="AY26" s="8">
        <v>10</v>
      </c>
      <c r="AZ26" s="8">
        <v>10</v>
      </c>
      <c r="BA26" s="8">
        <v>10</v>
      </c>
      <c r="BB26" s="8">
        <v>10</v>
      </c>
      <c r="BC26" s="8">
        <v>10</v>
      </c>
      <c r="BD26" s="8">
        <v>10</v>
      </c>
      <c r="BE26" s="8">
        <v>10</v>
      </c>
      <c r="BF26" s="8">
        <v>10</v>
      </c>
      <c r="BG26" s="8">
        <v>11</v>
      </c>
    </row>
    <row r="27" spans="1:59">
      <c r="A27" s="7" t="s">
        <v>65</v>
      </c>
      <c r="B27" s="7" t="s">
        <v>66</v>
      </c>
      <c r="C27" s="7"/>
      <c r="D27" s="7"/>
      <c r="E27" s="7"/>
      <c r="F27" s="7"/>
      <c r="G27" s="7"/>
      <c r="H27" s="7"/>
      <c r="I27" s="7"/>
      <c r="J27" s="7"/>
      <c r="K27" s="7"/>
      <c r="L27" s="7"/>
      <c r="M27" s="7"/>
      <c r="N27" s="7"/>
      <c r="O27" s="7"/>
      <c r="P27" s="7"/>
      <c r="Q27" s="7"/>
      <c r="R27" s="7"/>
      <c r="S27" s="7"/>
      <c r="T27" s="7"/>
      <c r="U27" s="7"/>
      <c r="V27" s="7"/>
      <c r="W27" s="7"/>
      <c r="X27" s="7"/>
      <c r="Y27" s="7"/>
      <c r="Z27" s="7"/>
      <c r="AA27" s="7"/>
      <c r="AB27" s="7"/>
      <c r="AC27" s="8">
        <v>9</v>
      </c>
      <c r="AD27" s="8">
        <v>9</v>
      </c>
      <c r="AE27" s="8">
        <v>9</v>
      </c>
      <c r="AF27" s="8">
        <v>11</v>
      </c>
      <c r="AG27" s="8">
        <v>13</v>
      </c>
      <c r="AH27" s="8">
        <v>13</v>
      </c>
      <c r="AI27" s="8">
        <v>13</v>
      </c>
      <c r="AJ27" s="8">
        <v>14</v>
      </c>
      <c r="AK27" s="8">
        <v>14</v>
      </c>
      <c r="AL27" s="8">
        <v>13</v>
      </c>
      <c r="AM27" s="8">
        <v>12</v>
      </c>
      <c r="AN27" s="8">
        <v>13</v>
      </c>
      <c r="AO27" s="8">
        <v>12</v>
      </c>
      <c r="AP27" s="8">
        <v>11</v>
      </c>
      <c r="AQ27" s="8">
        <v>11</v>
      </c>
      <c r="AR27" s="8">
        <v>11</v>
      </c>
      <c r="AS27" s="8">
        <v>11</v>
      </c>
      <c r="AT27" s="8">
        <v>12</v>
      </c>
      <c r="AU27" s="8">
        <v>12</v>
      </c>
      <c r="AV27" s="8">
        <v>12</v>
      </c>
      <c r="AW27" s="8">
        <v>12</v>
      </c>
      <c r="AX27" s="8">
        <v>11</v>
      </c>
      <c r="AY27" s="8">
        <v>13</v>
      </c>
      <c r="AZ27" s="8">
        <v>13</v>
      </c>
      <c r="BA27" s="8">
        <v>14</v>
      </c>
      <c r="BB27" s="8">
        <v>12</v>
      </c>
      <c r="BC27" s="8">
        <v>10</v>
      </c>
      <c r="BD27" s="8">
        <v>11</v>
      </c>
      <c r="BE27" s="8">
        <v>8</v>
      </c>
      <c r="BF27" s="8">
        <v>9</v>
      </c>
      <c r="BG27" s="8">
        <v>10</v>
      </c>
    </row>
    <row r="28" spans="1:59">
      <c r="A28" s="7" t="s">
        <v>67</v>
      </c>
      <c r="B28" s="7" t="s">
        <v>68</v>
      </c>
      <c r="C28" s="7"/>
      <c r="D28" s="7"/>
      <c r="E28" s="7"/>
      <c r="F28" s="7"/>
      <c r="G28" s="7"/>
      <c r="H28" s="7"/>
      <c r="I28" s="7"/>
      <c r="J28" s="7"/>
      <c r="K28" s="7"/>
      <c r="L28" s="7"/>
      <c r="M28" s="7"/>
      <c r="N28" s="7"/>
      <c r="O28" s="7"/>
      <c r="P28" s="7"/>
      <c r="Q28" s="7"/>
      <c r="R28" s="7"/>
      <c r="S28" s="7"/>
      <c r="T28" s="7"/>
      <c r="U28" s="7"/>
      <c r="V28" s="7"/>
      <c r="W28" s="7"/>
      <c r="X28" s="7"/>
      <c r="Y28" s="7"/>
      <c r="Z28" s="7"/>
      <c r="AA28" s="7"/>
      <c r="AB28" s="7"/>
      <c r="AC28" s="8">
        <v>12</v>
      </c>
      <c r="AD28" s="8">
        <v>11</v>
      </c>
      <c r="AE28" s="8">
        <v>11</v>
      </c>
      <c r="AF28" s="8">
        <v>11</v>
      </c>
      <c r="AG28" s="8">
        <v>10</v>
      </c>
      <c r="AH28" s="8">
        <v>12</v>
      </c>
      <c r="AI28" s="8">
        <v>11</v>
      </c>
      <c r="AJ28" s="8">
        <v>11</v>
      </c>
      <c r="AK28" s="8">
        <v>9</v>
      </c>
      <c r="AL28" s="8">
        <v>9</v>
      </c>
      <c r="AM28" s="8">
        <v>10</v>
      </c>
      <c r="AN28" s="8">
        <v>9</v>
      </c>
      <c r="AO28" s="8">
        <v>10</v>
      </c>
      <c r="AP28" s="8">
        <v>8</v>
      </c>
      <c r="AQ28" s="8">
        <v>8</v>
      </c>
      <c r="AR28" s="8">
        <v>9</v>
      </c>
      <c r="AS28" s="8">
        <v>9</v>
      </c>
      <c r="AT28" s="8">
        <v>9</v>
      </c>
      <c r="AU28" s="8">
        <v>9</v>
      </c>
      <c r="AV28" s="8">
        <v>9</v>
      </c>
      <c r="AW28" s="8">
        <v>7</v>
      </c>
      <c r="AX28" s="8">
        <v>7</v>
      </c>
      <c r="AY28" s="8">
        <v>7</v>
      </c>
      <c r="AZ28" s="8">
        <v>8</v>
      </c>
      <c r="BA28" s="8">
        <v>8</v>
      </c>
      <c r="BB28" s="8">
        <v>9</v>
      </c>
      <c r="BC28" s="8">
        <v>9</v>
      </c>
      <c r="BD28" s="8">
        <v>9</v>
      </c>
      <c r="BE28" s="8">
        <v>9</v>
      </c>
      <c r="BF28" s="8">
        <v>9</v>
      </c>
      <c r="BG28" s="8">
        <v>9</v>
      </c>
    </row>
    <row r="29" spans="1:59">
      <c r="A29" s="7" t="s">
        <v>47</v>
      </c>
      <c r="B29" s="7" t="s">
        <v>48</v>
      </c>
      <c r="C29" s="7"/>
      <c r="D29" s="7"/>
      <c r="E29" s="7"/>
      <c r="F29" s="7"/>
      <c r="G29" s="7"/>
      <c r="H29" s="7"/>
      <c r="I29" s="7"/>
      <c r="J29" s="7"/>
      <c r="K29" s="7"/>
      <c r="L29" s="7"/>
      <c r="M29" s="7"/>
      <c r="N29" s="7"/>
      <c r="O29" s="7"/>
      <c r="P29" s="7"/>
      <c r="Q29" s="7"/>
      <c r="R29" s="7"/>
      <c r="S29" s="7"/>
      <c r="T29" s="7"/>
      <c r="U29" s="7"/>
      <c r="V29" s="7"/>
      <c r="W29" s="7"/>
      <c r="X29" s="7"/>
      <c r="Y29" s="7"/>
      <c r="Z29" s="7"/>
      <c r="AA29" s="7"/>
      <c r="AB29" s="7"/>
      <c r="AC29" s="8">
        <v>14</v>
      </c>
      <c r="AD29" s="8">
        <v>15</v>
      </c>
      <c r="AE29" s="8">
        <v>15</v>
      </c>
      <c r="AF29" s="8">
        <v>15</v>
      </c>
      <c r="AG29" s="8">
        <v>15</v>
      </c>
      <c r="AH29" s="8">
        <v>15</v>
      </c>
      <c r="AI29" s="8">
        <v>15</v>
      </c>
      <c r="AJ29" s="8">
        <v>16</v>
      </c>
      <c r="AK29" s="8">
        <v>16</v>
      </c>
      <c r="AL29" s="8">
        <v>15</v>
      </c>
      <c r="AM29" s="8">
        <v>15</v>
      </c>
      <c r="AN29" s="8">
        <v>14</v>
      </c>
      <c r="AO29" s="8">
        <v>14</v>
      </c>
      <c r="AP29" s="8">
        <v>14</v>
      </c>
      <c r="AQ29" s="8">
        <v>14</v>
      </c>
      <c r="AR29" s="8">
        <v>14</v>
      </c>
      <c r="AS29" s="8">
        <v>17</v>
      </c>
      <c r="AT29" s="8">
        <v>17</v>
      </c>
      <c r="AU29" s="8">
        <v>16</v>
      </c>
      <c r="AV29" s="8">
        <v>16</v>
      </c>
      <c r="AW29" s="8">
        <v>15</v>
      </c>
      <c r="AX29" s="8">
        <v>16</v>
      </c>
      <c r="AY29" s="8">
        <v>16</v>
      </c>
      <c r="AZ29" s="8">
        <v>16</v>
      </c>
      <c r="BA29" s="8">
        <v>16</v>
      </c>
      <c r="BB29" s="8">
        <v>16</v>
      </c>
      <c r="BC29" s="8">
        <v>16</v>
      </c>
      <c r="BD29" s="8">
        <v>16</v>
      </c>
      <c r="BE29" s="8">
        <v>15</v>
      </c>
      <c r="BF29" s="8">
        <v>15</v>
      </c>
      <c r="BG29" s="8">
        <v>16</v>
      </c>
    </row>
    <row r="30" spans="1:59">
      <c r="A30" s="7" t="s">
        <v>49</v>
      </c>
      <c r="B30" s="7" t="s">
        <v>50</v>
      </c>
      <c r="C30" s="7"/>
      <c r="D30" s="7"/>
      <c r="E30" s="7"/>
      <c r="F30" s="7"/>
      <c r="G30" s="7"/>
      <c r="H30" s="7"/>
      <c r="I30" s="7"/>
      <c r="J30" s="7"/>
      <c r="K30" s="7"/>
      <c r="L30" s="7"/>
      <c r="M30" s="7"/>
      <c r="N30" s="7"/>
      <c r="O30" s="7"/>
      <c r="P30" s="7"/>
      <c r="Q30" s="7"/>
      <c r="R30" s="7"/>
      <c r="S30" s="7"/>
      <c r="T30" s="7"/>
      <c r="U30" s="7"/>
      <c r="V30" s="7"/>
      <c r="W30" s="7"/>
      <c r="X30" s="7"/>
      <c r="Y30" s="7"/>
      <c r="Z30" s="7"/>
      <c r="AA30" s="7"/>
      <c r="AB30" s="7"/>
      <c r="AC30" s="8">
        <v>25</v>
      </c>
      <c r="AD30" s="8">
        <v>24</v>
      </c>
      <c r="AE30" s="8">
        <v>24</v>
      </c>
      <c r="AF30" s="8">
        <v>24</v>
      </c>
      <c r="AG30" s="8">
        <v>25</v>
      </c>
      <c r="AH30" s="8">
        <v>24</v>
      </c>
      <c r="AI30" s="8">
        <v>24</v>
      </c>
      <c r="AJ30" s="8">
        <v>23</v>
      </c>
      <c r="AK30" s="8">
        <v>23</v>
      </c>
      <c r="AL30" s="8">
        <v>23</v>
      </c>
      <c r="AM30" s="8">
        <v>21</v>
      </c>
      <c r="AN30" s="8">
        <v>21</v>
      </c>
      <c r="AO30" s="8">
        <v>22</v>
      </c>
      <c r="AP30" s="8">
        <v>21</v>
      </c>
      <c r="AQ30" s="8">
        <v>19</v>
      </c>
      <c r="AR30" s="8">
        <v>20</v>
      </c>
      <c r="AS30" s="8">
        <v>20</v>
      </c>
      <c r="AT30" s="8">
        <v>20</v>
      </c>
      <c r="AU30" s="8">
        <v>20</v>
      </c>
      <c r="AV30" s="8">
        <v>21</v>
      </c>
      <c r="AW30" s="8">
        <v>21</v>
      </c>
      <c r="AX30" s="8">
        <v>21</v>
      </c>
      <c r="AY30" s="8">
        <v>20</v>
      </c>
      <c r="AZ30" s="8">
        <v>21</v>
      </c>
      <c r="BA30" s="8">
        <v>21</v>
      </c>
      <c r="BB30" s="8">
        <v>19</v>
      </c>
      <c r="BC30" s="8">
        <v>19</v>
      </c>
      <c r="BD30" s="8">
        <v>19</v>
      </c>
      <c r="BE30" s="8">
        <v>19</v>
      </c>
      <c r="BF30" s="8">
        <v>19</v>
      </c>
      <c r="BG30" s="8">
        <v>19</v>
      </c>
    </row>
    <row r="31" spans="1:59">
      <c r="A31" s="7" t="s">
        <v>51</v>
      </c>
      <c r="B31" s="7" t="s">
        <v>52</v>
      </c>
      <c r="C31" s="7"/>
      <c r="D31" s="7"/>
      <c r="E31" s="7"/>
      <c r="F31" s="7"/>
      <c r="G31" s="7"/>
      <c r="H31" s="7"/>
      <c r="I31" s="7"/>
      <c r="J31" s="7"/>
      <c r="K31" s="7"/>
      <c r="L31" s="7"/>
      <c r="M31" s="7"/>
      <c r="N31" s="7"/>
      <c r="O31" s="7"/>
      <c r="P31" s="7"/>
      <c r="Q31" s="7"/>
      <c r="R31" s="7"/>
      <c r="S31" s="7"/>
      <c r="T31" s="7"/>
      <c r="U31" s="7"/>
      <c r="V31" s="7"/>
      <c r="W31" s="7"/>
      <c r="X31" s="7"/>
      <c r="Y31" s="7"/>
      <c r="Z31" s="7"/>
      <c r="AA31" s="7"/>
      <c r="AB31" s="7"/>
      <c r="AC31" s="8">
        <v>10</v>
      </c>
      <c r="AD31" s="8">
        <v>10</v>
      </c>
      <c r="AE31" s="8">
        <v>8</v>
      </c>
      <c r="AF31" s="8">
        <v>7</v>
      </c>
      <c r="AG31" s="8">
        <v>7</v>
      </c>
      <c r="AH31" s="8">
        <v>7</v>
      </c>
      <c r="AI31" s="8">
        <v>7</v>
      </c>
      <c r="AJ31" s="8">
        <v>7</v>
      </c>
      <c r="AK31" s="8">
        <v>7</v>
      </c>
      <c r="AL31" s="8">
        <v>7</v>
      </c>
      <c r="AM31" s="8">
        <v>7</v>
      </c>
      <c r="AN31" s="8">
        <v>7</v>
      </c>
      <c r="AO31" s="8">
        <v>7</v>
      </c>
      <c r="AP31" s="8">
        <v>7</v>
      </c>
      <c r="AQ31" s="8">
        <v>7</v>
      </c>
      <c r="AR31" s="8">
        <v>7</v>
      </c>
      <c r="AS31" s="8">
        <v>7</v>
      </c>
      <c r="AT31" s="8">
        <v>7</v>
      </c>
      <c r="AU31" s="8">
        <v>7</v>
      </c>
      <c r="AV31" s="8">
        <v>7</v>
      </c>
      <c r="AW31" s="8">
        <v>7</v>
      </c>
      <c r="AX31" s="8">
        <v>7</v>
      </c>
      <c r="AY31" s="8">
        <v>7</v>
      </c>
      <c r="AZ31" s="8">
        <v>7</v>
      </c>
      <c r="BA31" s="8">
        <v>7</v>
      </c>
      <c r="BB31" s="8">
        <v>7</v>
      </c>
      <c r="BC31" s="8">
        <v>7</v>
      </c>
      <c r="BD31" s="8">
        <v>7</v>
      </c>
      <c r="BE31" s="8">
        <v>7</v>
      </c>
      <c r="BF31" s="8">
        <v>7</v>
      </c>
      <c r="BG31" s="8">
        <v>7</v>
      </c>
    </row>
    <row r="32" spans="1:59">
      <c r="A32" s="7" t="s">
        <v>53</v>
      </c>
      <c r="B32" s="7" t="s">
        <v>54</v>
      </c>
      <c r="C32" s="7"/>
      <c r="D32" s="7"/>
      <c r="E32" s="7"/>
      <c r="F32" s="7"/>
      <c r="G32" s="7"/>
      <c r="H32" s="7"/>
      <c r="I32" s="7"/>
      <c r="J32" s="7"/>
      <c r="K32" s="7"/>
      <c r="L32" s="7"/>
      <c r="M32" s="7"/>
      <c r="N32" s="7"/>
      <c r="O32" s="7"/>
      <c r="P32" s="7"/>
      <c r="Q32" s="7"/>
      <c r="R32" s="7"/>
      <c r="S32" s="7"/>
      <c r="T32" s="7"/>
      <c r="U32" s="7"/>
      <c r="V32" s="7"/>
      <c r="W32" s="7"/>
      <c r="X32" s="7"/>
      <c r="Y32" s="7"/>
      <c r="Z32" s="7"/>
      <c r="AA32" s="7"/>
      <c r="AB32" s="7"/>
      <c r="AC32" s="8">
        <v>9</v>
      </c>
      <c r="AD32" s="8">
        <v>9</v>
      </c>
      <c r="AE32" s="8">
        <v>9</v>
      </c>
      <c r="AF32" s="8">
        <v>9</v>
      </c>
      <c r="AG32" s="8">
        <v>9</v>
      </c>
      <c r="AH32" s="8">
        <v>11</v>
      </c>
      <c r="AI32" s="8">
        <v>12</v>
      </c>
      <c r="AJ32" s="8">
        <v>13</v>
      </c>
      <c r="AK32" s="8">
        <v>13</v>
      </c>
      <c r="AL32" s="8">
        <v>14</v>
      </c>
      <c r="AM32" s="8">
        <v>14</v>
      </c>
      <c r="AN32" s="8">
        <v>15</v>
      </c>
      <c r="AO32" s="8">
        <v>15</v>
      </c>
      <c r="AP32" s="8">
        <v>15</v>
      </c>
      <c r="AQ32" s="8">
        <v>15</v>
      </c>
      <c r="AR32" s="8">
        <v>15</v>
      </c>
      <c r="AS32" s="8">
        <v>15</v>
      </c>
      <c r="AT32" s="8">
        <v>16</v>
      </c>
      <c r="AU32" s="8">
        <v>15</v>
      </c>
      <c r="AV32" s="8">
        <v>15</v>
      </c>
      <c r="AW32" s="8">
        <v>15</v>
      </c>
      <c r="AX32" s="8">
        <v>15</v>
      </c>
      <c r="AY32" s="8">
        <v>15</v>
      </c>
      <c r="AZ32" s="8">
        <v>15</v>
      </c>
      <c r="BA32" s="8">
        <v>16</v>
      </c>
      <c r="BB32" s="8">
        <v>16</v>
      </c>
      <c r="BC32" s="8">
        <v>16</v>
      </c>
      <c r="BD32" s="8">
        <v>16</v>
      </c>
      <c r="BE32" s="8">
        <v>16</v>
      </c>
      <c r="BF32" s="8">
        <v>16</v>
      </c>
      <c r="BG32" s="8">
        <v>16</v>
      </c>
    </row>
    <row r="33" spans="1:59">
      <c r="A33" s="7" t="s">
        <v>55</v>
      </c>
      <c r="B33" s="7" t="s">
        <v>56</v>
      </c>
      <c r="C33" s="7"/>
      <c r="D33" s="7"/>
      <c r="E33" s="7"/>
      <c r="F33" s="7"/>
      <c r="G33" s="7"/>
      <c r="H33" s="7"/>
      <c r="I33" s="7"/>
      <c r="J33" s="7"/>
      <c r="K33" s="7"/>
      <c r="L33" s="7"/>
      <c r="M33" s="7"/>
      <c r="N33" s="7"/>
      <c r="O33" s="7"/>
      <c r="P33" s="7"/>
      <c r="Q33" s="7"/>
      <c r="R33" s="7"/>
      <c r="S33" s="7"/>
      <c r="T33" s="7"/>
      <c r="U33" s="7"/>
      <c r="V33" s="7"/>
      <c r="W33" s="7"/>
      <c r="X33" s="7"/>
      <c r="Y33" s="7"/>
      <c r="Z33" s="7"/>
      <c r="AA33" s="7"/>
      <c r="AB33" s="7"/>
      <c r="AC33" s="8">
        <v>20</v>
      </c>
      <c r="AD33" s="8">
        <v>20</v>
      </c>
      <c r="AE33" s="8">
        <v>20</v>
      </c>
      <c r="AF33" s="8">
        <v>20</v>
      </c>
      <c r="AG33" s="8">
        <v>20</v>
      </c>
      <c r="AH33" s="8">
        <v>19</v>
      </c>
      <c r="AI33" s="8">
        <v>19</v>
      </c>
      <c r="AJ33" s="8">
        <v>19</v>
      </c>
      <c r="AK33" s="8">
        <v>20</v>
      </c>
      <c r="AL33" s="8">
        <v>20</v>
      </c>
      <c r="AM33" s="8">
        <v>20</v>
      </c>
      <c r="AN33" s="8">
        <v>20</v>
      </c>
      <c r="AO33" s="8">
        <v>19</v>
      </c>
      <c r="AP33" s="8">
        <v>19</v>
      </c>
      <c r="AQ33" s="8">
        <v>17</v>
      </c>
      <c r="AR33" s="8">
        <v>17</v>
      </c>
      <c r="AS33" s="8">
        <v>17</v>
      </c>
      <c r="AT33" s="8">
        <v>17</v>
      </c>
      <c r="AU33" s="8">
        <v>17</v>
      </c>
      <c r="AV33" s="8">
        <v>17</v>
      </c>
      <c r="AW33" s="8">
        <v>17</v>
      </c>
      <c r="AX33" s="8">
        <v>17</v>
      </c>
      <c r="AY33" s="8">
        <v>17</v>
      </c>
      <c r="AZ33" s="8">
        <v>17</v>
      </c>
      <c r="BA33" s="8">
        <v>17</v>
      </c>
      <c r="BB33" s="8">
        <v>17</v>
      </c>
      <c r="BC33" s="8">
        <v>17</v>
      </c>
      <c r="BD33" s="8">
        <v>17</v>
      </c>
      <c r="BE33" s="8">
        <v>17</v>
      </c>
      <c r="BF33" s="8">
        <v>17</v>
      </c>
      <c r="BG33" s="8">
        <v>17</v>
      </c>
    </row>
    <row r="34" spans="1:59">
      <c r="A34" s="7" t="s">
        <v>57</v>
      </c>
      <c r="B34" s="7" t="s">
        <v>58</v>
      </c>
      <c r="C34" s="7"/>
      <c r="D34" s="7"/>
      <c r="E34" s="7"/>
      <c r="F34" s="7"/>
      <c r="G34" s="7"/>
      <c r="H34" s="7"/>
      <c r="I34" s="7"/>
      <c r="J34" s="7"/>
      <c r="K34" s="7"/>
      <c r="L34" s="7"/>
      <c r="M34" s="7"/>
      <c r="N34" s="7"/>
      <c r="O34" s="7"/>
      <c r="P34" s="7"/>
      <c r="Q34" s="7"/>
      <c r="R34" s="7"/>
      <c r="S34" s="7"/>
      <c r="T34" s="7"/>
      <c r="U34" s="7"/>
      <c r="V34" s="7"/>
      <c r="W34" s="7"/>
      <c r="X34" s="7"/>
      <c r="Y34" s="7"/>
      <c r="Z34" s="7"/>
      <c r="AA34" s="7"/>
      <c r="AB34" s="7"/>
      <c r="AC34" s="8">
        <v>18</v>
      </c>
      <c r="AD34" s="8">
        <v>18</v>
      </c>
      <c r="AE34" s="8">
        <v>18</v>
      </c>
      <c r="AF34" s="8">
        <v>20</v>
      </c>
      <c r="AG34" s="8">
        <v>20</v>
      </c>
      <c r="AH34" s="8">
        <v>20</v>
      </c>
      <c r="AI34" s="8">
        <v>21</v>
      </c>
      <c r="AJ34" s="8">
        <v>19</v>
      </c>
      <c r="AK34" s="8">
        <v>20</v>
      </c>
      <c r="AL34" s="8">
        <v>20</v>
      </c>
      <c r="AM34" s="8">
        <v>21</v>
      </c>
      <c r="AN34" s="8">
        <v>22</v>
      </c>
      <c r="AO34" s="8">
        <v>23</v>
      </c>
      <c r="AP34" s="8">
        <v>22</v>
      </c>
      <c r="AQ34" s="8">
        <v>21</v>
      </c>
      <c r="AR34" s="8">
        <v>21</v>
      </c>
      <c r="AS34" s="8">
        <v>21</v>
      </c>
      <c r="AT34" s="8">
        <v>21</v>
      </c>
      <c r="AU34" s="8">
        <v>21</v>
      </c>
      <c r="AV34" s="8">
        <v>21</v>
      </c>
      <c r="AW34" s="8">
        <v>21</v>
      </c>
      <c r="AX34" s="8">
        <v>21</v>
      </c>
      <c r="AY34" s="8">
        <v>21</v>
      </c>
      <c r="AZ34" s="8">
        <v>21</v>
      </c>
      <c r="BA34" s="8">
        <v>21</v>
      </c>
      <c r="BB34" s="8">
        <v>21</v>
      </c>
      <c r="BC34" s="8">
        <v>21</v>
      </c>
      <c r="BD34" s="8">
        <v>21</v>
      </c>
      <c r="BE34" s="8">
        <v>21</v>
      </c>
      <c r="BF34" s="8">
        <v>21</v>
      </c>
      <c r="BG34" s="8">
        <v>21</v>
      </c>
    </row>
    <row r="35" spans="1:59">
      <c r="A35" s="7" t="s">
        <v>59</v>
      </c>
      <c r="B35" s="7" t="s">
        <v>60</v>
      </c>
      <c r="C35" s="7"/>
      <c r="D35" s="7"/>
      <c r="E35" s="7"/>
      <c r="F35" s="7"/>
      <c r="G35" s="7"/>
      <c r="H35" s="7"/>
      <c r="I35" s="7"/>
      <c r="J35" s="7"/>
      <c r="K35" s="7"/>
      <c r="L35" s="7"/>
      <c r="M35" s="7"/>
      <c r="N35" s="7"/>
      <c r="O35" s="7"/>
      <c r="P35" s="7"/>
      <c r="Q35" s="7"/>
      <c r="R35" s="7"/>
      <c r="S35" s="7"/>
      <c r="T35" s="7"/>
      <c r="U35" s="7"/>
      <c r="V35" s="7"/>
      <c r="W35" s="7"/>
      <c r="X35" s="7"/>
      <c r="Y35" s="7"/>
      <c r="Z35" s="7"/>
      <c r="AA35" s="7"/>
      <c r="AB35" s="7"/>
      <c r="AC35" s="8">
        <v>12</v>
      </c>
      <c r="AD35" s="8">
        <v>12</v>
      </c>
      <c r="AE35" s="8">
        <v>12</v>
      </c>
      <c r="AF35" s="8">
        <v>12</v>
      </c>
      <c r="AG35" s="8">
        <v>13</v>
      </c>
      <c r="AH35" s="8">
        <v>13</v>
      </c>
      <c r="AI35" s="8">
        <v>13</v>
      </c>
      <c r="AJ35" s="8">
        <v>13</v>
      </c>
      <c r="AK35" s="8">
        <v>13</v>
      </c>
      <c r="AL35" s="8">
        <v>12</v>
      </c>
      <c r="AM35" s="8">
        <v>12</v>
      </c>
      <c r="AN35" s="8">
        <v>12</v>
      </c>
      <c r="AO35" s="8">
        <v>12</v>
      </c>
      <c r="AP35" s="8">
        <v>12</v>
      </c>
      <c r="AQ35" s="8">
        <v>12</v>
      </c>
      <c r="AR35" s="8">
        <v>12</v>
      </c>
      <c r="AS35" s="8">
        <v>13</v>
      </c>
      <c r="AT35" s="8">
        <v>13</v>
      </c>
      <c r="AU35" s="8">
        <v>12</v>
      </c>
      <c r="AV35" s="8">
        <v>11</v>
      </c>
      <c r="AW35" s="8">
        <v>11</v>
      </c>
      <c r="AX35" s="8">
        <v>11</v>
      </c>
      <c r="AY35" s="8">
        <v>11</v>
      </c>
      <c r="AZ35" s="8">
        <v>11</v>
      </c>
      <c r="BA35" s="8">
        <v>11</v>
      </c>
      <c r="BB35" s="8">
        <v>11</v>
      </c>
      <c r="BC35" s="8">
        <v>11</v>
      </c>
      <c r="BD35" s="8">
        <v>11</v>
      </c>
      <c r="BE35" s="8">
        <v>11</v>
      </c>
      <c r="BF35" s="8">
        <v>11</v>
      </c>
      <c r="BG35" s="8">
        <v>11</v>
      </c>
    </row>
    <row r="36" spans="1:59">
      <c r="A36" s="7" t="s">
        <v>61</v>
      </c>
      <c r="B36" s="7" t="s">
        <v>62</v>
      </c>
      <c r="C36" s="7"/>
      <c r="D36" s="7"/>
      <c r="E36" s="7"/>
      <c r="F36" s="7"/>
      <c r="G36" s="7"/>
      <c r="H36" s="7"/>
      <c r="I36" s="7"/>
      <c r="J36" s="7"/>
      <c r="K36" s="7"/>
      <c r="L36" s="7"/>
      <c r="M36" s="7"/>
      <c r="N36" s="7"/>
      <c r="O36" s="7"/>
      <c r="P36" s="7"/>
      <c r="Q36" s="7"/>
      <c r="R36" s="7"/>
      <c r="S36" s="7"/>
      <c r="T36" s="7"/>
      <c r="U36" s="7"/>
      <c r="V36" s="7"/>
      <c r="W36" s="7"/>
      <c r="X36" s="7"/>
      <c r="Y36" s="7"/>
      <c r="Z36" s="7"/>
      <c r="AA36" s="7"/>
      <c r="AB36" s="7"/>
      <c r="AC36" s="8">
        <v>9</v>
      </c>
      <c r="AD36" s="8">
        <v>9</v>
      </c>
      <c r="AE36" s="8">
        <v>9</v>
      </c>
      <c r="AF36" s="8">
        <v>9</v>
      </c>
      <c r="AG36" s="8">
        <v>9</v>
      </c>
      <c r="AH36" s="8">
        <v>9</v>
      </c>
      <c r="AI36" s="8">
        <v>9</v>
      </c>
      <c r="AJ36" s="8">
        <v>9</v>
      </c>
      <c r="AK36" s="8">
        <v>9</v>
      </c>
      <c r="AL36" s="8">
        <v>9</v>
      </c>
      <c r="AM36" s="8">
        <v>9</v>
      </c>
      <c r="AN36" s="8">
        <v>9</v>
      </c>
      <c r="AO36" s="8">
        <v>10</v>
      </c>
      <c r="AP36" s="8">
        <v>10</v>
      </c>
      <c r="AQ36" s="8">
        <v>9</v>
      </c>
      <c r="AR36" s="8">
        <v>9</v>
      </c>
      <c r="AS36" s="8">
        <v>10</v>
      </c>
      <c r="AT36" s="8">
        <v>8</v>
      </c>
      <c r="AU36" s="8">
        <v>8</v>
      </c>
      <c r="AV36" s="8">
        <v>8</v>
      </c>
      <c r="AW36" s="8">
        <v>8</v>
      </c>
      <c r="AX36" s="8">
        <v>8</v>
      </c>
      <c r="AY36" s="8">
        <v>7</v>
      </c>
      <c r="AZ36" s="8">
        <v>7</v>
      </c>
      <c r="BA36" s="8">
        <v>7</v>
      </c>
      <c r="BB36" s="8">
        <v>7</v>
      </c>
      <c r="BC36" s="8">
        <v>7</v>
      </c>
      <c r="BD36" s="8">
        <v>7</v>
      </c>
      <c r="BE36" s="8">
        <v>7</v>
      </c>
      <c r="BF36" s="8">
        <v>7</v>
      </c>
      <c r="BG36" s="8">
        <v>7</v>
      </c>
    </row>
    <row r="37" spans="1:59">
      <c r="A37" s="7" t="s">
        <v>63</v>
      </c>
      <c r="B37" s="7" t="s">
        <v>64</v>
      </c>
      <c r="C37" s="7"/>
      <c r="D37" s="7"/>
      <c r="E37" s="7"/>
      <c r="F37" s="7"/>
      <c r="G37" s="7"/>
      <c r="H37" s="7"/>
      <c r="I37" s="7"/>
      <c r="J37" s="7"/>
      <c r="K37" s="7"/>
      <c r="L37" s="7"/>
      <c r="M37" s="7"/>
      <c r="N37" s="7"/>
      <c r="O37" s="7"/>
      <c r="P37" s="7"/>
      <c r="Q37" s="7"/>
      <c r="R37" s="7"/>
      <c r="S37" s="7"/>
      <c r="T37" s="7"/>
      <c r="U37" s="7"/>
      <c r="V37" s="7"/>
      <c r="W37" s="7"/>
      <c r="X37" s="7"/>
      <c r="Y37" s="7"/>
      <c r="Z37" s="7"/>
      <c r="AA37" s="7"/>
      <c r="AB37" s="7"/>
      <c r="AC37" s="8">
        <v>36</v>
      </c>
      <c r="AD37" s="8">
        <v>35</v>
      </c>
      <c r="AE37" s="8">
        <v>36</v>
      </c>
      <c r="AF37" s="8">
        <v>37</v>
      </c>
      <c r="AG37" s="8">
        <v>37</v>
      </c>
      <c r="AH37" s="8">
        <v>37</v>
      </c>
      <c r="AI37" s="8">
        <v>37</v>
      </c>
      <c r="AJ37" s="8">
        <v>37</v>
      </c>
      <c r="AK37" s="8">
        <v>37</v>
      </c>
      <c r="AL37" s="8">
        <v>37</v>
      </c>
      <c r="AM37" s="8">
        <v>35</v>
      </c>
      <c r="AN37" s="8">
        <v>35</v>
      </c>
      <c r="AO37" s="8">
        <v>36</v>
      </c>
      <c r="AP37" s="8">
        <v>37</v>
      </c>
      <c r="AQ37" s="8">
        <v>36</v>
      </c>
      <c r="AR37" s="8">
        <v>37</v>
      </c>
      <c r="AS37" s="8">
        <v>37</v>
      </c>
      <c r="AT37" s="8">
        <v>35</v>
      </c>
      <c r="AU37" s="8">
        <v>33</v>
      </c>
      <c r="AV37" s="8">
        <v>33</v>
      </c>
      <c r="AW37" s="8">
        <v>33</v>
      </c>
      <c r="AX37" s="8">
        <v>33</v>
      </c>
      <c r="AY37" s="8">
        <v>33</v>
      </c>
      <c r="AZ37" s="8">
        <v>33</v>
      </c>
      <c r="BA37" s="8">
        <v>33</v>
      </c>
      <c r="BB37" s="8">
        <v>32</v>
      </c>
      <c r="BC37" s="8">
        <v>32</v>
      </c>
      <c r="BD37" s="8">
        <v>32</v>
      </c>
      <c r="BE37" s="8">
        <v>32</v>
      </c>
      <c r="BF37" s="8">
        <v>31</v>
      </c>
      <c r="BG37" s="8">
        <v>31</v>
      </c>
    </row>
    <row r="38" spans="1:59">
      <c r="A38" s="7" t="s">
        <v>69</v>
      </c>
      <c r="B38" s="7" t="s">
        <v>70</v>
      </c>
      <c r="C38" s="7"/>
      <c r="D38" s="7"/>
      <c r="E38" s="7"/>
      <c r="F38" s="7"/>
      <c r="G38" s="7"/>
      <c r="H38" s="7"/>
      <c r="I38" s="7"/>
      <c r="J38" s="7"/>
      <c r="K38" s="7"/>
      <c r="L38" s="7"/>
      <c r="M38" s="7"/>
      <c r="N38" s="7"/>
      <c r="O38" s="7"/>
      <c r="P38" s="7"/>
      <c r="Q38" s="7"/>
      <c r="R38" s="7"/>
      <c r="S38" s="7"/>
      <c r="T38" s="7"/>
      <c r="U38" s="7"/>
      <c r="V38" s="7"/>
      <c r="W38" s="7"/>
      <c r="X38" s="7"/>
      <c r="Y38" s="7"/>
      <c r="Z38" s="7"/>
      <c r="AA38" s="7"/>
      <c r="AB38" s="7"/>
      <c r="AC38" s="8">
        <v>19</v>
      </c>
      <c r="AD38" s="8">
        <v>18</v>
      </c>
      <c r="AE38" s="8">
        <v>21</v>
      </c>
      <c r="AF38" s="8">
        <v>20</v>
      </c>
      <c r="AG38" s="8">
        <v>17</v>
      </c>
      <c r="AH38" s="8">
        <v>17</v>
      </c>
      <c r="AI38" s="8">
        <v>17</v>
      </c>
      <c r="AJ38" s="8">
        <v>17</v>
      </c>
      <c r="AK38" s="8">
        <v>19</v>
      </c>
      <c r="AL38" s="8">
        <v>20</v>
      </c>
      <c r="AM38" s="8">
        <v>19</v>
      </c>
      <c r="AN38" s="8">
        <v>17</v>
      </c>
      <c r="AO38" s="8">
        <v>16</v>
      </c>
      <c r="AP38" s="8">
        <v>15</v>
      </c>
      <c r="AQ38" s="8">
        <v>14</v>
      </c>
      <c r="AR38" s="8">
        <v>15</v>
      </c>
      <c r="AS38" s="8">
        <v>15</v>
      </c>
      <c r="AT38" s="8">
        <v>15</v>
      </c>
      <c r="AU38" s="8">
        <v>15</v>
      </c>
      <c r="AV38" s="8">
        <v>15</v>
      </c>
      <c r="AW38" s="8">
        <v>15</v>
      </c>
      <c r="AX38" s="8">
        <v>15</v>
      </c>
      <c r="AY38" s="8">
        <v>15</v>
      </c>
      <c r="AZ38" s="8">
        <v>14</v>
      </c>
      <c r="BA38" s="8">
        <v>13</v>
      </c>
      <c r="BB38" s="8">
        <v>14</v>
      </c>
      <c r="BC38" s="8">
        <v>14</v>
      </c>
      <c r="BD38" s="8">
        <v>14</v>
      </c>
      <c r="BE38" s="8">
        <v>13</v>
      </c>
      <c r="BF38" s="8">
        <v>13</v>
      </c>
      <c r="BG38" s="8">
        <v>13</v>
      </c>
    </row>
    <row r="39" spans="1:59">
      <c r="A39" s="7" t="s">
        <v>71</v>
      </c>
      <c r="B39" s="7" t="s">
        <v>72</v>
      </c>
      <c r="C39" s="7"/>
      <c r="D39" s="7"/>
      <c r="E39" s="7"/>
      <c r="F39" s="7"/>
      <c r="G39" s="7"/>
      <c r="H39" s="7"/>
      <c r="I39" s="7"/>
      <c r="J39" s="7"/>
      <c r="K39" s="7"/>
      <c r="L39" s="7"/>
      <c r="M39" s="7"/>
      <c r="N39" s="7"/>
      <c r="O39" s="7"/>
      <c r="P39" s="7"/>
      <c r="Q39" s="7"/>
      <c r="R39" s="7"/>
      <c r="S39" s="7"/>
      <c r="T39" s="7"/>
      <c r="U39" s="7"/>
      <c r="V39" s="7"/>
      <c r="W39" s="7"/>
      <c r="X39" s="7"/>
      <c r="Y39" s="7"/>
      <c r="Z39" s="7"/>
      <c r="AA39" s="7"/>
      <c r="AB39" s="7"/>
      <c r="AC39" s="8">
        <v>27</v>
      </c>
      <c r="AD39" s="8">
        <v>28</v>
      </c>
      <c r="AE39" s="8">
        <v>31</v>
      </c>
      <c r="AF39" s="8">
        <v>31</v>
      </c>
      <c r="AG39" s="8">
        <v>32</v>
      </c>
      <c r="AH39" s="8">
        <v>34</v>
      </c>
      <c r="AI39" s="8">
        <v>32</v>
      </c>
      <c r="AJ39" s="8">
        <v>32</v>
      </c>
      <c r="AK39" s="8">
        <v>33</v>
      </c>
      <c r="AL39" s="8">
        <v>35</v>
      </c>
      <c r="AM39" s="8">
        <v>33</v>
      </c>
      <c r="AN39" s="8">
        <v>35</v>
      </c>
      <c r="AO39" s="8">
        <v>35</v>
      </c>
      <c r="AP39" s="8">
        <v>35</v>
      </c>
      <c r="AQ39" s="8">
        <v>36</v>
      </c>
      <c r="AR39" s="8">
        <v>35</v>
      </c>
      <c r="AS39" s="8">
        <v>36</v>
      </c>
      <c r="AT39" s="8">
        <v>36</v>
      </c>
      <c r="AU39" s="8">
        <v>37</v>
      </c>
      <c r="AV39" s="8">
        <v>37</v>
      </c>
      <c r="AW39" s="8">
        <v>37</v>
      </c>
      <c r="AX39" s="8">
        <v>37</v>
      </c>
      <c r="AY39" s="8">
        <v>36</v>
      </c>
      <c r="AZ39" s="8">
        <v>37</v>
      </c>
      <c r="BA39" s="8">
        <v>38</v>
      </c>
      <c r="BB39" s="8">
        <v>38</v>
      </c>
      <c r="BC39" s="8">
        <v>39</v>
      </c>
      <c r="BD39" s="8">
        <v>40</v>
      </c>
      <c r="BE39" s="8">
        <v>39</v>
      </c>
      <c r="BF39" s="8">
        <v>40</v>
      </c>
      <c r="BG39" s="8">
        <v>40</v>
      </c>
    </row>
    <row r="40" spans="1:59">
      <c r="A40" s="7" t="s">
        <v>73</v>
      </c>
      <c r="B40" s="7" t="s">
        <v>74</v>
      </c>
      <c r="C40" s="7"/>
      <c r="D40" s="7"/>
      <c r="E40" s="7"/>
      <c r="F40" s="7"/>
      <c r="G40" s="7"/>
      <c r="H40" s="7"/>
      <c r="I40" s="7"/>
      <c r="J40" s="7"/>
      <c r="K40" s="7"/>
      <c r="L40" s="7"/>
      <c r="M40" s="7"/>
      <c r="N40" s="7"/>
      <c r="O40" s="7"/>
      <c r="P40" s="7"/>
      <c r="Q40" s="7"/>
      <c r="R40" s="7"/>
      <c r="S40" s="7"/>
      <c r="T40" s="7"/>
      <c r="U40" s="7"/>
      <c r="V40" s="7"/>
      <c r="W40" s="7"/>
      <c r="X40" s="7"/>
      <c r="Y40" s="7"/>
      <c r="Z40" s="7"/>
      <c r="AA40" s="7"/>
      <c r="AB40" s="7"/>
      <c r="AC40" s="8">
        <v>18</v>
      </c>
      <c r="AD40" s="8">
        <v>18</v>
      </c>
      <c r="AE40" s="8">
        <v>18</v>
      </c>
      <c r="AF40" s="8">
        <v>18</v>
      </c>
      <c r="AG40" s="8">
        <v>18</v>
      </c>
      <c r="AH40" s="8">
        <v>18</v>
      </c>
      <c r="AI40" s="8">
        <v>17</v>
      </c>
      <c r="AJ40" s="8">
        <v>17</v>
      </c>
      <c r="AK40" s="8">
        <v>17</v>
      </c>
      <c r="AL40" s="8">
        <v>17</v>
      </c>
      <c r="AM40" s="8">
        <v>17</v>
      </c>
      <c r="AN40" s="8">
        <v>17</v>
      </c>
      <c r="AO40" s="8">
        <v>17</v>
      </c>
      <c r="AP40" s="8">
        <v>16</v>
      </c>
      <c r="AQ40" s="8">
        <v>16</v>
      </c>
      <c r="AR40" s="8">
        <v>16</v>
      </c>
      <c r="AS40" s="8">
        <v>16</v>
      </c>
      <c r="AT40" s="8">
        <v>16</v>
      </c>
      <c r="AU40" s="8">
        <v>16</v>
      </c>
      <c r="AV40" s="8">
        <v>17</v>
      </c>
      <c r="AW40" s="8">
        <v>16</v>
      </c>
      <c r="AX40" s="8">
        <v>16</v>
      </c>
      <c r="AY40" s="8">
        <v>16</v>
      </c>
      <c r="AZ40" s="8">
        <v>16</v>
      </c>
      <c r="BA40" s="8">
        <v>16</v>
      </c>
      <c r="BB40" s="8">
        <v>16</v>
      </c>
      <c r="BC40" s="8">
        <v>16</v>
      </c>
      <c r="BD40" s="8">
        <v>16</v>
      </c>
      <c r="BE40" s="8">
        <v>16</v>
      </c>
      <c r="BF40" s="8">
        <v>16</v>
      </c>
      <c r="BG40" s="8">
        <v>16</v>
      </c>
    </row>
    <row r="41" spans="1:59">
      <c r="A41" s="7" t="s">
        <v>75</v>
      </c>
      <c r="B41" s="7" t="s">
        <v>76</v>
      </c>
      <c r="C41" s="7"/>
      <c r="D41" s="7"/>
      <c r="E41" s="7"/>
      <c r="F41" s="7"/>
      <c r="G41" s="7"/>
      <c r="H41" s="7"/>
      <c r="I41" s="7"/>
      <c r="J41" s="7"/>
      <c r="K41" s="7"/>
      <c r="L41" s="7"/>
      <c r="M41" s="7"/>
      <c r="N41" s="7"/>
      <c r="O41" s="7"/>
      <c r="P41" s="7"/>
      <c r="Q41" s="7"/>
      <c r="R41" s="7"/>
      <c r="S41" s="7"/>
      <c r="T41" s="7"/>
      <c r="U41" s="7"/>
      <c r="V41" s="7"/>
      <c r="W41" s="7"/>
      <c r="X41" s="7"/>
      <c r="Y41" s="7"/>
      <c r="Z41" s="7"/>
      <c r="AA41" s="7"/>
      <c r="AB41" s="7"/>
      <c r="AC41" s="8">
        <v>53</v>
      </c>
      <c r="AD41" s="8">
        <v>48</v>
      </c>
      <c r="AE41" s="8">
        <v>48</v>
      </c>
      <c r="AF41" s="8">
        <v>49</v>
      </c>
      <c r="AG41" s="8">
        <v>49</v>
      </c>
      <c r="AH41" s="8">
        <v>48</v>
      </c>
      <c r="AI41" s="8">
        <v>50</v>
      </c>
      <c r="AJ41" s="8">
        <v>50</v>
      </c>
      <c r="AK41" s="8">
        <v>52</v>
      </c>
      <c r="AL41" s="8">
        <v>51</v>
      </c>
      <c r="AM41" s="8">
        <v>52</v>
      </c>
      <c r="AN41" s="8">
        <v>51</v>
      </c>
      <c r="AO41" s="8">
        <v>52</v>
      </c>
      <c r="AP41" s="8">
        <v>51</v>
      </c>
      <c r="AQ41" s="8">
        <v>49</v>
      </c>
      <c r="AR41" s="8">
        <v>48</v>
      </c>
      <c r="AS41" s="8">
        <v>47</v>
      </c>
      <c r="AT41" s="8">
        <v>45</v>
      </c>
      <c r="AU41" s="8">
        <v>47</v>
      </c>
      <c r="AV41" s="8">
        <v>45</v>
      </c>
      <c r="AW41" s="8">
        <v>45</v>
      </c>
      <c r="AX41" s="8">
        <v>44</v>
      </c>
      <c r="AY41" s="8">
        <v>44</v>
      </c>
      <c r="AZ41" s="8">
        <v>45</v>
      </c>
      <c r="BA41" s="8">
        <v>47</v>
      </c>
      <c r="BB41" s="8">
        <v>47</v>
      </c>
      <c r="BC41" s="8">
        <v>46</v>
      </c>
      <c r="BD41" s="8">
        <v>46</v>
      </c>
      <c r="BE41" s="8">
        <v>46</v>
      </c>
      <c r="BF41" s="8">
        <v>47</v>
      </c>
      <c r="BG41" s="8">
        <v>47</v>
      </c>
    </row>
    <row r="42" spans="1:59">
      <c r="A42" s="7" t="s">
        <v>77</v>
      </c>
      <c r="B42" s="7" t="s">
        <v>78</v>
      </c>
      <c r="C42" s="7"/>
      <c r="D42" s="7"/>
      <c r="E42" s="7"/>
      <c r="F42" s="7"/>
      <c r="G42" s="7"/>
      <c r="H42" s="7"/>
      <c r="I42" s="7"/>
      <c r="J42" s="7"/>
      <c r="K42" s="7"/>
      <c r="L42" s="7"/>
      <c r="M42" s="7"/>
      <c r="N42" s="7"/>
      <c r="O42" s="7"/>
      <c r="P42" s="7"/>
      <c r="Q42" s="7"/>
      <c r="R42" s="7"/>
      <c r="S42" s="7"/>
      <c r="T42" s="7"/>
      <c r="U42" s="7"/>
      <c r="V42" s="7"/>
      <c r="W42" s="7"/>
      <c r="X42" s="7"/>
      <c r="Y42" s="7"/>
      <c r="Z42" s="7"/>
      <c r="AA42" s="7"/>
      <c r="AB42" s="7"/>
      <c r="AC42" s="8">
        <v>34</v>
      </c>
      <c r="AD42" s="8">
        <v>36</v>
      </c>
      <c r="AE42" s="8">
        <v>35</v>
      </c>
      <c r="AF42" s="8">
        <v>36</v>
      </c>
      <c r="AG42" s="8">
        <v>37</v>
      </c>
      <c r="AH42" s="8">
        <v>37</v>
      </c>
      <c r="AI42" s="8">
        <v>36</v>
      </c>
      <c r="AJ42" s="8">
        <v>36</v>
      </c>
      <c r="AK42" s="8">
        <v>33</v>
      </c>
      <c r="AL42" s="8">
        <v>33</v>
      </c>
      <c r="AM42" s="8">
        <v>34</v>
      </c>
      <c r="AN42" s="8">
        <v>33</v>
      </c>
      <c r="AO42" s="8">
        <v>32</v>
      </c>
      <c r="AP42" s="8">
        <v>31</v>
      </c>
      <c r="AQ42" s="8">
        <v>31</v>
      </c>
      <c r="AR42" s="8">
        <v>30</v>
      </c>
      <c r="AS42" s="8">
        <v>28</v>
      </c>
      <c r="AT42" s="8">
        <v>28</v>
      </c>
      <c r="AU42" s="8">
        <v>27</v>
      </c>
      <c r="AV42" s="8">
        <v>28</v>
      </c>
      <c r="AW42" s="8">
        <v>27</v>
      </c>
      <c r="AX42" s="8">
        <v>27</v>
      </c>
      <c r="AY42" s="8">
        <v>25</v>
      </c>
      <c r="AZ42" s="8">
        <v>23</v>
      </c>
      <c r="BA42" s="8">
        <v>23</v>
      </c>
      <c r="BB42" s="8">
        <v>25</v>
      </c>
      <c r="BC42" s="8">
        <v>25</v>
      </c>
      <c r="BD42" s="8">
        <v>27</v>
      </c>
      <c r="BE42" s="8">
        <v>29</v>
      </c>
      <c r="BF42" s="8">
        <v>29</v>
      </c>
      <c r="BG42" s="8">
        <v>29</v>
      </c>
    </row>
    <row r="43" spans="1:59">
      <c r="A43" s="7" t="s">
        <v>79</v>
      </c>
      <c r="B43" s="7" t="s">
        <v>80</v>
      </c>
      <c r="C43" s="7"/>
      <c r="D43" s="7"/>
      <c r="E43" s="7"/>
      <c r="F43" s="7"/>
      <c r="G43" s="7"/>
      <c r="H43" s="7"/>
      <c r="I43" s="7"/>
      <c r="J43" s="7"/>
      <c r="K43" s="7"/>
      <c r="L43" s="7"/>
      <c r="M43" s="7"/>
      <c r="N43" s="7"/>
      <c r="O43" s="7"/>
      <c r="P43" s="7"/>
      <c r="Q43" s="7"/>
      <c r="R43" s="7"/>
      <c r="S43" s="7"/>
      <c r="T43" s="7"/>
      <c r="U43" s="7"/>
      <c r="V43" s="7"/>
      <c r="W43" s="7"/>
      <c r="X43" s="7"/>
      <c r="Y43" s="7"/>
      <c r="Z43" s="7"/>
      <c r="AA43" s="7"/>
      <c r="AB43" s="7"/>
      <c r="AC43" s="8">
        <v>44</v>
      </c>
      <c r="AD43" s="8">
        <v>44</v>
      </c>
      <c r="AE43" s="8">
        <v>44</v>
      </c>
      <c r="AF43" s="8">
        <v>44</v>
      </c>
      <c r="AG43" s="8">
        <v>43</v>
      </c>
      <c r="AH43" s="8">
        <v>41</v>
      </c>
      <c r="AI43" s="8">
        <v>39</v>
      </c>
      <c r="AJ43" s="8">
        <v>41</v>
      </c>
      <c r="AK43" s="8">
        <v>43</v>
      </c>
      <c r="AL43" s="8">
        <v>43</v>
      </c>
      <c r="AM43" s="8">
        <v>43</v>
      </c>
      <c r="AN43" s="8">
        <v>42</v>
      </c>
      <c r="AO43" s="8">
        <v>42</v>
      </c>
      <c r="AP43" s="8">
        <v>45</v>
      </c>
      <c r="AQ43" s="8">
        <v>42</v>
      </c>
      <c r="AR43" s="8">
        <v>41</v>
      </c>
      <c r="AS43" s="8">
        <v>41</v>
      </c>
      <c r="AT43" s="8">
        <v>42</v>
      </c>
      <c r="AU43" s="8">
        <v>41</v>
      </c>
      <c r="AV43" s="8">
        <v>42</v>
      </c>
      <c r="AW43" s="8">
        <v>41</v>
      </c>
      <c r="AX43" s="8">
        <v>41</v>
      </c>
      <c r="AY43" s="8">
        <v>41</v>
      </c>
      <c r="AZ43" s="8">
        <v>41</v>
      </c>
      <c r="BA43" s="8">
        <v>41</v>
      </c>
      <c r="BB43" s="8">
        <v>41</v>
      </c>
      <c r="BC43" s="8">
        <v>41</v>
      </c>
      <c r="BD43" s="8">
        <v>43</v>
      </c>
      <c r="BE43" s="8">
        <v>44</v>
      </c>
      <c r="BF43" s="8">
        <v>42</v>
      </c>
      <c r="BG43" s="8">
        <v>43</v>
      </c>
    </row>
    <row r="44" spans="1:59">
      <c r="A44" s="7" t="s">
        <v>81</v>
      </c>
      <c r="B44" s="7" t="s">
        <v>82</v>
      </c>
      <c r="C44" s="7"/>
      <c r="D44" s="7"/>
      <c r="E44" s="7"/>
      <c r="F44" s="7"/>
      <c r="G44" s="7"/>
      <c r="H44" s="7"/>
      <c r="I44" s="7"/>
      <c r="J44" s="7"/>
      <c r="K44" s="7"/>
      <c r="L44" s="7"/>
      <c r="M44" s="7"/>
      <c r="N44" s="7"/>
      <c r="O44" s="7"/>
      <c r="P44" s="7"/>
      <c r="Q44" s="7"/>
      <c r="R44" s="7"/>
      <c r="S44" s="7"/>
      <c r="T44" s="7"/>
      <c r="U44" s="7"/>
      <c r="V44" s="7"/>
      <c r="W44" s="7"/>
      <c r="X44" s="7"/>
      <c r="Y44" s="7"/>
      <c r="Z44" s="7"/>
      <c r="AA44" s="7"/>
      <c r="AB44" s="7"/>
      <c r="AC44" s="8">
        <v>7</v>
      </c>
      <c r="AD44" s="8">
        <v>7</v>
      </c>
      <c r="AE44" s="8">
        <v>7</v>
      </c>
      <c r="AF44" s="8">
        <v>7</v>
      </c>
      <c r="AG44" s="8">
        <v>8</v>
      </c>
      <c r="AH44" s="8">
        <v>8</v>
      </c>
      <c r="AI44" s="8">
        <v>9</v>
      </c>
      <c r="AJ44" s="8">
        <v>8</v>
      </c>
      <c r="AK44" s="8">
        <v>6</v>
      </c>
      <c r="AL44" s="8">
        <v>7</v>
      </c>
      <c r="AM44" s="8">
        <v>7</v>
      </c>
      <c r="AN44" s="8">
        <v>7</v>
      </c>
      <c r="AO44" s="8">
        <v>7</v>
      </c>
      <c r="AP44" s="8">
        <v>8</v>
      </c>
      <c r="AQ44" s="8">
        <v>9</v>
      </c>
      <c r="AR44" s="8">
        <v>9</v>
      </c>
      <c r="AS44" s="8">
        <v>9</v>
      </c>
      <c r="AT44" s="8">
        <v>9</v>
      </c>
      <c r="AU44" s="8">
        <v>9</v>
      </c>
      <c r="AV44" s="8">
        <v>9</v>
      </c>
      <c r="AW44" s="8">
        <v>9</v>
      </c>
      <c r="AX44" s="8">
        <v>9</v>
      </c>
      <c r="AY44" s="8">
        <v>8</v>
      </c>
      <c r="AZ44" s="8">
        <v>8</v>
      </c>
      <c r="BA44" s="8">
        <v>8</v>
      </c>
      <c r="BB44" s="8">
        <v>8</v>
      </c>
      <c r="BC44" s="8">
        <v>8</v>
      </c>
      <c r="BD44" s="8">
        <v>8</v>
      </c>
      <c r="BE44" s="8">
        <v>8</v>
      </c>
      <c r="BF44" s="8">
        <v>9</v>
      </c>
      <c r="BG44" s="8">
        <v>9</v>
      </c>
    </row>
    <row r="45" spans="1:59">
      <c r="A45" s="7" t="s">
        <v>83</v>
      </c>
      <c r="B45" s="7" t="s">
        <v>84</v>
      </c>
      <c r="C45" s="7"/>
      <c r="D45" s="7"/>
      <c r="E45" s="7"/>
      <c r="F45" s="7"/>
      <c r="G45" s="7"/>
      <c r="H45" s="7"/>
      <c r="I45" s="7"/>
      <c r="J45" s="7"/>
      <c r="K45" s="7"/>
      <c r="L45" s="7"/>
      <c r="M45" s="7"/>
      <c r="N45" s="7"/>
      <c r="O45" s="7"/>
      <c r="P45" s="7"/>
      <c r="Q45" s="7"/>
      <c r="R45" s="7"/>
      <c r="S45" s="7"/>
      <c r="T45" s="7"/>
      <c r="U45" s="7"/>
      <c r="V45" s="7"/>
      <c r="W45" s="7"/>
      <c r="X45" s="7"/>
      <c r="Y45" s="7"/>
      <c r="Z45" s="7"/>
      <c r="AA45" s="7"/>
      <c r="AB45" s="7"/>
      <c r="AC45" s="8">
        <v>14</v>
      </c>
      <c r="AD45" s="8">
        <v>14</v>
      </c>
      <c r="AE45" s="8">
        <v>14</v>
      </c>
      <c r="AF45" s="8">
        <v>13</v>
      </c>
      <c r="AG45" s="8">
        <v>15</v>
      </c>
      <c r="AH45" s="8">
        <v>14</v>
      </c>
      <c r="AI45" s="8">
        <v>18</v>
      </c>
      <c r="AJ45" s="8">
        <v>16</v>
      </c>
      <c r="AK45" s="8">
        <v>16</v>
      </c>
      <c r="AL45" s="8">
        <v>16</v>
      </c>
      <c r="AM45" s="8">
        <v>16</v>
      </c>
      <c r="AN45" s="8">
        <v>16</v>
      </c>
      <c r="AO45" s="8">
        <v>15</v>
      </c>
      <c r="AP45" s="8">
        <v>15</v>
      </c>
      <c r="AQ45" s="8">
        <v>17</v>
      </c>
      <c r="AR45" s="8">
        <v>17</v>
      </c>
      <c r="AS45" s="8">
        <v>18</v>
      </c>
      <c r="AT45" s="8">
        <v>19</v>
      </c>
      <c r="AU45" s="8">
        <v>20</v>
      </c>
      <c r="AV45" s="8">
        <v>21</v>
      </c>
      <c r="AW45" s="8">
        <v>21</v>
      </c>
      <c r="AX45" s="8">
        <v>21</v>
      </c>
      <c r="AY45" s="8">
        <v>21</v>
      </c>
      <c r="AZ45" s="8">
        <v>22</v>
      </c>
      <c r="BA45" s="8">
        <v>22</v>
      </c>
      <c r="BB45" s="8">
        <v>23</v>
      </c>
      <c r="BC45" s="8">
        <v>24</v>
      </c>
      <c r="BD45" s="8">
        <v>24</v>
      </c>
      <c r="BE45" s="8">
        <v>24</v>
      </c>
      <c r="BF45" s="8">
        <v>24</v>
      </c>
      <c r="BG45" s="8">
        <v>24</v>
      </c>
    </row>
    <row r="46" spans="1:59">
      <c r="A46" s="7" t="s">
        <v>85</v>
      </c>
      <c r="B46" s="7" t="s">
        <v>86</v>
      </c>
      <c r="C46" s="7"/>
      <c r="D46" s="7"/>
      <c r="E46" s="7"/>
      <c r="F46" s="7"/>
      <c r="G46" s="7"/>
      <c r="H46" s="7"/>
      <c r="I46" s="7"/>
      <c r="J46" s="7"/>
      <c r="K46" s="7"/>
      <c r="L46" s="7"/>
      <c r="M46" s="7"/>
      <c r="N46" s="7"/>
      <c r="O46" s="7"/>
      <c r="P46" s="7"/>
      <c r="Q46" s="7"/>
      <c r="R46" s="7"/>
      <c r="S46" s="7"/>
      <c r="T46" s="7"/>
      <c r="U46" s="7"/>
      <c r="V46" s="7"/>
      <c r="W46" s="7"/>
      <c r="X46" s="7"/>
      <c r="Y46" s="7"/>
      <c r="Z46" s="7"/>
      <c r="AA46" s="7"/>
      <c r="AB46" s="7"/>
      <c r="AC46" s="8">
        <v>50</v>
      </c>
      <c r="AD46" s="8">
        <v>47</v>
      </c>
      <c r="AE46" s="8">
        <v>49</v>
      </c>
      <c r="AF46" s="8">
        <v>50</v>
      </c>
      <c r="AG46" s="8">
        <v>48</v>
      </c>
      <c r="AH46" s="8">
        <v>50</v>
      </c>
      <c r="AI46" s="8">
        <v>49</v>
      </c>
      <c r="AJ46" s="8">
        <v>49</v>
      </c>
      <c r="AK46" s="8">
        <v>49</v>
      </c>
      <c r="AL46" s="8">
        <v>50</v>
      </c>
      <c r="AM46" s="8">
        <v>48</v>
      </c>
      <c r="AN46" s="8">
        <v>48</v>
      </c>
      <c r="AO46" s="8">
        <v>47</v>
      </c>
      <c r="AP46" s="8">
        <v>46</v>
      </c>
      <c r="AQ46" s="8">
        <v>48</v>
      </c>
      <c r="AR46" s="8">
        <v>50</v>
      </c>
      <c r="AS46" s="8">
        <v>52</v>
      </c>
      <c r="AT46" s="8">
        <v>51</v>
      </c>
      <c r="AU46" s="8">
        <v>51</v>
      </c>
      <c r="AV46" s="8">
        <v>51</v>
      </c>
      <c r="AW46" s="8">
        <v>51</v>
      </c>
      <c r="AX46" s="8">
        <v>47</v>
      </c>
      <c r="AY46" s="8">
        <v>45</v>
      </c>
      <c r="AZ46" s="8">
        <v>48</v>
      </c>
      <c r="BA46" s="8">
        <v>48</v>
      </c>
      <c r="BB46" s="8">
        <v>48</v>
      </c>
      <c r="BC46" s="8">
        <v>47</v>
      </c>
      <c r="BD46" s="8">
        <v>47</v>
      </c>
      <c r="BE46" s="8">
        <v>47</v>
      </c>
      <c r="BF46" s="8">
        <v>47</v>
      </c>
      <c r="BG46" s="8">
        <v>47</v>
      </c>
    </row>
    <row r="47" spans="1:59">
      <c r="A47" s="7" t="s">
        <v>87</v>
      </c>
      <c r="B47" s="7" t="s">
        <v>88</v>
      </c>
      <c r="C47" s="7"/>
      <c r="D47" s="7"/>
      <c r="E47" s="7"/>
      <c r="F47" s="7"/>
      <c r="G47" s="7"/>
      <c r="H47" s="7"/>
      <c r="I47" s="7"/>
      <c r="J47" s="7"/>
      <c r="K47" s="7"/>
      <c r="L47" s="7"/>
      <c r="M47" s="7"/>
      <c r="N47" s="7"/>
      <c r="O47" s="7"/>
      <c r="P47" s="7"/>
      <c r="Q47" s="7"/>
      <c r="R47" s="7"/>
      <c r="S47" s="7"/>
      <c r="T47" s="7"/>
      <c r="U47" s="7"/>
      <c r="V47" s="7"/>
      <c r="W47" s="7"/>
      <c r="X47" s="7"/>
      <c r="Y47" s="7"/>
      <c r="Z47" s="7"/>
      <c r="AA47" s="7"/>
      <c r="AB47" s="7"/>
      <c r="AC47" s="8">
        <v>12</v>
      </c>
      <c r="AD47" s="8">
        <v>12</v>
      </c>
      <c r="AE47" s="8">
        <v>13</v>
      </c>
      <c r="AF47" s="8">
        <v>13</v>
      </c>
      <c r="AG47" s="8">
        <v>13</v>
      </c>
      <c r="AH47" s="8">
        <v>13</v>
      </c>
      <c r="AI47" s="8">
        <v>13</v>
      </c>
      <c r="AJ47" s="8">
        <v>13</v>
      </c>
      <c r="AK47" s="8">
        <v>13</v>
      </c>
      <c r="AL47" s="8">
        <v>13</v>
      </c>
      <c r="AM47" s="8">
        <v>13</v>
      </c>
      <c r="AN47" s="8">
        <v>13</v>
      </c>
      <c r="AO47" s="8">
        <v>13</v>
      </c>
      <c r="AP47" s="8">
        <v>13</v>
      </c>
      <c r="AQ47" s="8">
        <v>13</v>
      </c>
      <c r="AR47" s="8">
        <v>13</v>
      </c>
      <c r="AS47" s="8">
        <v>13</v>
      </c>
      <c r="AT47" s="8">
        <v>13</v>
      </c>
      <c r="AU47" s="8">
        <v>14</v>
      </c>
      <c r="AV47" s="8">
        <v>13</v>
      </c>
      <c r="AW47" s="8">
        <v>13</v>
      </c>
      <c r="AX47" s="8">
        <v>13</v>
      </c>
      <c r="AY47" s="8">
        <v>12</v>
      </c>
      <c r="AZ47" s="8">
        <v>12</v>
      </c>
      <c r="BA47" s="8">
        <v>12</v>
      </c>
      <c r="BB47" s="8">
        <v>12</v>
      </c>
      <c r="BC47" s="8">
        <v>12</v>
      </c>
      <c r="BD47" s="8">
        <v>11</v>
      </c>
      <c r="BE47" s="8">
        <v>11</v>
      </c>
      <c r="BF47" s="8">
        <v>10</v>
      </c>
      <c r="BG47" s="8">
        <v>11</v>
      </c>
    </row>
    <row r="48" spans="1:59">
      <c r="A48" s="7" t="s">
        <v>89</v>
      </c>
      <c r="B48" s="7" t="s">
        <v>90</v>
      </c>
      <c r="C48" s="7"/>
      <c r="D48" s="7"/>
      <c r="E48" s="7"/>
      <c r="F48" s="7"/>
      <c r="G48" s="7"/>
      <c r="H48" s="7"/>
      <c r="I48" s="7"/>
      <c r="J48" s="7"/>
      <c r="K48" s="7"/>
      <c r="L48" s="7"/>
      <c r="M48" s="7"/>
      <c r="N48" s="7"/>
      <c r="O48" s="7"/>
      <c r="P48" s="7"/>
      <c r="Q48" s="7"/>
      <c r="R48" s="7"/>
      <c r="S48" s="7"/>
      <c r="T48" s="7"/>
      <c r="U48" s="7"/>
      <c r="V48" s="7"/>
      <c r="W48" s="7"/>
      <c r="X48" s="7"/>
      <c r="Y48" s="7"/>
      <c r="Z48" s="7"/>
      <c r="AA48" s="7"/>
      <c r="AB48" s="7"/>
      <c r="AC48" s="8">
        <v>31</v>
      </c>
      <c r="AD48" s="8">
        <v>30</v>
      </c>
      <c r="AE48" s="8">
        <v>30</v>
      </c>
      <c r="AF48" s="8">
        <v>29</v>
      </c>
      <c r="AG48" s="8">
        <v>29</v>
      </c>
      <c r="AH48" s="8">
        <v>27</v>
      </c>
      <c r="AI48" s="8">
        <v>27</v>
      </c>
      <c r="AJ48" s="8">
        <v>31</v>
      </c>
      <c r="AK48" s="8">
        <v>31</v>
      </c>
      <c r="AL48" s="8">
        <v>31</v>
      </c>
      <c r="AM48" s="8">
        <v>32</v>
      </c>
      <c r="AN48" s="8">
        <v>30</v>
      </c>
      <c r="AO48" s="8">
        <v>27</v>
      </c>
      <c r="AP48" s="8">
        <v>27</v>
      </c>
      <c r="AQ48" s="8">
        <v>26</v>
      </c>
      <c r="AR48" s="8">
        <v>26</v>
      </c>
      <c r="AS48" s="8">
        <v>26</v>
      </c>
      <c r="AT48" s="8">
        <v>26</v>
      </c>
      <c r="AU48" s="8">
        <v>26</v>
      </c>
      <c r="AV48" s="8">
        <v>25</v>
      </c>
      <c r="AW48" s="8">
        <v>26</v>
      </c>
      <c r="AX48" s="8">
        <v>24</v>
      </c>
      <c r="AY48" s="8">
        <v>27</v>
      </c>
      <c r="AZ48" s="8">
        <v>27</v>
      </c>
      <c r="BA48" s="8">
        <v>29</v>
      </c>
      <c r="BB48" s="8">
        <v>29</v>
      </c>
      <c r="BC48" s="8">
        <v>28</v>
      </c>
      <c r="BD48" s="8">
        <v>28</v>
      </c>
      <c r="BE48" s="8">
        <v>27</v>
      </c>
      <c r="BF48" s="8">
        <v>27</v>
      </c>
      <c r="BG48" s="8">
        <v>28</v>
      </c>
    </row>
    <row r="49" spans="1:59">
      <c r="A49" s="7" t="s">
        <v>91</v>
      </c>
      <c r="B49" s="7" t="s">
        <v>92</v>
      </c>
      <c r="C49" s="7"/>
      <c r="D49" s="7"/>
      <c r="E49" s="7"/>
      <c r="F49" s="7"/>
      <c r="G49" s="7"/>
      <c r="H49" s="7"/>
      <c r="I49" s="7"/>
      <c r="J49" s="7"/>
      <c r="K49" s="7"/>
      <c r="L49" s="7"/>
      <c r="M49" s="7"/>
      <c r="N49" s="7"/>
      <c r="O49" s="7"/>
      <c r="P49" s="7"/>
      <c r="Q49" s="7"/>
      <c r="R49" s="7"/>
      <c r="S49" s="7"/>
      <c r="T49" s="7"/>
      <c r="U49" s="7"/>
      <c r="V49" s="7"/>
      <c r="W49" s="7"/>
      <c r="X49" s="7"/>
      <c r="Y49" s="7"/>
      <c r="Z49" s="7"/>
      <c r="AA49" s="7"/>
      <c r="AB49" s="7"/>
      <c r="AC49" s="8">
        <v>11</v>
      </c>
      <c r="AD49" s="8">
        <v>11</v>
      </c>
      <c r="AE49" s="8">
        <v>12</v>
      </c>
      <c r="AF49" s="8">
        <v>11</v>
      </c>
      <c r="AG49" s="8">
        <v>11</v>
      </c>
      <c r="AH49" s="8">
        <v>11</v>
      </c>
      <c r="AI49" s="8">
        <v>11</v>
      </c>
      <c r="AJ49" s="8">
        <v>11</v>
      </c>
      <c r="AK49" s="8">
        <v>12</v>
      </c>
      <c r="AL49" s="8">
        <v>12</v>
      </c>
      <c r="AM49" s="8">
        <v>11</v>
      </c>
      <c r="AN49" s="8">
        <v>10</v>
      </c>
      <c r="AO49" s="8">
        <v>10</v>
      </c>
      <c r="AP49" s="8">
        <v>10</v>
      </c>
      <c r="AQ49" s="8">
        <v>10</v>
      </c>
      <c r="AR49" s="8">
        <v>10</v>
      </c>
      <c r="AS49" s="8">
        <v>10</v>
      </c>
      <c r="AT49" s="8">
        <v>9</v>
      </c>
      <c r="AU49" s="8">
        <v>9</v>
      </c>
      <c r="AV49" s="8">
        <v>9</v>
      </c>
      <c r="AW49" s="8">
        <v>9</v>
      </c>
      <c r="AX49" s="8">
        <v>9</v>
      </c>
      <c r="AY49" s="8">
        <v>9</v>
      </c>
      <c r="AZ49" s="8">
        <v>9</v>
      </c>
      <c r="BA49" s="8">
        <v>9</v>
      </c>
      <c r="BB49" s="8">
        <v>9</v>
      </c>
      <c r="BC49" s="8">
        <v>9</v>
      </c>
      <c r="BD49" s="8">
        <v>9</v>
      </c>
      <c r="BE49" s="8">
        <v>9</v>
      </c>
      <c r="BF49" s="8">
        <v>9</v>
      </c>
      <c r="BG49" s="8">
        <v>9</v>
      </c>
    </row>
    <row r="50" spans="1:59">
      <c r="A50" s="7" t="s">
        <v>93</v>
      </c>
      <c r="B50" s="7" t="s">
        <v>94</v>
      </c>
      <c r="C50" s="7"/>
      <c r="D50" s="7"/>
      <c r="E50" s="7"/>
      <c r="F50" s="7"/>
      <c r="G50" s="7"/>
      <c r="H50" s="7"/>
      <c r="I50" s="7"/>
      <c r="J50" s="7"/>
      <c r="K50" s="7"/>
      <c r="L50" s="7"/>
      <c r="M50" s="7"/>
      <c r="N50" s="7"/>
      <c r="O50" s="7"/>
      <c r="P50" s="7"/>
      <c r="Q50" s="7"/>
      <c r="R50" s="7"/>
      <c r="S50" s="7"/>
      <c r="T50" s="7"/>
      <c r="U50" s="7"/>
      <c r="V50" s="7"/>
      <c r="W50" s="7"/>
      <c r="X50" s="7"/>
      <c r="Y50" s="7"/>
      <c r="Z50" s="7"/>
      <c r="AA50" s="7"/>
      <c r="AB50" s="7"/>
      <c r="AC50" s="8">
        <v>26</v>
      </c>
      <c r="AD50" s="8">
        <v>27</v>
      </c>
      <c r="AE50" s="8">
        <v>27</v>
      </c>
      <c r="AF50" s="8">
        <v>27</v>
      </c>
      <c r="AG50" s="8">
        <v>27</v>
      </c>
      <c r="AH50" s="8">
        <v>26</v>
      </c>
      <c r="AI50" s="8">
        <v>26</v>
      </c>
      <c r="AJ50" s="8">
        <v>27</v>
      </c>
      <c r="AK50" s="8">
        <v>25</v>
      </c>
      <c r="AL50" s="8">
        <v>26</v>
      </c>
      <c r="AM50" s="8">
        <v>27</v>
      </c>
      <c r="AN50" s="8">
        <v>27</v>
      </c>
      <c r="AO50" s="8">
        <v>26</v>
      </c>
      <c r="AP50" s="8">
        <v>26</v>
      </c>
      <c r="AQ50" s="8">
        <v>28</v>
      </c>
      <c r="AR50" s="8">
        <v>31</v>
      </c>
      <c r="AS50" s="8">
        <v>30</v>
      </c>
      <c r="AT50" s="8">
        <v>30</v>
      </c>
      <c r="AU50" s="8">
        <v>30</v>
      </c>
      <c r="AV50" s="8">
        <v>30</v>
      </c>
      <c r="AW50" s="8">
        <v>30</v>
      </c>
      <c r="AX50" s="8">
        <v>30</v>
      </c>
      <c r="AY50" s="8">
        <v>29</v>
      </c>
      <c r="AZ50" s="8">
        <v>29</v>
      </c>
      <c r="BA50" s="8">
        <v>29</v>
      </c>
      <c r="BB50" s="8">
        <v>29</v>
      </c>
      <c r="BC50" s="8">
        <v>30</v>
      </c>
      <c r="BD50" s="8">
        <v>29</v>
      </c>
      <c r="BE50" s="8">
        <v>30</v>
      </c>
      <c r="BF50" s="8">
        <v>30</v>
      </c>
      <c r="BG50" s="8">
        <v>30</v>
      </c>
    </row>
    <row r="51" spans="1:59">
      <c r="A51" s="7" t="s">
        <v>95</v>
      </c>
      <c r="B51" s="7" t="s">
        <v>96</v>
      </c>
      <c r="C51" s="7"/>
      <c r="D51" s="7"/>
      <c r="E51" s="7"/>
      <c r="F51" s="7"/>
      <c r="G51" s="7"/>
      <c r="H51" s="7"/>
      <c r="I51" s="7"/>
      <c r="J51" s="7"/>
      <c r="K51" s="7"/>
      <c r="L51" s="7"/>
      <c r="M51" s="7"/>
      <c r="N51" s="7"/>
      <c r="O51" s="7"/>
      <c r="P51" s="7"/>
      <c r="Q51" s="7"/>
      <c r="R51" s="7"/>
      <c r="S51" s="7"/>
      <c r="T51" s="7"/>
      <c r="U51" s="7"/>
      <c r="V51" s="7"/>
      <c r="W51" s="7"/>
      <c r="X51" s="7"/>
      <c r="Y51" s="7"/>
      <c r="Z51" s="7"/>
      <c r="AA51" s="7"/>
      <c r="AB51" s="7"/>
      <c r="AC51" s="8">
        <v>11</v>
      </c>
      <c r="AD51" s="8">
        <v>11</v>
      </c>
      <c r="AE51" s="8">
        <v>11</v>
      </c>
      <c r="AF51" s="8">
        <v>11</v>
      </c>
      <c r="AG51" s="8">
        <v>11</v>
      </c>
      <c r="AH51" s="8">
        <v>11</v>
      </c>
      <c r="AI51" s="8">
        <v>11</v>
      </c>
      <c r="AJ51" s="8">
        <v>11</v>
      </c>
      <c r="AK51" s="8">
        <v>11</v>
      </c>
      <c r="AL51" s="8">
        <v>11</v>
      </c>
      <c r="AM51" s="8">
        <v>11</v>
      </c>
      <c r="AN51" s="8">
        <v>11</v>
      </c>
      <c r="AO51" s="8">
        <v>11</v>
      </c>
      <c r="AP51" s="8">
        <v>11</v>
      </c>
      <c r="AQ51" s="8">
        <v>10</v>
      </c>
      <c r="AR51" s="8">
        <v>10</v>
      </c>
      <c r="AS51" s="8">
        <v>10</v>
      </c>
      <c r="AT51" s="8">
        <v>11</v>
      </c>
      <c r="AU51" s="8">
        <v>10</v>
      </c>
      <c r="AV51" s="8">
        <v>10</v>
      </c>
      <c r="AW51" s="8">
        <v>10</v>
      </c>
      <c r="AX51" s="8">
        <v>10</v>
      </c>
      <c r="AY51" s="8">
        <v>10</v>
      </c>
      <c r="AZ51" s="8">
        <v>11</v>
      </c>
      <c r="BA51" s="8">
        <v>11</v>
      </c>
      <c r="BB51" s="8">
        <v>11</v>
      </c>
      <c r="BC51" s="8">
        <v>11</v>
      </c>
      <c r="BD51" s="8">
        <v>11</v>
      </c>
      <c r="BE51" s="8">
        <v>12</v>
      </c>
      <c r="BF51" s="8">
        <v>12</v>
      </c>
      <c r="BG51" s="8">
        <v>12</v>
      </c>
    </row>
    <row r="52" spans="1:59">
      <c r="A52" s="7" t="s">
        <v>97</v>
      </c>
      <c r="B52" s="7" t="s">
        <v>98</v>
      </c>
      <c r="C52" s="7"/>
      <c r="D52" s="7"/>
      <c r="E52" s="7"/>
      <c r="F52" s="7"/>
      <c r="G52" s="7"/>
      <c r="H52" s="7"/>
      <c r="I52" s="7"/>
      <c r="J52" s="7"/>
      <c r="K52" s="7"/>
      <c r="L52" s="7"/>
      <c r="M52" s="7"/>
      <c r="N52" s="7"/>
      <c r="O52" s="7"/>
      <c r="P52" s="7"/>
      <c r="Q52" s="7"/>
      <c r="R52" s="7"/>
      <c r="S52" s="7"/>
      <c r="T52" s="7"/>
      <c r="U52" s="7"/>
      <c r="V52" s="7"/>
      <c r="W52" s="7"/>
      <c r="X52" s="7"/>
      <c r="Y52" s="7"/>
      <c r="Z52" s="7"/>
      <c r="AA52" s="7"/>
      <c r="AB52" s="7"/>
      <c r="AC52" s="8">
        <v>52</v>
      </c>
      <c r="AD52" s="8">
        <v>53</v>
      </c>
      <c r="AE52" s="8">
        <v>53</v>
      </c>
      <c r="AF52" s="8">
        <v>54</v>
      </c>
      <c r="AG52" s="8">
        <v>56</v>
      </c>
      <c r="AH52" s="8">
        <v>56</v>
      </c>
      <c r="AI52" s="8">
        <v>55</v>
      </c>
      <c r="AJ52" s="8">
        <v>53</v>
      </c>
      <c r="AK52" s="8">
        <v>53</v>
      </c>
      <c r="AL52" s="8">
        <v>53</v>
      </c>
      <c r="AM52" s="8">
        <v>53</v>
      </c>
      <c r="AN52" s="8">
        <v>53</v>
      </c>
      <c r="AO52" s="8">
        <v>52</v>
      </c>
      <c r="AP52" s="8">
        <v>51</v>
      </c>
      <c r="AQ52" s="8">
        <v>52</v>
      </c>
      <c r="AR52" s="8">
        <v>53</v>
      </c>
      <c r="AS52" s="8">
        <v>52</v>
      </c>
      <c r="AT52" s="8">
        <v>52</v>
      </c>
      <c r="AU52" s="8">
        <v>50</v>
      </c>
      <c r="AV52" s="8">
        <v>50</v>
      </c>
      <c r="AW52" s="8">
        <v>49</v>
      </c>
      <c r="AX52" s="8">
        <v>49</v>
      </c>
      <c r="AY52" s="8">
        <v>49</v>
      </c>
      <c r="AZ52" s="8">
        <v>50</v>
      </c>
      <c r="BA52" s="8">
        <v>50</v>
      </c>
      <c r="BB52" s="8">
        <v>50</v>
      </c>
      <c r="BC52" s="8">
        <v>50</v>
      </c>
      <c r="BD52" s="8">
        <v>50</v>
      </c>
      <c r="BE52" s="8">
        <v>49</v>
      </c>
      <c r="BF52" s="8">
        <v>50</v>
      </c>
      <c r="BG52" s="8">
        <v>50</v>
      </c>
    </row>
    <row r="53" spans="1:59">
      <c r="A53" s="7" t="s">
        <v>99</v>
      </c>
      <c r="B53" s="7" t="s">
        <v>100</v>
      </c>
      <c r="C53" s="7"/>
      <c r="D53" s="7"/>
      <c r="E53" s="7"/>
      <c r="F53" s="7"/>
      <c r="G53" s="7"/>
      <c r="H53" s="7"/>
      <c r="I53" s="7"/>
      <c r="J53" s="7"/>
      <c r="K53" s="7"/>
      <c r="L53" s="7"/>
      <c r="M53" s="7"/>
      <c r="N53" s="7"/>
      <c r="O53" s="7"/>
      <c r="P53" s="7"/>
      <c r="Q53" s="7"/>
      <c r="R53" s="7"/>
      <c r="S53" s="7"/>
      <c r="T53" s="7"/>
      <c r="U53" s="7"/>
      <c r="V53" s="7"/>
      <c r="W53" s="7"/>
      <c r="X53" s="7"/>
      <c r="Y53" s="7"/>
      <c r="Z53" s="7"/>
      <c r="AA53" s="7"/>
      <c r="AB53" s="7"/>
      <c r="AC53" s="8">
        <v>13</v>
      </c>
      <c r="AD53" s="8">
        <v>13</v>
      </c>
      <c r="AE53" s="8">
        <v>12</v>
      </c>
      <c r="AF53" s="8">
        <v>14</v>
      </c>
      <c r="AG53" s="8">
        <v>14</v>
      </c>
      <c r="AH53" s="8">
        <v>14</v>
      </c>
      <c r="AI53" s="8">
        <v>13</v>
      </c>
      <c r="AJ53" s="8">
        <v>14</v>
      </c>
      <c r="AK53" s="8">
        <v>15</v>
      </c>
      <c r="AL53" s="8">
        <v>16</v>
      </c>
      <c r="AM53" s="8">
        <v>15</v>
      </c>
      <c r="AN53" s="8">
        <v>16</v>
      </c>
      <c r="AO53" s="8">
        <v>15</v>
      </c>
      <c r="AP53" s="8">
        <v>15</v>
      </c>
      <c r="AQ53" s="8">
        <v>15</v>
      </c>
      <c r="AR53" s="8">
        <v>14</v>
      </c>
      <c r="AS53" s="8">
        <v>15</v>
      </c>
      <c r="AT53" s="8">
        <v>14</v>
      </c>
      <c r="AU53" s="8">
        <v>14</v>
      </c>
      <c r="AV53" s="8">
        <v>14</v>
      </c>
      <c r="AW53" s="8">
        <v>14</v>
      </c>
      <c r="AX53" s="8">
        <v>14</v>
      </c>
      <c r="AY53" s="8">
        <v>14</v>
      </c>
      <c r="AZ53" s="8">
        <v>14</v>
      </c>
      <c r="BA53" s="8">
        <v>14</v>
      </c>
      <c r="BB53" s="8">
        <v>13</v>
      </c>
      <c r="BC53" s="8">
        <v>13</v>
      </c>
      <c r="BD53" s="8">
        <v>14</v>
      </c>
      <c r="BE53" s="8">
        <v>14</v>
      </c>
      <c r="BF53" s="8">
        <v>16</v>
      </c>
      <c r="BG53" s="8">
        <v>16</v>
      </c>
    </row>
    <row r="54" spans="1:59">
      <c r="A54" s="7" t="s">
        <v>101</v>
      </c>
      <c r="B54" s="7" t="s">
        <v>102</v>
      </c>
      <c r="C54" s="7"/>
      <c r="D54" s="7"/>
      <c r="E54" s="7"/>
      <c r="F54" s="7"/>
      <c r="G54" s="7"/>
      <c r="H54" s="7"/>
      <c r="I54" s="7"/>
      <c r="J54" s="7"/>
      <c r="K54" s="7"/>
      <c r="L54" s="7"/>
      <c r="M54" s="7"/>
      <c r="N54" s="7"/>
      <c r="O54" s="7"/>
      <c r="P54" s="7"/>
      <c r="Q54" s="7"/>
      <c r="R54" s="7"/>
      <c r="S54" s="7"/>
      <c r="T54" s="7"/>
      <c r="U54" s="7"/>
      <c r="V54" s="7"/>
      <c r="W54" s="7"/>
      <c r="X54" s="7"/>
      <c r="Y54" s="7"/>
      <c r="Z54" s="7"/>
      <c r="AA54" s="7"/>
      <c r="AB54" s="7"/>
      <c r="AC54" s="8">
        <v>11</v>
      </c>
      <c r="AD54" s="8">
        <v>11</v>
      </c>
      <c r="AE54" s="8">
        <v>10</v>
      </c>
      <c r="AF54" s="8">
        <v>9</v>
      </c>
      <c r="AG54" s="8">
        <v>9</v>
      </c>
      <c r="AH54" s="8">
        <v>9</v>
      </c>
      <c r="AI54" s="8">
        <v>10</v>
      </c>
      <c r="AJ54" s="8">
        <v>12</v>
      </c>
      <c r="AK54" s="8">
        <v>13</v>
      </c>
      <c r="AL54" s="8">
        <v>13</v>
      </c>
      <c r="AM54" s="8">
        <v>13</v>
      </c>
      <c r="AN54" s="8">
        <v>13</v>
      </c>
      <c r="AO54" s="8">
        <v>13</v>
      </c>
      <c r="AP54" s="8">
        <v>13</v>
      </c>
      <c r="AQ54" s="8">
        <v>12</v>
      </c>
      <c r="AR54" s="8">
        <v>12</v>
      </c>
      <c r="AS54" s="8">
        <v>12</v>
      </c>
      <c r="AT54" s="8">
        <v>12</v>
      </c>
      <c r="AU54" s="8">
        <v>11</v>
      </c>
      <c r="AV54" s="8">
        <v>11</v>
      </c>
      <c r="AW54" s="8">
        <v>11</v>
      </c>
      <c r="AX54" s="8">
        <v>11</v>
      </c>
      <c r="AY54" s="8">
        <v>11</v>
      </c>
      <c r="AZ54" s="8">
        <v>11</v>
      </c>
      <c r="BA54" s="8">
        <v>11</v>
      </c>
      <c r="BB54" s="8">
        <v>11</v>
      </c>
      <c r="BC54" s="8">
        <v>11</v>
      </c>
      <c r="BD54" s="8">
        <v>11</v>
      </c>
      <c r="BE54" s="8">
        <v>11</v>
      </c>
      <c r="BF54" s="8">
        <v>10</v>
      </c>
      <c r="BG54" s="8">
        <v>11</v>
      </c>
    </row>
    <row r="55" spans="1:59">
      <c r="A55" s="7" t="s">
        <v>103</v>
      </c>
      <c r="B55" s="7" t="s">
        <v>104</v>
      </c>
      <c r="C55" s="7"/>
      <c r="D55" s="7"/>
      <c r="E55" s="7"/>
      <c r="F55" s="7"/>
      <c r="G55" s="7"/>
      <c r="H55" s="7"/>
      <c r="I55" s="7"/>
      <c r="J55" s="7"/>
      <c r="K55" s="7"/>
      <c r="L55" s="7"/>
      <c r="M55" s="7"/>
      <c r="N55" s="7"/>
      <c r="O55" s="7"/>
      <c r="P55" s="7"/>
      <c r="Q55" s="7"/>
      <c r="R55" s="7"/>
      <c r="S55" s="7"/>
      <c r="T55" s="7"/>
      <c r="U55" s="7"/>
      <c r="V55" s="7"/>
      <c r="W55" s="7"/>
      <c r="X55" s="7"/>
      <c r="Y55" s="7"/>
      <c r="Z55" s="7"/>
      <c r="AA55" s="7"/>
      <c r="AB55" s="7"/>
      <c r="AC55" s="8">
        <v>11</v>
      </c>
      <c r="AD55" s="8">
        <v>12</v>
      </c>
      <c r="AE55" s="8">
        <v>12</v>
      </c>
      <c r="AF55" s="8">
        <v>11</v>
      </c>
      <c r="AG55" s="8">
        <v>11</v>
      </c>
      <c r="AH55" s="8">
        <v>12</v>
      </c>
      <c r="AI55" s="8">
        <v>12</v>
      </c>
      <c r="AJ55" s="8">
        <v>12</v>
      </c>
      <c r="AK55" s="8">
        <v>12</v>
      </c>
      <c r="AL55" s="8">
        <v>12</v>
      </c>
      <c r="AM55" s="8">
        <v>12</v>
      </c>
      <c r="AN55" s="8">
        <v>13</v>
      </c>
      <c r="AO55" s="8">
        <v>14</v>
      </c>
      <c r="AP55" s="8">
        <v>14</v>
      </c>
      <c r="AQ55" s="8">
        <v>14</v>
      </c>
      <c r="AR55" s="8">
        <v>13</v>
      </c>
      <c r="AS55" s="8">
        <v>13</v>
      </c>
      <c r="AT55" s="8">
        <v>13</v>
      </c>
      <c r="AU55" s="8">
        <v>13</v>
      </c>
      <c r="AV55" s="8">
        <v>13</v>
      </c>
      <c r="AW55" s="8">
        <v>13</v>
      </c>
      <c r="AX55" s="8">
        <v>13</v>
      </c>
      <c r="AY55" s="8">
        <v>13</v>
      </c>
      <c r="AZ55" s="8">
        <v>13</v>
      </c>
      <c r="BA55" s="8">
        <v>13</v>
      </c>
      <c r="BB55" s="8">
        <v>13</v>
      </c>
      <c r="BC55" s="8">
        <v>13</v>
      </c>
      <c r="BD55" s="8">
        <v>13</v>
      </c>
      <c r="BE55" s="8">
        <v>13</v>
      </c>
      <c r="BF55" s="8">
        <v>13</v>
      </c>
      <c r="BG55" s="8">
        <v>13</v>
      </c>
    </row>
    <row r="56" spans="1:59">
      <c r="A56" s="7" t="s">
        <v>105</v>
      </c>
      <c r="B56" s="7" t="s">
        <v>106</v>
      </c>
      <c r="C56" s="7"/>
      <c r="D56" s="7"/>
      <c r="E56" s="7"/>
      <c r="F56" s="7"/>
      <c r="G56" s="7"/>
      <c r="H56" s="7"/>
      <c r="I56" s="7"/>
      <c r="J56" s="7"/>
      <c r="K56" s="7"/>
      <c r="L56" s="7"/>
      <c r="M56" s="7"/>
      <c r="N56" s="7"/>
      <c r="O56" s="7"/>
      <c r="P56" s="7"/>
      <c r="Q56" s="7"/>
      <c r="R56" s="7"/>
      <c r="S56" s="7"/>
      <c r="T56" s="7"/>
      <c r="U56" s="7"/>
      <c r="V56" s="7"/>
      <c r="W56" s="7"/>
      <c r="X56" s="7"/>
      <c r="Y56" s="7"/>
      <c r="Z56" s="7"/>
      <c r="AA56" s="7"/>
      <c r="AB56" s="7"/>
      <c r="AC56" s="8">
        <v>5</v>
      </c>
      <c r="AD56" s="8">
        <v>6</v>
      </c>
      <c r="AE56" s="8">
        <v>5</v>
      </c>
      <c r="AF56" s="8">
        <v>5</v>
      </c>
      <c r="AG56" s="8">
        <v>5</v>
      </c>
      <c r="AH56" s="8">
        <v>7</v>
      </c>
      <c r="AI56" s="8">
        <v>6</v>
      </c>
      <c r="AJ56" s="8">
        <v>6</v>
      </c>
      <c r="AK56" s="8">
        <v>6</v>
      </c>
      <c r="AL56" s="8">
        <v>6</v>
      </c>
      <c r="AM56" s="8">
        <v>6</v>
      </c>
      <c r="AN56" s="8">
        <v>6</v>
      </c>
      <c r="AO56" s="8">
        <v>6</v>
      </c>
      <c r="AP56" s="8">
        <v>7</v>
      </c>
      <c r="AQ56" s="8">
        <v>6</v>
      </c>
      <c r="AR56" s="8">
        <v>6</v>
      </c>
      <c r="AS56" s="8">
        <v>6</v>
      </c>
      <c r="AT56" s="8">
        <v>5</v>
      </c>
      <c r="AU56" s="8">
        <v>5</v>
      </c>
      <c r="AV56" s="8">
        <v>4</v>
      </c>
      <c r="AW56" s="8">
        <v>4</v>
      </c>
      <c r="AX56" s="8">
        <v>5</v>
      </c>
      <c r="AY56" s="8">
        <v>5</v>
      </c>
      <c r="AZ56" s="8">
        <v>5</v>
      </c>
      <c r="BA56" s="8">
        <v>5</v>
      </c>
      <c r="BB56" s="8">
        <v>5</v>
      </c>
      <c r="BC56" s="8">
        <v>5</v>
      </c>
      <c r="BD56" s="8">
        <v>5</v>
      </c>
      <c r="BE56" s="8">
        <v>5</v>
      </c>
      <c r="BF56" s="8">
        <v>5</v>
      </c>
      <c r="BG56" s="8">
        <v>5</v>
      </c>
    </row>
    <row r="57" spans="1:59">
      <c r="A57" s="7" t="s">
        <v>107</v>
      </c>
      <c r="B57" s="7" t="s">
        <v>108</v>
      </c>
      <c r="C57" s="7"/>
      <c r="D57" s="7"/>
      <c r="E57" s="7"/>
      <c r="F57" s="7"/>
      <c r="G57" s="7"/>
      <c r="H57" s="7"/>
      <c r="I57" s="7"/>
      <c r="J57" s="7"/>
      <c r="K57" s="7"/>
      <c r="L57" s="7"/>
      <c r="M57" s="7"/>
      <c r="N57" s="7"/>
      <c r="O57" s="7"/>
      <c r="P57" s="7"/>
      <c r="Q57" s="7"/>
      <c r="R57" s="7"/>
      <c r="S57" s="7"/>
      <c r="T57" s="7"/>
      <c r="U57" s="7"/>
      <c r="V57" s="7"/>
      <c r="W57" s="7"/>
      <c r="X57" s="7"/>
      <c r="Y57" s="7"/>
      <c r="Z57" s="7"/>
      <c r="AA57" s="7"/>
      <c r="AB57" s="7"/>
      <c r="AC57" s="8">
        <v>24</v>
      </c>
      <c r="AD57" s="8">
        <v>24</v>
      </c>
      <c r="AE57" s="8">
        <v>23</v>
      </c>
      <c r="AF57" s="8">
        <v>24</v>
      </c>
      <c r="AG57" s="8">
        <v>23</v>
      </c>
      <c r="AH57" s="8">
        <v>25</v>
      </c>
      <c r="AI57" s="8">
        <v>25</v>
      </c>
      <c r="AJ57" s="8">
        <v>25</v>
      </c>
      <c r="AK57" s="8">
        <v>25</v>
      </c>
      <c r="AL57" s="8">
        <v>24</v>
      </c>
      <c r="AM57" s="8">
        <v>23</v>
      </c>
      <c r="AN57" s="8">
        <v>23</v>
      </c>
      <c r="AO57" s="8">
        <v>21</v>
      </c>
      <c r="AP57" s="8">
        <v>21</v>
      </c>
      <c r="AQ57" s="8">
        <v>22</v>
      </c>
      <c r="AR57" s="8">
        <v>21</v>
      </c>
      <c r="AS57" s="8">
        <v>22</v>
      </c>
      <c r="AT57" s="8">
        <v>23</v>
      </c>
      <c r="AU57" s="8">
        <v>23</v>
      </c>
      <c r="AV57" s="8">
        <v>23</v>
      </c>
      <c r="AW57" s="8">
        <v>22</v>
      </c>
      <c r="AX57" s="8">
        <v>22</v>
      </c>
      <c r="AY57" s="8">
        <v>21</v>
      </c>
      <c r="AZ57" s="8">
        <v>22</v>
      </c>
      <c r="BA57" s="8">
        <v>22</v>
      </c>
      <c r="BB57" s="8">
        <v>22</v>
      </c>
      <c r="BC57" s="8">
        <v>22</v>
      </c>
      <c r="BD57" s="8">
        <v>22</v>
      </c>
      <c r="BE57" s="8">
        <v>22</v>
      </c>
      <c r="BF57" s="8">
        <v>22</v>
      </c>
      <c r="BG57" s="8">
        <v>22</v>
      </c>
    </row>
    <row r="58" spans="1:59">
      <c r="A58" s="7" t="s">
        <v>109</v>
      </c>
      <c r="B58" s="7" t="s">
        <v>110</v>
      </c>
      <c r="C58" s="7"/>
      <c r="D58" s="7"/>
      <c r="E58" s="7"/>
      <c r="F58" s="7"/>
      <c r="G58" s="7"/>
      <c r="H58" s="7"/>
      <c r="I58" s="7"/>
      <c r="J58" s="7"/>
      <c r="K58" s="7"/>
      <c r="L58" s="7"/>
      <c r="M58" s="7"/>
      <c r="N58" s="7"/>
      <c r="O58" s="7"/>
      <c r="P58" s="7"/>
      <c r="Q58" s="7"/>
      <c r="R58" s="7"/>
      <c r="S58" s="7"/>
      <c r="T58" s="7"/>
      <c r="U58" s="7"/>
      <c r="V58" s="7"/>
      <c r="W58" s="7"/>
      <c r="X58" s="7"/>
      <c r="Y58" s="7"/>
      <c r="Z58" s="7"/>
      <c r="AA58" s="7"/>
      <c r="AB58" s="7"/>
      <c r="AC58" s="8">
        <v>20</v>
      </c>
      <c r="AD58" s="8">
        <v>20</v>
      </c>
      <c r="AE58" s="8">
        <v>20</v>
      </c>
      <c r="AF58" s="8">
        <v>18</v>
      </c>
      <c r="AG58" s="8">
        <v>19</v>
      </c>
      <c r="AH58" s="8">
        <v>19</v>
      </c>
      <c r="AI58" s="8">
        <v>19</v>
      </c>
      <c r="AJ58" s="8">
        <v>18</v>
      </c>
      <c r="AK58" s="8">
        <v>20</v>
      </c>
      <c r="AL58" s="8">
        <v>20</v>
      </c>
      <c r="AM58" s="8">
        <v>20</v>
      </c>
      <c r="AN58" s="8">
        <v>21</v>
      </c>
      <c r="AO58" s="8">
        <v>21</v>
      </c>
      <c r="AP58" s="8">
        <v>20</v>
      </c>
      <c r="AQ58" s="8">
        <v>20</v>
      </c>
      <c r="AR58" s="8">
        <v>19</v>
      </c>
      <c r="AS58" s="8">
        <v>19</v>
      </c>
      <c r="AT58" s="8">
        <v>20</v>
      </c>
      <c r="AU58" s="8">
        <v>19</v>
      </c>
      <c r="AV58" s="8">
        <v>19</v>
      </c>
      <c r="AW58" s="8">
        <v>19</v>
      </c>
      <c r="AX58" s="8">
        <v>19</v>
      </c>
      <c r="AY58" s="8">
        <v>19</v>
      </c>
      <c r="AZ58" s="8">
        <v>19</v>
      </c>
      <c r="BA58" s="8">
        <v>19</v>
      </c>
      <c r="BB58" s="8">
        <v>19</v>
      </c>
      <c r="BC58" s="8">
        <v>19</v>
      </c>
      <c r="BD58" s="8">
        <v>19</v>
      </c>
      <c r="BE58" s="8">
        <v>19</v>
      </c>
      <c r="BF58" s="8">
        <v>19</v>
      </c>
      <c r="BG58" s="8">
        <v>19</v>
      </c>
    </row>
    <row r="59" spans="1:59">
      <c r="A59" s="7" t="s">
        <v>111</v>
      </c>
      <c r="B59" s="7" t="s">
        <v>112</v>
      </c>
      <c r="C59" s="7"/>
      <c r="D59" s="7"/>
      <c r="E59" s="7"/>
      <c r="F59" s="7"/>
      <c r="G59" s="7"/>
      <c r="H59" s="7"/>
      <c r="I59" s="7"/>
      <c r="J59" s="7"/>
      <c r="K59" s="7"/>
      <c r="L59" s="7"/>
      <c r="M59" s="7"/>
      <c r="N59" s="7"/>
      <c r="O59" s="7"/>
      <c r="P59" s="7"/>
      <c r="Q59" s="7"/>
      <c r="R59" s="7"/>
      <c r="S59" s="7"/>
      <c r="T59" s="7"/>
      <c r="U59" s="7"/>
      <c r="V59" s="7"/>
      <c r="W59" s="7"/>
      <c r="X59" s="7"/>
      <c r="Y59" s="7"/>
      <c r="Z59" s="7"/>
      <c r="AA59" s="7"/>
      <c r="AB59" s="7"/>
      <c r="AC59" s="8">
        <v>12</v>
      </c>
      <c r="AD59" s="8">
        <v>9</v>
      </c>
      <c r="AE59" s="8">
        <v>8</v>
      </c>
      <c r="AF59" s="8">
        <v>8</v>
      </c>
      <c r="AG59" s="8">
        <v>8</v>
      </c>
      <c r="AH59" s="8">
        <v>8</v>
      </c>
      <c r="AI59" s="8">
        <v>8</v>
      </c>
      <c r="AJ59" s="8">
        <v>8</v>
      </c>
      <c r="AK59" s="8">
        <v>9</v>
      </c>
      <c r="AL59" s="8">
        <v>9</v>
      </c>
      <c r="AM59" s="8">
        <v>9</v>
      </c>
      <c r="AN59" s="8">
        <v>9</v>
      </c>
      <c r="AO59" s="8">
        <v>10</v>
      </c>
      <c r="AP59" s="8">
        <v>10</v>
      </c>
      <c r="AQ59" s="8">
        <v>10</v>
      </c>
      <c r="AR59" s="8">
        <v>10</v>
      </c>
      <c r="AS59" s="8">
        <v>10</v>
      </c>
      <c r="AT59" s="8">
        <v>10</v>
      </c>
      <c r="AU59" s="8">
        <v>10</v>
      </c>
      <c r="AV59" s="8">
        <v>10</v>
      </c>
      <c r="AW59" s="8">
        <v>10</v>
      </c>
      <c r="AX59" s="8">
        <v>9</v>
      </c>
      <c r="AY59" s="8">
        <v>9</v>
      </c>
      <c r="AZ59" s="8">
        <v>9</v>
      </c>
      <c r="BA59" s="8">
        <v>9</v>
      </c>
      <c r="BB59" s="8">
        <v>9</v>
      </c>
      <c r="BC59" s="8">
        <v>8</v>
      </c>
      <c r="BD59" s="8">
        <v>9</v>
      </c>
      <c r="BE59" s="8">
        <v>8</v>
      </c>
      <c r="BF59" s="8">
        <v>8</v>
      </c>
      <c r="BG59" s="8">
        <v>8</v>
      </c>
    </row>
    <row r="60" spans="1:59">
      <c r="A60" s="7" t="s">
        <v>113</v>
      </c>
      <c r="B60" s="7" t="s">
        <v>114</v>
      </c>
      <c r="C60" s="7"/>
      <c r="D60" s="7"/>
      <c r="E60" s="7"/>
      <c r="F60" s="7"/>
      <c r="G60" s="7"/>
      <c r="H60" s="7"/>
      <c r="I60" s="7"/>
      <c r="J60" s="7"/>
      <c r="K60" s="7"/>
      <c r="L60" s="7"/>
      <c r="M60" s="7"/>
      <c r="N60" s="7"/>
      <c r="O60" s="7"/>
      <c r="P60" s="7"/>
      <c r="Q60" s="7"/>
      <c r="R60" s="7"/>
      <c r="S60" s="7"/>
      <c r="T60" s="7"/>
      <c r="U60" s="7"/>
      <c r="V60" s="7"/>
      <c r="W60" s="7"/>
      <c r="X60" s="7"/>
      <c r="Y60" s="7"/>
      <c r="Z60" s="7"/>
      <c r="AA60" s="7"/>
      <c r="AB60" s="7"/>
      <c r="AC60" s="8">
        <v>6</v>
      </c>
      <c r="AD60" s="8">
        <v>6</v>
      </c>
      <c r="AE60" s="8">
        <v>6</v>
      </c>
      <c r="AF60" s="8">
        <v>5</v>
      </c>
      <c r="AG60" s="8">
        <v>5</v>
      </c>
      <c r="AH60" s="8">
        <v>5</v>
      </c>
      <c r="AI60" s="8">
        <v>5</v>
      </c>
      <c r="AJ60" s="8">
        <v>5</v>
      </c>
      <c r="AK60" s="8">
        <v>5</v>
      </c>
      <c r="AL60" s="8">
        <v>5</v>
      </c>
      <c r="AM60" s="8">
        <v>5</v>
      </c>
      <c r="AN60" s="8">
        <v>5</v>
      </c>
      <c r="AO60" s="8">
        <v>5</v>
      </c>
      <c r="AP60" s="8">
        <v>5</v>
      </c>
      <c r="AQ60" s="8">
        <v>6</v>
      </c>
      <c r="AR60" s="8">
        <v>6</v>
      </c>
      <c r="AS60" s="8">
        <v>6</v>
      </c>
      <c r="AT60" s="8">
        <v>6</v>
      </c>
      <c r="AU60" s="8">
        <v>6</v>
      </c>
      <c r="AV60" s="8">
        <v>6</v>
      </c>
      <c r="AW60" s="8">
        <v>7</v>
      </c>
      <c r="AX60" s="8">
        <v>5</v>
      </c>
      <c r="AY60" s="8">
        <v>5</v>
      </c>
      <c r="AZ60" s="8">
        <v>5</v>
      </c>
      <c r="BA60" s="8">
        <v>5</v>
      </c>
      <c r="BB60" s="8">
        <v>5</v>
      </c>
      <c r="BC60" s="8">
        <v>5</v>
      </c>
      <c r="BD60" s="8">
        <v>5</v>
      </c>
      <c r="BE60" s="8">
        <v>5</v>
      </c>
      <c r="BF60" s="8">
        <v>5</v>
      </c>
      <c r="BG60" s="8">
        <v>5</v>
      </c>
    </row>
    <row r="61" spans="1:59">
      <c r="A61" s="7" t="s">
        <v>115</v>
      </c>
      <c r="B61" s="7" t="s">
        <v>116</v>
      </c>
      <c r="C61" s="7"/>
      <c r="D61" s="7"/>
      <c r="E61" s="7"/>
      <c r="F61" s="7"/>
      <c r="G61" s="7"/>
      <c r="H61" s="7"/>
      <c r="I61" s="7"/>
      <c r="J61" s="7"/>
      <c r="K61" s="7"/>
      <c r="L61" s="7"/>
      <c r="M61" s="7"/>
      <c r="N61" s="7"/>
      <c r="O61" s="7"/>
      <c r="P61" s="7"/>
      <c r="Q61" s="7"/>
      <c r="R61" s="7"/>
      <c r="S61" s="7"/>
      <c r="T61" s="7"/>
      <c r="U61" s="7"/>
      <c r="V61" s="7"/>
      <c r="W61" s="7"/>
      <c r="X61" s="7"/>
      <c r="Y61" s="7"/>
      <c r="Z61" s="7"/>
      <c r="AA61" s="7"/>
      <c r="AB61" s="7"/>
      <c r="AC61" s="8">
        <v>14</v>
      </c>
      <c r="AD61" s="8">
        <v>14</v>
      </c>
      <c r="AE61" s="8">
        <v>14</v>
      </c>
      <c r="AF61" s="8">
        <v>13</v>
      </c>
      <c r="AG61" s="8">
        <v>13</v>
      </c>
      <c r="AH61" s="8">
        <v>13</v>
      </c>
      <c r="AI61" s="8">
        <v>12</v>
      </c>
      <c r="AJ61" s="8">
        <v>12</v>
      </c>
      <c r="AK61" s="8">
        <v>12</v>
      </c>
      <c r="AL61" s="8">
        <v>12</v>
      </c>
      <c r="AM61" s="8">
        <v>13</v>
      </c>
      <c r="AN61" s="8">
        <v>11</v>
      </c>
      <c r="AO61" s="8">
        <v>11</v>
      </c>
      <c r="AP61" s="8">
        <v>11</v>
      </c>
      <c r="AQ61" s="8">
        <v>11</v>
      </c>
      <c r="AR61" s="8">
        <v>11</v>
      </c>
      <c r="AS61" s="8">
        <v>11</v>
      </c>
      <c r="AT61" s="8">
        <v>11</v>
      </c>
      <c r="AU61" s="8">
        <v>11</v>
      </c>
      <c r="AV61" s="8">
        <v>11</v>
      </c>
      <c r="AW61" s="8">
        <v>11</v>
      </c>
      <c r="AX61" s="8">
        <v>10</v>
      </c>
      <c r="AY61" s="8">
        <v>10</v>
      </c>
      <c r="AZ61" s="8">
        <v>10</v>
      </c>
      <c r="BA61" s="8">
        <v>10</v>
      </c>
      <c r="BB61" s="8">
        <v>10</v>
      </c>
      <c r="BC61" s="8">
        <v>10</v>
      </c>
      <c r="BD61" s="8">
        <v>10</v>
      </c>
      <c r="BE61" s="8">
        <v>10</v>
      </c>
      <c r="BF61" s="8">
        <v>10</v>
      </c>
      <c r="BG61" s="8">
        <v>10</v>
      </c>
    </row>
    <row r="62" spans="1:59">
      <c r="A62" s="7" t="s">
        <v>117</v>
      </c>
      <c r="B62" s="7" t="s">
        <v>118</v>
      </c>
      <c r="C62" s="7"/>
      <c r="D62" s="7"/>
      <c r="E62" s="7"/>
      <c r="F62" s="7"/>
      <c r="G62" s="7"/>
      <c r="H62" s="7"/>
      <c r="I62" s="7"/>
      <c r="J62" s="7"/>
      <c r="K62" s="7"/>
      <c r="L62" s="7"/>
      <c r="M62" s="7"/>
      <c r="N62" s="7"/>
      <c r="O62" s="7"/>
      <c r="P62" s="7"/>
      <c r="Q62" s="7"/>
      <c r="R62" s="7"/>
      <c r="S62" s="7"/>
      <c r="T62" s="7"/>
      <c r="U62" s="7"/>
      <c r="V62" s="7"/>
      <c r="W62" s="7"/>
      <c r="X62" s="7"/>
      <c r="Y62" s="7"/>
      <c r="Z62" s="7"/>
      <c r="AA62" s="7"/>
      <c r="AB62" s="7"/>
      <c r="AC62" s="8">
        <v>25</v>
      </c>
      <c r="AD62" s="8">
        <v>22</v>
      </c>
      <c r="AE62" s="8">
        <v>23</v>
      </c>
      <c r="AF62" s="8">
        <v>23</v>
      </c>
      <c r="AG62" s="8">
        <v>24</v>
      </c>
      <c r="AH62" s="8">
        <v>25</v>
      </c>
      <c r="AI62" s="8">
        <v>25</v>
      </c>
      <c r="AJ62" s="8">
        <v>25</v>
      </c>
      <c r="AK62" s="8">
        <v>24</v>
      </c>
      <c r="AL62" s="8">
        <v>24</v>
      </c>
      <c r="AM62" s="8">
        <v>22</v>
      </c>
      <c r="AN62" s="8">
        <v>21</v>
      </c>
      <c r="AO62" s="8">
        <v>21</v>
      </c>
      <c r="AP62" s="8">
        <v>21</v>
      </c>
      <c r="AQ62" s="8">
        <v>20</v>
      </c>
      <c r="AR62" s="8">
        <v>20</v>
      </c>
      <c r="AS62" s="8">
        <v>21</v>
      </c>
      <c r="AT62" s="8">
        <v>20</v>
      </c>
      <c r="AU62" s="8">
        <v>21</v>
      </c>
      <c r="AV62" s="8">
        <v>20</v>
      </c>
      <c r="AW62" s="8">
        <v>20</v>
      </c>
      <c r="AX62" s="8">
        <v>21</v>
      </c>
      <c r="AY62" s="8">
        <v>21</v>
      </c>
      <c r="AZ62" s="8">
        <v>21</v>
      </c>
      <c r="BA62" s="8">
        <v>21</v>
      </c>
      <c r="BB62" s="8">
        <v>20</v>
      </c>
      <c r="BC62" s="8">
        <v>20</v>
      </c>
      <c r="BD62" s="8">
        <v>21</v>
      </c>
      <c r="BE62" s="8">
        <v>21</v>
      </c>
      <c r="BF62" s="8">
        <v>20</v>
      </c>
      <c r="BG62" s="8">
        <v>22</v>
      </c>
    </row>
    <row r="63" spans="1:59">
      <c r="A63" s="7" t="s">
        <v>119</v>
      </c>
      <c r="B63" s="7" t="s">
        <v>120</v>
      </c>
      <c r="C63" s="7"/>
      <c r="D63" s="7"/>
      <c r="E63" s="7"/>
      <c r="F63" s="7"/>
      <c r="G63" s="7"/>
      <c r="H63" s="7"/>
      <c r="I63" s="7"/>
      <c r="J63" s="7"/>
      <c r="K63" s="7"/>
      <c r="L63" s="7"/>
      <c r="M63" s="7"/>
      <c r="N63" s="7"/>
      <c r="O63" s="7"/>
      <c r="P63" s="7"/>
      <c r="Q63" s="7"/>
      <c r="R63" s="7"/>
      <c r="S63" s="7"/>
      <c r="T63" s="7"/>
      <c r="U63" s="7"/>
      <c r="V63" s="7"/>
      <c r="W63" s="7"/>
      <c r="X63" s="7"/>
      <c r="Y63" s="7"/>
      <c r="Z63" s="7"/>
      <c r="AA63" s="7"/>
      <c r="AB63" s="7"/>
      <c r="AC63" s="8">
        <v>4</v>
      </c>
      <c r="AD63" s="8">
        <v>4</v>
      </c>
      <c r="AE63" s="8">
        <v>4</v>
      </c>
      <c r="AF63" s="8">
        <v>4</v>
      </c>
      <c r="AG63" s="8">
        <v>4</v>
      </c>
      <c r="AH63" s="8">
        <v>5</v>
      </c>
      <c r="AI63" s="8">
        <v>5</v>
      </c>
      <c r="AJ63" s="8">
        <v>5</v>
      </c>
      <c r="AK63" s="8">
        <v>5</v>
      </c>
      <c r="AL63" s="8">
        <v>5</v>
      </c>
      <c r="AM63" s="8">
        <v>5</v>
      </c>
      <c r="AN63" s="8">
        <v>5</v>
      </c>
      <c r="AO63" s="8">
        <v>5</v>
      </c>
      <c r="AP63" s="8">
        <v>4</v>
      </c>
      <c r="AQ63" s="8">
        <v>4</v>
      </c>
      <c r="AR63" s="8">
        <v>4</v>
      </c>
      <c r="AS63" s="8">
        <v>4</v>
      </c>
      <c r="AT63" s="8">
        <v>4</v>
      </c>
      <c r="AU63" s="8">
        <v>4</v>
      </c>
      <c r="AV63" s="8">
        <v>4</v>
      </c>
      <c r="AW63" s="8">
        <v>4</v>
      </c>
      <c r="AX63" s="8">
        <v>4</v>
      </c>
      <c r="AY63" s="8">
        <v>4</v>
      </c>
      <c r="AZ63" s="8">
        <v>5</v>
      </c>
      <c r="BA63" s="8">
        <v>5</v>
      </c>
      <c r="BB63" s="8">
        <v>5</v>
      </c>
      <c r="BC63" s="8">
        <v>5</v>
      </c>
      <c r="BD63" s="8">
        <v>5</v>
      </c>
      <c r="BE63" s="8">
        <v>5</v>
      </c>
      <c r="BF63" s="8">
        <v>5</v>
      </c>
      <c r="BG63" s="8">
        <v>5</v>
      </c>
    </row>
    <row r="64" spans="1:59">
      <c r="A64" s="7" t="s">
        <v>121</v>
      </c>
      <c r="B64" s="7" t="s">
        <v>122</v>
      </c>
      <c r="C64" s="7"/>
      <c r="D64" s="7"/>
      <c r="E64" s="7"/>
      <c r="F64" s="7"/>
      <c r="G64" s="7"/>
      <c r="H64" s="7"/>
      <c r="I64" s="7"/>
      <c r="J64" s="7"/>
      <c r="K64" s="7"/>
      <c r="L64" s="7"/>
      <c r="M64" s="7"/>
      <c r="N64" s="7"/>
      <c r="O64" s="7"/>
      <c r="P64" s="7"/>
      <c r="Q64" s="7"/>
      <c r="R64" s="7"/>
      <c r="S64" s="7"/>
      <c r="T64" s="7"/>
      <c r="U64" s="7"/>
      <c r="V64" s="7"/>
      <c r="W64" s="7"/>
      <c r="X64" s="7"/>
      <c r="Y64" s="7"/>
      <c r="Z64" s="7"/>
      <c r="AA64" s="7"/>
      <c r="AB64" s="7"/>
      <c r="AC64" s="8">
        <v>31</v>
      </c>
      <c r="AD64" s="8">
        <v>32</v>
      </c>
      <c r="AE64" s="8">
        <v>33</v>
      </c>
      <c r="AF64" s="8">
        <v>31</v>
      </c>
      <c r="AG64" s="8">
        <v>32</v>
      </c>
      <c r="AH64" s="8">
        <v>32</v>
      </c>
      <c r="AI64" s="8">
        <v>31</v>
      </c>
      <c r="AJ64" s="8">
        <v>34</v>
      </c>
      <c r="AK64" s="8">
        <v>31</v>
      </c>
      <c r="AL64" s="8">
        <v>30</v>
      </c>
      <c r="AM64" s="8">
        <v>29</v>
      </c>
      <c r="AN64" s="8">
        <v>29</v>
      </c>
      <c r="AO64" s="8">
        <v>27</v>
      </c>
      <c r="AP64" s="8">
        <v>28</v>
      </c>
      <c r="AQ64" s="8">
        <v>29</v>
      </c>
      <c r="AR64" s="8">
        <v>27</v>
      </c>
      <c r="AS64" s="8">
        <v>29</v>
      </c>
      <c r="AT64" s="8">
        <v>30</v>
      </c>
      <c r="AU64" s="8">
        <v>30</v>
      </c>
      <c r="AV64" s="8">
        <v>29</v>
      </c>
      <c r="AW64" s="8">
        <v>28</v>
      </c>
      <c r="AX64" s="8">
        <v>28</v>
      </c>
      <c r="AY64" s="8">
        <v>28</v>
      </c>
      <c r="AZ64" s="8">
        <v>28</v>
      </c>
      <c r="BA64" s="8">
        <v>27</v>
      </c>
      <c r="BB64" s="8">
        <v>27</v>
      </c>
      <c r="BC64" s="8">
        <v>27</v>
      </c>
      <c r="BD64" s="8">
        <v>27</v>
      </c>
      <c r="BE64" s="8">
        <v>26</v>
      </c>
      <c r="BF64" s="8">
        <v>26</v>
      </c>
      <c r="BG64" s="8">
        <v>27</v>
      </c>
    </row>
    <row r="65" spans="1:59">
      <c r="A65" s="7" t="s">
        <v>123</v>
      </c>
      <c r="B65" s="7" t="s">
        <v>124</v>
      </c>
      <c r="C65" s="7"/>
      <c r="D65" s="7"/>
      <c r="E65" s="7"/>
      <c r="F65" s="7"/>
      <c r="G65" s="7"/>
      <c r="H65" s="7"/>
      <c r="I65" s="7"/>
      <c r="J65" s="7"/>
      <c r="K65" s="7"/>
      <c r="L65" s="7"/>
      <c r="M65" s="7"/>
      <c r="N65" s="7"/>
      <c r="O65" s="7"/>
      <c r="P65" s="7"/>
      <c r="Q65" s="7"/>
      <c r="R65" s="7"/>
      <c r="S65" s="7"/>
      <c r="T65" s="7"/>
      <c r="U65" s="7"/>
      <c r="V65" s="7"/>
      <c r="W65" s="7"/>
      <c r="X65" s="7"/>
      <c r="Y65" s="7"/>
      <c r="Z65" s="7"/>
      <c r="AA65" s="7"/>
      <c r="AB65" s="7"/>
      <c r="AC65" s="8">
        <v>27</v>
      </c>
      <c r="AD65" s="8">
        <v>25</v>
      </c>
      <c r="AE65" s="8">
        <v>24</v>
      </c>
      <c r="AF65" s="8">
        <v>26</v>
      </c>
      <c r="AG65" s="8">
        <v>26</v>
      </c>
      <c r="AH65" s="8">
        <v>26</v>
      </c>
      <c r="AI65" s="8">
        <v>26</v>
      </c>
      <c r="AJ65" s="8">
        <v>26</v>
      </c>
      <c r="AK65" s="8">
        <v>24</v>
      </c>
      <c r="AL65" s="8">
        <v>22</v>
      </c>
      <c r="AM65" s="8">
        <v>22</v>
      </c>
      <c r="AN65" s="8">
        <v>23</v>
      </c>
      <c r="AO65" s="8">
        <v>21</v>
      </c>
      <c r="AP65" s="8">
        <v>22</v>
      </c>
      <c r="AQ65" s="8">
        <v>19</v>
      </c>
      <c r="AR65" s="8">
        <v>19</v>
      </c>
      <c r="AS65" s="8">
        <v>19</v>
      </c>
      <c r="AT65" s="8">
        <v>19</v>
      </c>
      <c r="AU65" s="8">
        <v>19</v>
      </c>
      <c r="AV65" s="8">
        <v>19</v>
      </c>
      <c r="AW65" s="8">
        <v>19</v>
      </c>
      <c r="AX65" s="8">
        <v>20</v>
      </c>
      <c r="AY65" s="8">
        <v>20</v>
      </c>
      <c r="AZ65" s="8">
        <v>19</v>
      </c>
      <c r="BA65" s="8">
        <v>19</v>
      </c>
      <c r="BB65" s="8">
        <v>18</v>
      </c>
      <c r="BC65" s="8">
        <v>18</v>
      </c>
      <c r="BD65" s="8">
        <v>17</v>
      </c>
      <c r="BE65" s="8">
        <v>17</v>
      </c>
      <c r="BF65" s="8">
        <v>18</v>
      </c>
      <c r="BG65" s="8">
        <v>19</v>
      </c>
    </row>
    <row r="66" spans="1:59">
      <c r="A66" s="7" t="s">
        <v>125</v>
      </c>
      <c r="B66" s="7" t="s">
        <v>126</v>
      </c>
      <c r="C66" s="7"/>
      <c r="D66" s="7"/>
      <c r="E66" s="7"/>
      <c r="F66" s="7"/>
      <c r="G66" s="7"/>
      <c r="H66" s="7"/>
      <c r="I66" s="7"/>
      <c r="J66" s="7"/>
      <c r="K66" s="7"/>
      <c r="L66" s="7"/>
      <c r="M66" s="7"/>
      <c r="N66" s="7"/>
      <c r="O66" s="7"/>
      <c r="P66" s="7"/>
      <c r="Q66" s="7"/>
      <c r="R66" s="7"/>
      <c r="S66" s="7"/>
      <c r="T66" s="7"/>
      <c r="U66" s="7"/>
      <c r="V66" s="7"/>
      <c r="W66" s="7"/>
      <c r="X66" s="7"/>
      <c r="Y66" s="7"/>
      <c r="Z66" s="7"/>
      <c r="AA66" s="7"/>
      <c r="AB66" s="7"/>
      <c r="AC66" s="8">
        <v>9</v>
      </c>
      <c r="AD66" s="8">
        <v>9</v>
      </c>
      <c r="AE66" s="8">
        <v>9</v>
      </c>
      <c r="AF66" s="8">
        <v>9</v>
      </c>
      <c r="AG66" s="8">
        <v>9</v>
      </c>
      <c r="AH66" s="8">
        <v>9</v>
      </c>
      <c r="AI66" s="8">
        <v>9</v>
      </c>
      <c r="AJ66" s="8">
        <v>9</v>
      </c>
      <c r="AK66" s="8">
        <v>10</v>
      </c>
      <c r="AL66" s="8">
        <v>10</v>
      </c>
      <c r="AM66" s="8">
        <v>10</v>
      </c>
      <c r="AN66" s="8">
        <v>10</v>
      </c>
      <c r="AO66" s="8">
        <v>9</v>
      </c>
      <c r="AP66" s="8">
        <v>10</v>
      </c>
      <c r="AQ66" s="8">
        <v>9</v>
      </c>
      <c r="AR66" s="8">
        <v>9</v>
      </c>
      <c r="AS66" s="8">
        <v>9</v>
      </c>
      <c r="AT66" s="8">
        <v>9</v>
      </c>
      <c r="AU66" s="8">
        <v>9</v>
      </c>
      <c r="AV66" s="8">
        <v>9</v>
      </c>
      <c r="AW66" s="8">
        <v>9</v>
      </c>
      <c r="AX66" s="8">
        <v>9</v>
      </c>
      <c r="AY66" s="8">
        <v>9</v>
      </c>
      <c r="AZ66" s="8">
        <v>9</v>
      </c>
      <c r="BA66" s="8">
        <v>9</v>
      </c>
      <c r="BB66" s="8">
        <v>9</v>
      </c>
      <c r="BC66" s="8">
        <v>10</v>
      </c>
      <c r="BD66" s="8">
        <v>10</v>
      </c>
      <c r="BE66" s="8">
        <v>10</v>
      </c>
      <c r="BF66" s="8">
        <v>10</v>
      </c>
      <c r="BG66" s="8">
        <v>10</v>
      </c>
    </row>
    <row r="67" spans="1:59">
      <c r="A67" s="7" t="s">
        <v>127</v>
      </c>
      <c r="B67" s="7" t="s">
        <v>128</v>
      </c>
      <c r="C67" s="7"/>
      <c r="D67" s="7"/>
      <c r="E67" s="7"/>
      <c r="F67" s="7"/>
      <c r="G67" s="7"/>
      <c r="H67" s="7"/>
      <c r="I67" s="7"/>
      <c r="J67" s="7"/>
      <c r="K67" s="7"/>
      <c r="L67" s="7"/>
      <c r="M67" s="7"/>
      <c r="N67" s="7"/>
      <c r="O67" s="7"/>
      <c r="P67" s="7"/>
      <c r="Q67" s="7"/>
      <c r="R67" s="7"/>
      <c r="S67" s="7"/>
      <c r="T67" s="7"/>
      <c r="U67" s="7"/>
      <c r="V67" s="7"/>
      <c r="W67" s="7"/>
      <c r="X67" s="7"/>
      <c r="Y67" s="7"/>
      <c r="Z67" s="7"/>
      <c r="AA67" s="7"/>
      <c r="AB67" s="7"/>
      <c r="AC67" s="8">
        <v>51</v>
      </c>
      <c r="AD67" s="8">
        <v>50</v>
      </c>
      <c r="AE67" s="8">
        <v>50</v>
      </c>
      <c r="AF67" s="8">
        <v>50</v>
      </c>
      <c r="AG67" s="8">
        <v>52</v>
      </c>
      <c r="AH67" s="8">
        <v>53</v>
      </c>
      <c r="AI67" s="8">
        <v>53</v>
      </c>
      <c r="AJ67" s="8">
        <v>49</v>
      </c>
      <c r="AK67" s="8">
        <v>48</v>
      </c>
      <c r="AL67" s="8">
        <v>47</v>
      </c>
      <c r="AM67" s="8">
        <v>47</v>
      </c>
      <c r="AN67" s="8">
        <v>47</v>
      </c>
      <c r="AO67" s="8">
        <v>47</v>
      </c>
      <c r="AP67" s="8">
        <v>46</v>
      </c>
      <c r="AQ67" s="8">
        <v>45</v>
      </c>
      <c r="AR67" s="8">
        <v>44</v>
      </c>
      <c r="AS67" s="8">
        <v>43</v>
      </c>
      <c r="AT67" s="8">
        <v>44</v>
      </c>
      <c r="AU67" s="8">
        <v>42</v>
      </c>
      <c r="AV67" s="8">
        <v>43</v>
      </c>
      <c r="AW67" s="8">
        <v>43</v>
      </c>
      <c r="AX67" s="8">
        <v>44</v>
      </c>
      <c r="AY67" s="8">
        <v>45</v>
      </c>
      <c r="AZ67" s="8">
        <v>45</v>
      </c>
      <c r="BA67" s="8">
        <v>46</v>
      </c>
      <c r="BB67" s="8">
        <v>46</v>
      </c>
      <c r="BC67" s="8">
        <v>46</v>
      </c>
      <c r="BD67" s="8">
        <v>46</v>
      </c>
      <c r="BE67" s="8">
        <v>46</v>
      </c>
      <c r="BF67" s="8">
        <v>47</v>
      </c>
      <c r="BG67" s="8">
        <v>47</v>
      </c>
    </row>
    <row r="68" spans="1:59">
      <c r="A68" s="7" t="s">
        <v>129</v>
      </c>
      <c r="B68" s="7" t="s">
        <v>130</v>
      </c>
      <c r="C68" s="7"/>
      <c r="D68" s="7"/>
      <c r="E68" s="7"/>
      <c r="F68" s="7"/>
      <c r="G68" s="7"/>
      <c r="H68" s="7"/>
      <c r="I68" s="7"/>
      <c r="J68" s="7"/>
      <c r="K68" s="7"/>
      <c r="L68" s="7"/>
      <c r="M68" s="7"/>
      <c r="N68" s="7"/>
      <c r="O68" s="7"/>
      <c r="P68" s="7"/>
      <c r="Q68" s="7"/>
      <c r="R68" s="7"/>
      <c r="S68" s="7"/>
      <c r="T68" s="7"/>
      <c r="U68" s="7"/>
      <c r="V68" s="7"/>
      <c r="W68" s="7"/>
      <c r="X68" s="7"/>
      <c r="Y68" s="7"/>
      <c r="Z68" s="7"/>
      <c r="AA68" s="7"/>
      <c r="AB68" s="7"/>
      <c r="AC68" s="8">
        <v>17</v>
      </c>
      <c r="AD68" s="8">
        <v>18</v>
      </c>
      <c r="AE68" s="8">
        <v>19</v>
      </c>
      <c r="AF68" s="8">
        <v>18</v>
      </c>
      <c r="AG68" s="8">
        <v>18</v>
      </c>
      <c r="AH68" s="8">
        <v>18</v>
      </c>
      <c r="AI68" s="8">
        <v>18</v>
      </c>
      <c r="AJ68" s="8">
        <v>18</v>
      </c>
      <c r="AK68" s="8">
        <v>18</v>
      </c>
      <c r="AL68" s="8">
        <v>19</v>
      </c>
      <c r="AM68" s="8">
        <v>21</v>
      </c>
      <c r="AN68" s="8">
        <v>19</v>
      </c>
      <c r="AO68" s="8">
        <v>16</v>
      </c>
      <c r="AP68" s="8">
        <v>16</v>
      </c>
      <c r="AQ68" s="8">
        <v>15</v>
      </c>
      <c r="AR68" s="8">
        <v>15</v>
      </c>
      <c r="AS68" s="8">
        <v>15</v>
      </c>
      <c r="AT68" s="8">
        <v>15</v>
      </c>
      <c r="AU68" s="8">
        <v>15</v>
      </c>
      <c r="AV68" s="8">
        <v>15</v>
      </c>
      <c r="AW68" s="8">
        <v>14</v>
      </c>
      <c r="AX68" s="8">
        <v>15</v>
      </c>
      <c r="AY68" s="8">
        <v>15</v>
      </c>
      <c r="AZ68" s="8">
        <v>16</v>
      </c>
      <c r="BA68" s="8">
        <v>16</v>
      </c>
      <c r="BB68" s="8">
        <v>17</v>
      </c>
      <c r="BC68" s="8">
        <v>17</v>
      </c>
      <c r="BD68" s="8">
        <v>17</v>
      </c>
      <c r="BE68" s="8">
        <v>17</v>
      </c>
      <c r="BF68" s="8">
        <v>17</v>
      </c>
      <c r="BG68" s="8">
        <v>17</v>
      </c>
    </row>
    <row r="69" spans="1:59">
      <c r="A69" s="7" t="s">
        <v>131</v>
      </c>
      <c r="B69" s="7" t="s">
        <v>132</v>
      </c>
      <c r="C69" s="7"/>
      <c r="D69" s="7"/>
      <c r="E69" s="7"/>
      <c r="F69" s="7"/>
      <c r="G69" s="7"/>
      <c r="H69" s="7"/>
      <c r="I69" s="7"/>
      <c r="J69" s="7"/>
      <c r="K69" s="7"/>
      <c r="L69" s="7"/>
      <c r="M69" s="7"/>
      <c r="N69" s="7"/>
      <c r="O69" s="7"/>
      <c r="P69" s="7"/>
      <c r="Q69" s="7"/>
      <c r="R69" s="7"/>
      <c r="S69" s="7"/>
      <c r="T69" s="7"/>
      <c r="U69" s="7"/>
      <c r="V69" s="7"/>
      <c r="W69" s="7"/>
      <c r="X69" s="7"/>
      <c r="Y69" s="7"/>
      <c r="Z69" s="7"/>
      <c r="AA69" s="7"/>
      <c r="AB69" s="7"/>
      <c r="AC69" s="8">
        <v>9</v>
      </c>
      <c r="AD69" s="8">
        <v>9</v>
      </c>
      <c r="AE69" s="8">
        <v>10</v>
      </c>
      <c r="AF69" s="8">
        <v>10</v>
      </c>
      <c r="AG69" s="8">
        <v>9</v>
      </c>
      <c r="AH69" s="8">
        <v>10</v>
      </c>
      <c r="AI69" s="8">
        <v>10</v>
      </c>
      <c r="AJ69" s="8">
        <v>11</v>
      </c>
      <c r="AK69" s="8">
        <v>11</v>
      </c>
      <c r="AL69" s="8">
        <v>11</v>
      </c>
      <c r="AM69" s="8">
        <v>11</v>
      </c>
      <c r="AN69" s="8">
        <v>11</v>
      </c>
      <c r="AO69" s="8">
        <v>11</v>
      </c>
      <c r="AP69" s="8">
        <v>11</v>
      </c>
      <c r="AQ69" s="8">
        <v>11</v>
      </c>
      <c r="AR69" s="8">
        <v>11</v>
      </c>
      <c r="AS69" s="8">
        <v>11</v>
      </c>
      <c r="AT69" s="8">
        <v>11</v>
      </c>
      <c r="AU69" s="8">
        <v>11</v>
      </c>
      <c r="AV69" s="8">
        <v>11</v>
      </c>
      <c r="AW69" s="8">
        <v>11</v>
      </c>
      <c r="AX69" s="8">
        <v>11</v>
      </c>
      <c r="AY69" s="8">
        <v>11</v>
      </c>
      <c r="AZ69" s="8">
        <v>11</v>
      </c>
      <c r="BA69" s="8">
        <v>11</v>
      </c>
      <c r="BB69" s="8">
        <v>11</v>
      </c>
      <c r="BC69" s="8">
        <v>11</v>
      </c>
      <c r="BD69" s="8">
        <v>11</v>
      </c>
      <c r="BE69" s="8">
        <v>12</v>
      </c>
      <c r="BF69" s="8">
        <v>11</v>
      </c>
      <c r="BG69" s="8">
        <v>12</v>
      </c>
    </row>
    <row r="70" spans="1:59">
      <c r="A70" s="7" t="s">
        <v>133</v>
      </c>
      <c r="B70" s="7" t="s">
        <v>134</v>
      </c>
      <c r="C70" s="7"/>
      <c r="D70" s="7"/>
      <c r="E70" s="7"/>
      <c r="F70" s="7"/>
      <c r="G70" s="7"/>
      <c r="H70" s="7"/>
      <c r="I70" s="7"/>
      <c r="J70" s="7"/>
      <c r="K70" s="7"/>
      <c r="L70" s="7"/>
      <c r="M70" s="7"/>
      <c r="N70" s="7"/>
      <c r="O70" s="7"/>
      <c r="P70" s="7"/>
      <c r="Q70" s="7"/>
      <c r="R70" s="7"/>
      <c r="S70" s="7"/>
      <c r="T70" s="7"/>
      <c r="U70" s="7"/>
      <c r="V70" s="7"/>
      <c r="W70" s="7"/>
      <c r="X70" s="7"/>
      <c r="Y70" s="7"/>
      <c r="Z70" s="7"/>
      <c r="AA70" s="7"/>
      <c r="AB70" s="7"/>
      <c r="AC70" s="8">
        <v>29</v>
      </c>
      <c r="AD70" s="8">
        <v>27</v>
      </c>
      <c r="AE70" s="8">
        <v>27</v>
      </c>
      <c r="AF70" s="8">
        <v>29</v>
      </c>
      <c r="AG70" s="8">
        <v>31</v>
      </c>
      <c r="AH70" s="8">
        <v>29</v>
      </c>
      <c r="AI70" s="8">
        <v>31</v>
      </c>
      <c r="AJ70" s="8">
        <v>32</v>
      </c>
      <c r="AK70" s="8">
        <v>32</v>
      </c>
      <c r="AL70" s="8">
        <v>29</v>
      </c>
      <c r="AM70" s="8">
        <v>28</v>
      </c>
      <c r="AN70" s="8">
        <v>27</v>
      </c>
      <c r="AO70" s="8">
        <v>26</v>
      </c>
      <c r="AP70" s="8">
        <v>25</v>
      </c>
      <c r="AQ70" s="8">
        <v>25</v>
      </c>
      <c r="AR70" s="8">
        <v>23</v>
      </c>
      <c r="AS70" s="8">
        <v>24</v>
      </c>
      <c r="AT70" s="8">
        <v>23</v>
      </c>
      <c r="AU70" s="8">
        <v>22</v>
      </c>
      <c r="AV70" s="8">
        <v>22</v>
      </c>
      <c r="AW70" s="8">
        <v>22</v>
      </c>
      <c r="AX70" s="8">
        <v>22</v>
      </c>
      <c r="AY70" s="8">
        <v>21</v>
      </c>
      <c r="AZ70" s="8">
        <v>23</v>
      </c>
      <c r="BA70" s="8">
        <v>22</v>
      </c>
      <c r="BB70" s="8">
        <v>22</v>
      </c>
      <c r="BC70" s="8">
        <v>22</v>
      </c>
      <c r="BD70" s="8">
        <v>22</v>
      </c>
      <c r="BE70" s="8">
        <v>23</v>
      </c>
      <c r="BF70" s="8">
        <v>22</v>
      </c>
      <c r="BG70" s="8">
        <v>23</v>
      </c>
    </row>
    <row r="71" spans="1:59">
      <c r="A71" s="7" t="s">
        <v>135</v>
      </c>
      <c r="B71" s="7" t="s">
        <v>136</v>
      </c>
      <c r="C71" s="7"/>
      <c r="D71" s="7"/>
      <c r="E71" s="7"/>
      <c r="F71" s="7"/>
      <c r="G71" s="7"/>
      <c r="H71" s="7"/>
      <c r="I71" s="7"/>
      <c r="J71" s="7"/>
      <c r="K71" s="7"/>
      <c r="L71" s="7"/>
      <c r="M71" s="7"/>
      <c r="N71" s="7"/>
      <c r="O71" s="7"/>
      <c r="P71" s="7"/>
      <c r="Q71" s="7"/>
      <c r="R71" s="7"/>
      <c r="S71" s="7"/>
      <c r="T71" s="7"/>
      <c r="U71" s="7"/>
      <c r="V71" s="7"/>
      <c r="W71" s="7"/>
      <c r="X71" s="7"/>
      <c r="Y71" s="7"/>
      <c r="Z71" s="7"/>
      <c r="AA71" s="7"/>
      <c r="AB71" s="7"/>
      <c r="AC71" s="8">
        <v>20</v>
      </c>
      <c r="AD71" s="8">
        <v>18</v>
      </c>
      <c r="AE71" s="8">
        <v>18</v>
      </c>
      <c r="AF71" s="8">
        <v>19</v>
      </c>
      <c r="AG71" s="8">
        <v>19</v>
      </c>
      <c r="AH71" s="8">
        <v>19</v>
      </c>
      <c r="AI71" s="8">
        <v>19</v>
      </c>
      <c r="AJ71" s="8">
        <v>20</v>
      </c>
      <c r="AK71" s="8">
        <v>19</v>
      </c>
      <c r="AL71" s="8">
        <v>18</v>
      </c>
      <c r="AM71" s="8">
        <v>18</v>
      </c>
      <c r="AN71" s="8">
        <v>18</v>
      </c>
      <c r="AO71" s="8">
        <v>18</v>
      </c>
      <c r="AP71" s="8">
        <v>18</v>
      </c>
      <c r="AQ71" s="8">
        <v>17</v>
      </c>
      <c r="AR71" s="8">
        <v>18</v>
      </c>
      <c r="AS71" s="8">
        <v>17</v>
      </c>
      <c r="AT71" s="8">
        <v>17</v>
      </c>
      <c r="AU71" s="8">
        <v>17</v>
      </c>
      <c r="AV71" s="8">
        <v>17</v>
      </c>
      <c r="AW71" s="8">
        <v>17</v>
      </c>
      <c r="AX71" s="8">
        <v>18</v>
      </c>
      <c r="AY71" s="8">
        <v>18</v>
      </c>
      <c r="AZ71" s="8">
        <v>18</v>
      </c>
      <c r="BA71" s="8">
        <v>18</v>
      </c>
      <c r="BB71" s="8">
        <v>19</v>
      </c>
      <c r="BC71" s="8">
        <v>19</v>
      </c>
      <c r="BD71" s="8">
        <v>19</v>
      </c>
      <c r="BE71" s="8">
        <v>19</v>
      </c>
      <c r="BF71" s="8">
        <v>19</v>
      </c>
      <c r="BG71" s="8">
        <v>19</v>
      </c>
    </row>
    <row r="72" spans="1:59">
      <c r="A72" s="7" t="s">
        <v>137</v>
      </c>
      <c r="B72" s="7" t="s">
        <v>138</v>
      </c>
      <c r="C72" s="7"/>
      <c r="D72" s="7"/>
      <c r="E72" s="7"/>
      <c r="F72" s="7"/>
      <c r="G72" s="7"/>
      <c r="H72" s="7"/>
      <c r="I72" s="7"/>
      <c r="J72" s="7"/>
      <c r="K72" s="7"/>
      <c r="L72" s="7"/>
      <c r="M72" s="7"/>
      <c r="N72" s="7"/>
      <c r="O72" s="7"/>
      <c r="P72" s="7"/>
      <c r="Q72" s="7"/>
      <c r="R72" s="7"/>
      <c r="S72" s="7"/>
      <c r="T72" s="7"/>
      <c r="U72" s="7"/>
      <c r="V72" s="7"/>
      <c r="W72" s="7"/>
      <c r="X72" s="7"/>
      <c r="Y72" s="7"/>
      <c r="Z72" s="7"/>
      <c r="AA72" s="7"/>
      <c r="AB72" s="7"/>
      <c r="AC72" s="8">
        <v>32</v>
      </c>
      <c r="AD72" s="8">
        <v>30</v>
      </c>
      <c r="AE72" s="8">
        <v>30</v>
      </c>
      <c r="AF72" s="8">
        <v>30</v>
      </c>
      <c r="AG72" s="8">
        <v>30</v>
      </c>
      <c r="AH72" s="8">
        <v>29</v>
      </c>
      <c r="AI72" s="8">
        <v>30</v>
      </c>
      <c r="AJ72" s="8">
        <v>30</v>
      </c>
      <c r="AK72" s="8">
        <v>30</v>
      </c>
      <c r="AL72" s="8">
        <v>30</v>
      </c>
      <c r="AM72" s="8">
        <v>26</v>
      </c>
      <c r="AN72" s="8">
        <v>28</v>
      </c>
      <c r="AO72" s="8">
        <v>28</v>
      </c>
      <c r="AP72" s="8">
        <v>29</v>
      </c>
      <c r="AQ72" s="8">
        <v>28</v>
      </c>
      <c r="AR72" s="8">
        <v>28</v>
      </c>
      <c r="AS72" s="8">
        <v>28</v>
      </c>
      <c r="AT72" s="8">
        <v>29</v>
      </c>
      <c r="AU72" s="8">
        <v>29</v>
      </c>
      <c r="AV72" s="8">
        <v>28</v>
      </c>
      <c r="AW72" s="8">
        <v>26</v>
      </c>
      <c r="AX72" s="8">
        <v>26</v>
      </c>
      <c r="AY72" s="8">
        <v>26</v>
      </c>
      <c r="AZ72" s="8">
        <v>27</v>
      </c>
      <c r="BA72" s="8">
        <v>27</v>
      </c>
      <c r="BB72" s="8">
        <v>27</v>
      </c>
      <c r="BC72" s="8">
        <v>26</v>
      </c>
      <c r="BD72" s="8">
        <v>27</v>
      </c>
      <c r="BE72" s="8">
        <v>27</v>
      </c>
      <c r="BF72" s="8">
        <v>27</v>
      </c>
      <c r="BG72" s="8">
        <v>27</v>
      </c>
    </row>
    <row r="73" spans="1:59">
      <c r="A73" s="7" t="s">
        <v>139</v>
      </c>
      <c r="B73" s="7" t="s">
        <v>140</v>
      </c>
      <c r="C73" s="7"/>
      <c r="D73" s="7"/>
      <c r="E73" s="7"/>
      <c r="F73" s="7"/>
      <c r="G73" s="7"/>
      <c r="H73" s="7"/>
      <c r="I73" s="7"/>
      <c r="J73" s="7"/>
      <c r="K73" s="7"/>
      <c r="L73" s="7"/>
      <c r="M73" s="7"/>
      <c r="N73" s="7"/>
      <c r="O73" s="7"/>
      <c r="P73" s="7"/>
      <c r="Q73" s="7"/>
      <c r="R73" s="7"/>
      <c r="S73" s="7"/>
      <c r="T73" s="7"/>
      <c r="U73" s="7"/>
      <c r="V73" s="7"/>
      <c r="W73" s="7"/>
      <c r="X73" s="7"/>
      <c r="Y73" s="7"/>
      <c r="Z73" s="7"/>
      <c r="AA73" s="7"/>
      <c r="AB73" s="7"/>
      <c r="AC73" s="8">
        <v>16</v>
      </c>
      <c r="AD73" s="8">
        <v>15</v>
      </c>
      <c r="AE73" s="8">
        <v>15</v>
      </c>
      <c r="AF73" s="8">
        <v>16</v>
      </c>
      <c r="AG73" s="8">
        <v>17</v>
      </c>
      <c r="AH73" s="8">
        <v>18</v>
      </c>
      <c r="AI73" s="8">
        <v>19</v>
      </c>
      <c r="AJ73" s="8">
        <v>18</v>
      </c>
      <c r="AK73" s="8">
        <v>18</v>
      </c>
      <c r="AL73" s="8">
        <v>17</v>
      </c>
      <c r="AM73" s="8">
        <v>17</v>
      </c>
      <c r="AN73" s="8">
        <v>17</v>
      </c>
      <c r="AO73" s="8">
        <v>17</v>
      </c>
      <c r="AP73" s="8">
        <v>17</v>
      </c>
      <c r="AQ73" s="8">
        <v>17</v>
      </c>
      <c r="AR73" s="8">
        <v>18</v>
      </c>
      <c r="AS73" s="8">
        <v>18</v>
      </c>
      <c r="AT73" s="8">
        <v>18</v>
      </c>
      <c r="AU73" s="8">
        <v>18</v>
      </c>
      <c r="AV73" s="8">
        <v>18</v>
      </c>
      <c r="AW73" s="8">
        <v>20</v>
      </c>
      <c r="AX73" s="8">
        <v>20</v>
      </c>
      <c r="AY73" s="8">
        <v>20</v>
      </c>
      <c r="AZ73" s="8">
        <v>20</v>
      </c>
      <c r="BA73" s="8">
        <v>20</v>
      </c>
      <c r="BB73" s="8">
        <v>20</v>
      </c>
      <c r="BC73" s="8">
        <v>20</v>
      </c>
      <c r="BD73" s="8">
        <v>20</v>
      </c>
      <c r="BE73" s="8">
        <v>19</v>
      </c>
      <c r="BF73" s="8">
        <v>19</v>
      </c>
      <c r="BG73" s="8">
        <v>19</v>
      </c>
    </row>
    <row r="74" spans="1:59">
      <c r="A74" s="7" t="s">
        <v>141</v>
      </c>
      <c r="B74" s="7" t="s">
        <v>142</v>
      </c>
      <c r="C74" s="7"/>
      <c r="D74" s="7"/>
      <c r="E74" s="7"/>
      <c r="F74" s="7"/>
      <c r="G74" s="7"/>
      <c r="H74" s="7"/>
      <c r="I74" s="7"/>
      <c r="J74" s="7"/>
      <c r="K74" s="7"/>
      <c r="L74" s="7"/>
      <c r="M74" s="7"/>
      <c r="N74" s="7"/>
      <c r="O74" s="7"/>
      <c r="P74" s="7"/>
      <c r="Q74" s="7"/>
      <c r="R74" s="7"/>
      <c r="S74" s="7"/>
      <c r="T74" s="7"/>
      <c r="U74" s="7"/>
      <c r="V74" s="7"/>
      <c r="W74" s="7"/>
      <c r="X74" s="7"/>
      <c r="Y74" s="7"/>
      <c r="Z74" s="7"/>
      <c r="AA74" s="7"/>
      <c r="AB74" s="7"/>
      <c r="AC74" s="8">
        <v>29</v>
      </c>
      <c r="AD74" s="8">
        <v>27</v>
      </c>
      <c r="AE74" s="8">
        <v>26</v>
      </c>
      <c r="AF74" s="8">
        <v>26</v>
      </c>
      <c r="AG74" s="8">
        <v>26</v>
      </c>
      <c r="AH74" s="8">
        <v>25</v>
      </c>
      <c r="AI74" s="8">
        <v>24</v>
      </c>
      <c r="AJ74" s="8">
        <v>24</v>
      </c>
      <c r="AK74" s="8">
        <v>23</v>
      </c>
      <c r="AL74" s="8">
        <v>22</v>
      </c>
      <c r="AM74" s="8">
        <v>21</v>
      </c>
      <c r="AN74" s="8">
        <v>23</v>
      </c>
      <c r="AO74" s="8">
        <v>21</v>
      </c>
      <c r="AP74" s="8">
        <v>22</v>
      </c>
      <c r="AQ74" s="8">
        <v>26</v>
      </c>
      <c r="AR74" s="8">
        <v>25</v>
      </c>
      <c r="AS74" s="8">
        <v>26</v>
      </c>
      <c r="AT74" s="8">
        <v>25</v>
      </c>
      <c r="AU74" s="8">
        <v>25</v>
      </c>
      <c r="AV74" s="8">
        <v>22</v>
      </c>
      <c r="AW74" s="8">
        <v>24</v>
      </c>
      <c r="AX74" s="8">
        <v>22</v>
      </c>
      <c r="AY74" s="8">
        <v>20</v>
      </c>
      <c r="AZ74" s="8">
        <v>20</v>
      </c>
      <c r="BA74" s="8">
        <v>20</v>
      </c>
      <c r="BB74" s="8">
        <v>20</v>
      </c>
      <c r="BC74" s="8">
        <v>20</v>
      </c>
      <c r="BD74" s="8">
        <v>20</v>
      </c>
      <c r="BE74" s="8">
        <v>20</v>
      </c>
      <c r="BF74" s="8">
        <v>20</v>
      </c>
      <c r="BG74" s="8">
        <v>22</v>
      </c>
    </row>
    <row r="75" spans="1:59">
      <c r="A75" s="7" t="s">
        <v>143</v>
      </c>
      <c r="B75" s="7" t="s">
        <v>144</v>
      </c>
      <c r="C75" s="7"/>
      <c r="D75" s="7"/>
      <c r="E75" s="7"/>
      <c r="F75" s="7"/>
      <c r="G75" s="7"/>
      <c r="H75" s="7"/>
      <c r="I75" s="7"/>
      <c r="J75" s="7"/>
      <c r="K75" s="7"/>
      <c r="L75" s="7"/>
      <c r="M75" s="7"/>
      <c r="N75" s="7"/>
      <c r="O75" s="7"/>
      <c r="P75" s="7"/>
      <c r="Q75" s="7"/>
      <c r="R75" s="7"/>
      <c r="S75" s="7"/>
      <c r="T75" s="7"/>
      <c r="U75" s="7"/>
      <c r="V75" s="7"/>
      <c r="W75" s="7"/>
      <c r="X75" s="7"/>
      <c r="Y75" s="7"/>
      <c r="Z75" s="7"/>
      <c r="AA75" s="7"/>
      <c r="AB75" s="7"/>
      <c r="AC75" s="8">
        <v>19</v>
      </c>
      <c r="AD75" s="8">
        <v>20</v>
      </c>
      <c r="AE75" s="8">
        <v>19</v>
      </c>
      <c r="AF75" s="8">
        <v>20</v>
      </c>
      <c r="AG75" s="8">
        <v>20</v>
      </c>
      <c r="AH75" s="8">
        <v>19</v>
      </c>
      <c r="AI75" s="8">
        <v>18</v>
      </c>
      <c r="AJ75" s="8">
        <v>18</v>
      </c>
      <c r="AK75" s="8">
        <v>19</v>
      </c>
      <c r="AL75" s="8">
        <v>18</v>
      </c>
      <c r="AM75" s="8">
        <v>18</v>
      </c>
      <c r="AN75" s="8">
        <v>19</v>
      </c>
      <c r="AO75" s="8">
        <v>17</v>
      </c>
      <c r="AP75" s="8">
        <v>17</v>
      </c>
      <c r="AQ75" s="8">
        <v>17</v>
      </c>
      <c r="AR75" s="8">
        <v>17</v>
      </c>
      <c r="AS75" s="8">
        <v>17</v>
      </c>
      <c r="AT75" s="8">
        <v>18</v>
      </c>
      <c r="AU75" s="8">
        <v>17</v>
      </c>
      <c r="AV75" s="8">
        <v>18</v>
      </c>
      <c r="AW75" s="8">
        <v>17</v>
      </c>
      <c r="AX75" s="8">
        <v>18</v>
      </c>
      <c r="AY75" s="8">
        <v>20</v>
      </c>
      <c r="AZ75" s="8">
        <v>20</v>
      </c>
      <c r="BA75" s="8">
        <v>20</v>
      </c>
      <c r="BB75" s="8">
        <v>21</v>
      </c>
      <c r="BC75" s="8">
        <v>21</v>
      </c>
      <c r="BD75" s="8">
        <v>21</v>
      </c>
      <c r="BE75" s="8">
        <v>23</v>
      </c>
      <c r="BF75" s="8">
        <v>23</v>
      </c>
      <c r="BG75" s="8">
        <v>23</v>
      </c>
    </row>
    <row r="76" spans="1:59">
      <c r="A76" s="7" t="s">
        <v>145</v>
      </c>
      <c r="B76" s="7" t="s">
        <v>146</v>
      </c>
      <c r="C76" s="7"/>
      <c r="D76" s="7"/>
      <c r="E76" s="7"/>
      <c r="F76" s="7"/>
      <c r="G76" s="7"/>
      <c r="H76" s="7"/>
      <c r="I76" s="7"/>
      <c r="J76" s="7"/>
      <c r="K76" s="7"/>
      <c r="L76" s="7"/>
      <c r="M76" s="7"/>
      <c r="N76" s="7"/>
      <c r="O76" s="7"/>
      <c r="P76" s="7"/>
      <c r="Q76" s="7"/>
      <c r="R76" s="7"/>
      <c r="S76" s="7"/>
      <c r="T76" s="7"/>
      <c r="U76" s="7"/>
      <c r="V76" s="7"/>
      <c r="W76" s="7"/>
      <c r="X76" s="7"/>
      <c r="Y76" s="7"/>
      <c r="Z76" s="7"/>
      <c r="AA76" s="7"/>
      <c r="AB76" s="7"/>
      <c r="AC76" s="8">
        <v>16</v>
      </c>
      <c r="AD76" s="8">
        <v>14</v>
      </c>
      <c r="AE76" s="8">
        <v>16</v>
      </c>
      <c r="AF76" s="8">
        <v>16</v>
      </c>
      <c r="AG76" s="8">
        <v>16</v>
      </c>
      <c r="AH76" s="8">
        <v>16</v>
      </c>
      <c r="AI76" s="8">
        <v>14</v>
      </c>
      <c r="AJ76" s="8">
        <v>16</v>
      </c>
      <c r="AK76" s="8">
        <v>15</v>
      </c>
      <c r="AL76" s="8">
        <v>15</v>
      </c>
      <c r="AM76" s="8">
        <v>15</v>
      </c>
      <c r="AN76" s="8">
        <v>14</v>
      </c>
      <c r="AO76" s="8">
        <v>14</v>
      </c>
      <c r="AP76" s="8">
        <v>14</v>
      </c>
      <c r="AQ76" s="8">
        <v>15</v>
      </c>
      <c r="AR76" s="8">
        <v>16</v>
      </c>
      <c r="AS76" s="8">
        <v>15</v>
      </c>
      <c r="AT76" s="8">
        <v>15</v>
      </c>
      <c r="AU76" s="8">
        <v>15</v>
      </c>
      <c r="AV76" s="8">
        <v>15</v>
      </c>
      <c r="AW76" s="8">
        <v>15</v>
      </c>
      <c r="AX76" s="8">
        <v>17</v>
      </c>
      <c r="AY76" s="8">
        <v>17</v>
      </c>
      <c r="AZ76" s="8">
        <v>18</v>
      </c>
      <c r="BA76" s="8">
        <v>18</v>
      </c>
      <c r="BB76" s="8">
        <v>18</v>
      </c>
      <c r="BC76" s="8">
        <v>18</v>
      </c>
      <c r="BD76" s="8">
        <v>17</v>
      </c>
      <c r="BE76" s="8">
        <v>17</v>
      </c>
      <c r="BF76" s="8">
        <v>18</v>
      </c>
      <c r="BG76" s="8">
        <v>18</v>
      </c>
    </row>
    <row r="77" spans="1:59">
      <c r="A77" s="7" t="s">
        <v>147</v>
      </c>
      <c r="B77" s="7" t="s">
        <v>148</v>
      </c>
      <c r="C77" s="7"/>
      <c r="D77" s="7"/>
      <c r="E77" s="7"/>
      <c r="F77" s="7"/>
      <c r="G77" s="7"/>
      <c r="H77" s="7"/>
      <c r="I77" s="7"/>
      <c r="J77" s="7"/>
      <c r="K77" s="7"/>
      <c r="L77" s="7"/>
      <c r="M77" s="7"/>
      <c r="N77" s="7"/>
      <c r="O77" s="7"/>
      <c r="P77" s="7"/>
      <c r="Q77" s="7"/>
      <c r="R77" s="7"/>
      <c r="S77" s="7"/>
      <c r="T77" s="7"/>
      <c r="U77" s="7"/>
      <c r="V77" s="7"/>
      <c r="W77" s="7"/>
      <c r="X77" s="7"/>
      <c r="Y77" s="7"/>
      <c r="Z77" s="7"/>
      <c r="AA77" s="7"/>
      <c r="AB77" s="7"/>
      <c r="AC77" s="8">
        <v>47</v>
      </c>
      <c r="AD77" s="8">
        <v>47</v>
      </c>
      <c r="AE77" s="8">
        <v>47</v>
      </c>
      <c r="AF77" s="8">
        <v>47</v>
      </c>
      <c r="AG77" s="8">
        <v>50</v>
      </c>
      <c r="AH77" s="8">
        <v>52</v>
      </c>
      <c r="AI77" s="8">
        <v>52</v>
      </c>
      <c r="AJ77" s="8">
        <v>55</v>
      </c>
      <c r="AK77" s="8">
        <v>55</v>
      </c>
      <c r="AL77" s="8">
        <v>54</v>
      </c>
      <c r="AM77" s="8">
        <v>54</v>
      </c>
      <c r="AN77" s="8">
        <v>54</v>
      </c>
      <c r="AO77" s="8">
        <v>52</v>
      </c>
      <c r="AP77" s="8">
        <v>52</v>
      </c>
      <c r="AQ77" s="8">
        <v>52</v>
      </c>
      <c r="AR77" s="8">
        <v>50</v>
      </c>
      <c r="AS77" s="8">
        <v>52</v>
      </c>
      <c r="AT77" s="8">
        <v>54</v>
      </c>
      <c r="AU77" s="8">
        <v>53</v>
      </c>
      <c r="AV77" s="8">
        <v>53</v>
      </c>
      <c r="AW77" s="8">
        <v>54</v>
      </c>
      <c r="AX77" s="8">
        <v>51</v>
      </c>
      <c r="AY77" s="8">
        <v>52</v>
      </c>
      <c r="AZ77" s="8">
        <v>52</v>
      </c>
      <c r="BA77" s="8">
        <v>53</v>
      </c>
      <c r="BB77" s="8">
        <v>53</v>
      </c>
      <c r="BC77" s="8">
        <v>52</v>
      </c>
      <c r="BD77" s="8">
        <v>51</v>
      </c>
      <c r="BE77" s="8">
        <v>51</v>
      </c>
      <c r="BF77" s="8">
        <v>50</v>
      </c>
      <c r="BG77" s="8">
        <v>50</v>
      </c>
    </row>
    <row r="78" spans="1:59">
      <c r="A78" s="7" t="s">
        <v>149</v>
      </c>
      <c r="B78" s="7" t="s">
        <v>150</v>
      </c>
      <c r="C78" s="7"/>
      <c r="D78" s="7"/>
      <c r="E78" s="7"/>
      <c r="F78" s="7"/>
      <c r="G78" s="7"/>
      <c r="H78" s="7"/>
      <c r="I78" s="7"/>
      <c r="J78" s="7"/>
      <c r="K78" s="7"/>
      <c r="L78" s="7"/>
      <c r="M78" s="7"/>
      <c r="N78" s="7"/>
      <c r="O78" s="7"/>
      <c r="P78" s="7"/>
      <c r="Q78" s="7"/>
      <c r="R78" s="7"/>
      <c r="S78" s="7"/>
      <c r="T78" s="7"/>
      <c r="U78" s="7"/>
      <c r="V78" s="7"/>
      <c r="W78" s="7"/>
      <c r="X78" s="7"/>
      <c r="Y78" s="7"/>
      <c r="Z78" s="7"/>
      <c r="AA78" s="7"/>
      <c r="AB78" s="7"/>
      <c r="AC78" s="8">
        <v>10</v>
      </c>
      <c r="AD78" s="8">
        <v>10</v>
      </c>
      <c r="AE78" s="8">
        <v>8</v>
      </c>
      <c r="AF78" s="8">
        <v>8</v>
      </c>
      <c r="AG78" s="8">
        <v>8</v>
      </c>
      <c r="AH78" s="8">
        <v>8</v>
      </c>
      <c r="AI78" s="8">
        <v>9</v>
      </c>
      <c r="AJ78" s="8">
        <v>9</v>
      </c>
      <c r="AK78" s="8">
        <v>9</v>
      </c>
      <c r="AL78" s="8">
        <v>10</v>
      </c>
      <c r="AM78" s="8">
        <v>10</v>
      </c>
      <c r="AN78" s="8">
        <v>10</v>
      </c>
      <c r="AO78" s="8">
        <v>11</v>
      </c>
      <c r="AP78" s="8">
        <v>10</v>
      </c>
      <c r="AQ78" s="8">
        <v>10</v>
      </c>
      <c r="AR78" s="8">
        <v>10</v>
      </c>
      <c r="AS78" s="8">
        <v>10</v>
      </c>
      <c r="AT78" s="8">
        <v>10</v>
      </c>
      <c r="AU78" s="8">
        <v>9</v>
      </c>
      <c r="AV78" s="8">
        <v>9</v>
      </c>
      <c r="AW78" s="8">
        <v>9</v>
      </c>
      <c r="AX78" s="8">
        <v>9</v>
      </c>
      <c r="AY78" s="8">
        <v>8</v>
      </c>
      <c r="AZ78" s="8">
        <v>7</v>
      </c>
      <c r="BA78" s="8">
        <v>7</v>
      </c>
      <c r="BB78" s="8">
        <v>7</v>
      </c>
      <c r="BC78" s="8">
        <v>7</v>
      </c>
      <c r="BD78" s="8">
        <v>7</v>
      </c>
      <c r="BE78" s="8">
        <v>7</v>
      </c>
      <c r="BF78" s="8">
        <v>7</v>
      </c>
      <c r="BG78" s="8">
        <v>7</v>
      </c>
    </row>
    <row r="79" spans="1:59">
      <c r="A79" s="7" t="s">
        <v>151</v>
      </c>
      <c r="B79" s="7" t="s">
        <v>152</v>
      </c>
      <c r="C79" s="7"/>
      <c r="D79" s="7"/>
      <c r="E79" s="7"/>
      <c r="F79" s="7"/>
      <c r="G79" s="7"/>
      <c r="H79" s="7"/>
      <c r="I79" s="7"/>
      <c r="J79" s="7"/>
      <c r="K79" s="7"/>
      <c r="L79" s="7"/>
      <c r="M79" s="7"/>
      <c r="N79" s="7"/>
      <c r="O79" s="7"/>
      <c r="P79" s="7"/>
      <c r="Q79" s="7"/>
      <c r="R79" s="7"/>
      <c r="S79" s="7"/>
      <c r="T79" s="7"/>
      <c r="U79" s="7"/>
      <c r="V79" s="7"/>
      <c r="W79" s="7"/>
      <c r="X79" s="7"/>
      <c r="Y79" s="7"/>
      <c r="Z79" s="7"/>
      <c r="AA79" s="7"/>
      <c r="AB79" s="7"/>
      <c r="AC79" s="8">
        <v>26</v>
      </c>
      <c r="AD79" s="8">
        <v>26</v>
      </c>
      <c r="AE79" s="8">
        <v>25</v>
      </c>
      <c r="AF79" s="8">
        <v>26</v>
      </c>
      <c r="AG79" s="8">
        <v>25</v>
      </c>
      <c r="AH79" s="8">
        <v>24</v>
      </c>
      <c r="AI79" s="8">
        <v>24</v>
      </c>
      <c r="AJ79" s="8">
        <v>25</v>
      </c>
      <c r="AK79" s="8">
        <v>25</v>
      </c>
      <c r="AL79" s="8">
        <v>24</v>
      </c>
      <c r="AM79" s="8">
        <v>24</v>
      </c>
      <c r="AN79" s="8">
        <v>22</v>
      </c>
      <c r="AO79" s="8">
        <v>23</v>
      </c>
      <c r="AP79" s="8">
        <v>23</v>
      </c>
      <c r="AQ79" s="8">
        <v>22</v>
      </c>
      <c r="AR79" s="8">
        <v>23</v>
      </c>
      <c r="AS79" s="8">
        <v>23</v>
      </c>
      <c r="AT79" s="8">
        <v>23</v>
      </c>
      <c r="AU79" s="8">
        <v>22</v>
      </c>
      <c r="AV79" s="8">
        <v>23</v>
      </c>
      <c r="AW79" s="8">
        <v>23</v>
      </c>
      <c r="AX79" s="8">
        <v>23</v>
      </c>
      <c r="AY79" s="8">
        <v>21</v>
      </c>
      <c r="AZ79" s="8">
        <v>21</v>
      </c>
      <c r="BA79" s="8">
        <v>21</v>
      </c>
      <c r="BB79" s="8">
        <v>21</v>
      </c>
      <c r="BC79" s="8">
        <v>21</v>
      </c>
      <c r="BD79" s="8">
        <v>21</v>
      </c>
      <c r="BE79" s="8">
        <v>22</v>
      </c>
      <c r="BF79" s="8">
        <v>20</v>
      </c>
      <c r="BG79" s="8">
        <v>20</v>
      </c>
    </row>
    <row r="80" spans="1:59">
      <c r="A80" s="7" t="s">
        <v>153</v>
      </c>
      <c r="B80" s="7" t="s">
        <v>154</v>
      </c>
      <c r="C80" s="7"/>
      <c r="D80" s="7"/>
      <c r="E80" s="7"/>
      <c r="F80" s="7"/>
      <c r="G80" s="7"/>
      <c r="H80" s="7"/>
      <c r="I80" s="7"/>
      <c r="J80" s="7"/>
      <c r="K80" s="7"/>
      <c r="L80" s="7"/>
      <c r="M80" s="7"/>
      <c r="N80" s="7"/>
      <c r="O80" s="7"/>
      <c r="P80" s="7"/>
      <c r="Q80" s="7"/>
      <c r="R80" s="7"/>
      <c r="S80" s="7"/>
      <c r="T80" s="7"/>
      <c r="U80" s="7"/>
      <c r="V80" s="7"/>
      <c r="W80" s="7"/>
      <c r="X80" s="7"/>
      <c r="Y80" s="7"/>
      <c r="Z80" s="7"/>
      <c r="AA80" s="7"/>
      <c r="AB80" s="7"/>
      <c r="AC80" s="8">
        <v>16</v>
      </c>
      <c r="AD80" s="8">
        <v>14</v>
      </c>
      <c r="AE80" s="8">
        <v>15</v>
      </c>
      <c r="AF80" s="8">
        <v>14</v>
      </c>
      <c r="AG80" s="8">
        <v>16</v>
      </c>
      <c r="AH80" s="8">
        <v>16</v>
      </c>
      <c r="AI80" s="8">
        <v>15</v>
      </c>
      <c r="AJ80" s="8">
        <v>16</v>
      </c>
      <c r="AK80" s="8">
        <v>16</v>
      </c>
      <c r="AL80" s="8">
        <v>16</v>
      </c>
      <c r="AM80" s="8">
        <v>15</v>
      </c>
      <c r="AN80" s="8">
        <v>16</v>
      </c>
      <c r="AO80" s="8">
        <v>16</v>
      </c>
      <c r="AP80" s="8">
        <v>16</v>
      </c>
      <c r="AQ80" s="8">
        <v>16</v>
      </c>
      <c r="AR80" s="8">
        <v>15</v>
      </c>
      <c r="AS80" s="8">
        <v>15</v>
      </c>
      <c r="AT80" s="8">
        <v>15</v>
      </c>
      <c r="AU80" s="8">
        <v>16</v>
      </c>
      <c r="AV80" s="8">
        <v>16</v>
      </c>
      <c r="AW80" s="8">
        <v>16</v>
      </c>
      <c r="AX80" s="8">
        <v>16</v>
      </c>
      <c r="AY80" s="8">
        <v>17</v>
      </c>
      <c r="AZ80" s="8">
        <v>17</v>
      </c>
      <c r="BA80" s="8">
        <v>17</v>
      </c>
      <c r="BB80" s="8">
        <v>17</v>
      </c>
      <c r="BC80" s="8">
        <v>16</v>
      </c>
      <c r="BD80" s="8">
        <v>17</v>
      </c>
      <c r="BE80" s="8">
        <v>16</v>
      </c>
      <c r="BF80" s="8">
        <v>16</v>
      </c>
      <c r="BG80" s="8">
        <v>16</v>
      </c>
    </row>
    <row r="81" spans="1:59">
      <c r="A81" s="7" t="s">
        <v>155</v>
      </c>
      <c r="B81" s="7" t="s">
        <v>156</v>
      </c>
      <c r="C81" s="7"/>
      <c r="D81" s="7"/>
      <c r="E81" s="7"/>
      <c r="F81" s="7"/>
      <c r="G81" s="7"/>
      <c r="H81" s="7"/>
      <c r="I81" s="7"/>
      <c r="J81" s="7"/>
      <c r="K81" s="7"/>
      <c r="L81" s="7"/>
      <c r="M81" s="7"/>
      <c r="N81" s="7"/>
      <c r="O81" s="7"/>
      <c r="P81" s="7"/>
      <c r="Q81" s="7"/>
      <c r="R81" s="7"/>
      <c r="S81" s="7"/>
      <c r="T81" s="7"/>
      <c r="U81" s="7"/>
      <c r="V81" s="7"/>
      <c r="W81" s="7"/>
      <c r="X81" s="7"/>
      <c r="Y81" s="7"/>
      <c r="Z81" s="7"/>
      <c r="AA81" s="7"/>
      <c r="AB81" s="7"/>
      <c r="AC81" s="8">
        <v>54</v>
      </c>
      <c r="AD81" s="8">
        <v>54</v>
      </c>
      <c r="AE81" s="8">
        <v>55</v>
      </c>
      <c r="AF81" s="8">
        <v>56</v>
      </c>
      <c r="AG81" s="8">
        <v>55</v>
      </c>
      <c r="AH81" s="8">
        <v>55</v>
      </c>
      <c r="AI81" s="8">
        <v>54</v>
      </c>
      <c r="AJ81" s="8">
        <v>57</v>
      </c>
      <c r="AK81" s="8">
        <v>58</v>
      </c>
      <c r="AL81" s="8">
        <v>58</v>
      </c>
      <c r="AM81" s="8">
        <v>58</v>
      </c>
      <c r="AN81" s="8">
        <v>58</v>
      </c>
      <c r="AO81" s="8">
        <v>57</v>
      </c>
      <c r="AP81" s="8">
        <v>56</v>
      </c>
      <c r="AQ81" s="8">
        <v>57</v>
      </c>
      <c r="AR81" s="8">
        <v>56</v>
      </c>
      <c r="AS81" s="8">
        <v>56</v>
      </c>
      <c r="AT81" s="8">
        <v>57</v>
      </c>
      <c r="AU81" s="8">
        <v>56</v>
      </c>
      <c r="AV81" s="8">
        <v>56</v>
      </c>
      <c r="AW81" s="8">
        <v>52</v>
      </c>
      <c r="AX81" s="8">
        <v>49</v>
      </c>
      <c r="AY81" s="8">
        <v>47</v>
      </c>
      <c r="AZ81" s="8">
        <v>49</v>
      </c>
      <c r="BA81" s="8">
        <v>48</v>
      </c>
      <c r="BB81" s="8">
        <v>48</v>
      </c>
      <c r="BC81" s="8">
        <v>48</v>
      </c>
      <c r="BD81" s="8">
        <v>48</v>
      </c>
      <c r="BE81" s="8">
        <v>47</v>
      </c>
      <c r="BF81" s="8">
        <v>45</v>
      </c>
      <c r="BG81" s="8">
        <v>45</v>
      </c>
    </row>
    <row r="82" spans="1:59">
      <c r="A82" s="7" t="s">
        <v>157</v>
      </c>
      <c r="B82" s="7" t="s">
        <v>158</v>
      </c>
      <c r="C82" s="7"/>
      <c r="D82" s="7"/>
      <c r="E82" s="7"/>
      <c r="F82" s="7"/>
      <c r="G82" s="7"/>
      <c r="H82" s="7"/>
      <c r="I82" s="7"/>
      <c r="J82" s="7"/>
      <c r="K82" s="7"/>
      <c r="L82" s="7"/>
      <c r="M82" s="7"/>
      <c r="N82" s="7"/>
      <c r="O82" s="7"/>
      <c r="P82" s="7"/>
      <c r="Q82" s="7"/>
      <c r="R82" s="7"/>
      <c r="S82" s="7"/>
      <c r="T82" s="7"/>
      <c r="U82" s="7"/>
      <c r="V82" s="7"/>
      <c r="W82" s="7"/>
      <c r="X82" s="7"/>
      <c r="Y82" s="7"/>
      <c r="Z82" s="7"/>
      <c r="AA82" s="7"/>
      <c r="AB82" s="7"/>
      <c r="AC82" s="8">
        <v>53</v>
      </c>
      <c r="AD82" s="8">
        <v>53</v>
      </c>
      <c r="AE82" s="8">
        <v>52</v>
      </c>
      <c r="AF82" s="8">
        <v>53</v>
      </c>
      <c r="AG82" s="8">
        <v>53</v>
      </c>
      <c r="AH82" s="8">
        <v>54</v>
      </c>
      <c r="AI82" s="8">
        <v>56</v>
      </c>
      <c r="AJ82" s="8">
        <v>56</v>
      </c>
      <c r="AK82" s="8">
        <v>54</v>
      </c>
      <c r="AL82" s="8">
        <v>52</v>
      </c>
      <c r="AM82" s="8">
        <v>50</v>
      </c>
      <c r="AN82" s="8">
        <v>48</v>
      </c>
      <c r="AO82" s="8">
        <v>47</v>
      </c>
      <c r="AP82" s="8">
        <v>47</v>
      </c>
      <c r="AQ82" s="8">
        <v>48</v>
      </c>
      <c r="AR82" s="8">
        <v>47</v>
      </c>
      <c r="AS82" s="8">
        <v>47</v>
      </c>
      <c r="AT82" s="8">
        <v>46</v>
      </c>
      <c r="AU82" s="8">
        <v>45</v>
      </c>
      <c r="AV82" s="8">
        <v>46</v>
      </c>
      <c r="AW82" s="8">
        <v>44</v>
      </c>
      <c r="AX82" s="8">
        <v>41</v>
      </c>
      <c r="AY82" s="8">
        <v>41</v>
      </c>
      <c r="AZ82" s="8">
        <v>42</v>
      </c>
      <c r="BA82" s="8">
        <v>42</v>
      </c>
      <c r="BB82" s="8">
        <v>42</v>
      </c>
      <c r="BC82" s="8">
        <v>42</v>
      </c>
      <c r="BD82" s="8">
        <v>41</v>
      </c>
      <c r="BE82" s="8">
        <v>41</v>
      </c>
      <c r="BF82" s="8">
        <v>41</v>
      </c>
      <c r="BG82" s="8">
        <v>44</v>
      </c>
    </row>
    <row r="83" spans="1:59">
      <c r="A83" s="7" t="s">
        <v>159</v>
      </c>
      <c r="B83" s="7" t="s">
        <v>160</v>
      </c>
      <c r="C83" s="7"/>
      <c r="D83" s="7"/>
      <c r="E83" s="7"/>
      <c r="F83" s="7"/>
      <c r="G83" s="7"/>
      <c r="H83" s="7"/>
      <c r="I83" s="7"/>
      <c r="J83" s="7"/>
      <c r="K83" s="7"/>
      <c r="L83" s="7"/>
      <c r="M83" s="7"/>
      <c r="N83" s="7"/>
      <c r="O83" s="7"/>
      <c r="P83" s="7"/>
      <c r="Q83" s="7"/>
      <c r="R83" s="7"/>
      <c r="S83" s="7"/>
      <c r="T83" s="7"/>
      <c r="U83" s="7"/>
      <c r="V83" s="7"/>
      <c r="W83" s="7"/>
      <c r="X83" s="7"/>
      <c r="Y83" s="7"/>
      <c r="Z83" s="7"/>
      <c r="AA83" s="7"/>
      <c r="AB83" s="7"/>
      <c r="AC83" s="8">
        <v>108</v>
      </c>
      <c r="AD83" s="8">
        <v>104</v>
      </c>
      <c r="AE83" s="8">
        <v>102</v>
      </c>
      <c r="AF83" s="8">
        <v>97</v>
      </c>
      <c r="AG83" s="8">
        <v>97</v>
      </c>
      <c r="AH83" s="8">
        <v>95</v>
      </c>
      <c r="AI83" s="8">
        <v>96</v>
      </c>
      <c r="AJ83" s="8">
        <v>94</v>
      </c>
      <c r="AK83" s="8">
        <v>93</v>
      </c>
      <c r="AL83" s="8">
        <v>93</v>
      </c>
      <c r="AM83" s="8">
        <v>91</v>
      </c>
      <c r="AN83" s="8">
        <v>90</v>
      </c>
      <c r="AO83" s="8">
        <v>89</v>
      </c>
      <c r="AP83" s="8">
        <v>89</v>
      </c>
      <c r="AQ83" s="8">
        <v>88</v>
      </c>
      <c r="AR83" s="8">
        <v>87</v>
      </c>
      <c r="AS83" s="8">
        <v>84</v>
      </c>
      <c r="AT83" s="8">
        <v>84</v>
      </c>
      <c r="AU83" s="8">
        <v>84</v>
      </c>
      <c r="AV83" s="8">
        <v>83</v>
      </c>
      <c r="AW83" s="8">
        <v>86</v>
      </c>
      <c r="AX83" s="8">
        <v>88</v>
      </c>
      <c r="AY83" s="8">
        <v>87</v>
      </c>
      <c r="AZ83" s="8">
        <v>85</v>
      </c>
      <c r="BA83" s="8">
        <v>87</v>
      </c>
      <c r="BB83" s="8">
        <v>84</v>
      </c>
      <c r="BC83" s="8">
        <v>85</v>
      </c>
      <c r="BD83" s="8">
        <v>82</v>
      </c>
      <c r="BE83" s="8">
        <v>78</v>
      </c>
      <c r="BF83" s="8">
        <v>75</v>
      </c>
      <c r="BG83" s="8">
        <v>77</v>
      </c>
    </row>
    <row r="84" spans="1:59">
      <c r="A84" s="7" t="s">
        <v>161</v>
      </c>
      <c r="B84" s="7" t="s">
        <v>162</v>
      </c>
      <c r="C84" s="7"/>
      <c r="D84" s="7"/>
      <c r="E84" s="7"/>
      <c r="F84" s="7"/>
      <c r="G84" s="7"/>
      <c r="H84" s="7"/>
      <c r="I84" s="7"/>
      <c r="J84" s="7"/>
      <c r="K84" s="7"/>
      <c r="L84" s="7"/>
      <c r="M84" s="7"/>
      <c r="N84" s="7"/>
      <c r="O84" s="7"/>
      <c r="P84" s="7"/>
      <c r="Q84" s="7"/>
      <c r="R84" s="7"/>
      <c r="S84" s="7"/>
      <c r="T84" s="7"/>
      <c r="U84" s="7"/>
      <c r="V84" s="7"/>
      <c r="W84" s="7"/>
      <c r="X84" s="7"/>
      <c r="Y84" s="7"/>
      <c r="Z84" s="7"/>
      <c r="AA84" s="7"/>
      <c r="AB84" s="7"/>
      <c r="AC84" s="8">
        <v>33</v>
      </c>
      <c r="AD84" s="8">
        <v>32</v>
      </c>
      <c r="AE84" s="8">
        <v>30</v>
      </c>
      <c r="AF84" s="8">
        <v>29</v>
      </c>
      <c r="AG84" s="8">
        <v>29</v>
      </c>
      <c r="AH84" s="8">
        <v>28</v>
      </c>
      <c r="AI84" s="8">
        <v>29</v>
      </c>
      <c r="AJ84" s="8">
        <v>32</v>
      </c>
      <c r="AK84" s="8">
        <v>33</v>
      </c>
      <c r="AL84" s="8">
        <v>31</v>
      </c>
      <c r="AM84" s="8">
        <v>30</v>
      </c>
      <c r="AN84" s="8">
        <v>29</v>
      </c>
      <c r="AO84" s="8">
        <v>29</v>
      </c>
      <c r="AP84" s="8">
        <v>29</v>
      </c>
      <c r="AQ84" s="8">
        <v>29</v>
      </c>
      <c r="AR84" s="8">
        <v>29</v>
      </c>
      <c r="AS84" s="8">
        <v>29</v>
      </c>
      <c r="AT84" s="8">
        <v>32</v>
      </c>
      <c r="AU84" s="8">
        <v>30</v>
      </c>
      <c r="AV84" s="8">
        <v>31</v>
      </c>
      <c r="AW84" s="8">
        <v>32</v>
      </c>
      <c r="AX84" s="8">
        <v>30</v>
      </c>
      <c r="AY84" s="8">
        <v>30</v>
      </c>
      <c r="AZ84" s="8">
        <v>29</v>
      </c>
      <c r="BA84" s="8">
        <v>29</v>
      </c>
      <c r="BB84" s="8">
        <v>30</v>
      </c>
      <c r="BC84" s="8">
        <v>31</v>
      </c>
      <c r="BD84" s="8">
        <v>31</v>
      </c>
      <c r="BE84" s="8">
        <v>31</v>
      </c>
      <c r="BF84" s="8">
        <v>31</v>
      </c>
      <c r="BG84" s="8">
        <v>31</v>
      </c>
    </row>
    <row r="85" spans="1:59">
      <c r="A85" s="7" t="s">
        <v>163</v>
      </c>
      <c r="B85" s="7" t="s">
        <v>164</v>
      </c>
      <c r="C85" s="7"/>
      <c r="D85" s="7"/>
      <c r="E85" s="7"/>
      <c r="F85" s="7"/>
      <c r="G85" s="7"/>
      <c r="H85" s="7"/>
      <c r="I85" s="7"/>
      <c r="J85" s="7"/>
      <c r="K85" s="7"/>
      <c r="L85" s="7"/>
      <c r="M85" s="7"/>
      <c r="N85" s="7"/>
      <c r="O85" s="7"/>
      <c r="P85" s="7"/>
      <c r="Q85" s="7"/>
      <c r="R85" s="7"/>
      <c r="S85" s="7"/>
      <c r="T85" s="7"/>
      <c r="U85" s="7"/>
      <c r="V85" s="7"/>
      <c r="W85" s="7"/>
      <c r="X85" s="7"/>
      <c r="Y85" s="7"/>
      <c r="Z85" s="7"/>
      <c r="AA85" s="7"/>
      <c r="AB85" s="7"/>
      <c r="AC85" s="8">
        <v>25</v>
      </c>
      <c r="AD85" s="8">
        <v>27</v>
      </c>
      <c r="AE85" s="8">
        <v>27</v>
      </c>
      <c r="AF85" s="8">
        <v>29</v>
      </c>
      <c r="AG85" s="8">
        <v>28</v>
      </c>
      <c r="AH85" s="8">
        <v>29</v>
      </c>
      <c r="AI85" s="8">
        <v>30</v>
      </c>
      <c r="AJ85" s="8">
        <v>31</v>
      </c>
      <c r="AK85" s="8">
        <v>31</v>
      </c>
      <c r="AL85" s="8">
        <v>30</v>
      </c>
      <c r="AM85" s="8">
        <v>33</v>
      </c>
      <c r="AN85" s="8">
        <v>33</v>
      </c>
      <c r="AO85" s="8">
        <v>32</v>
      </c>
      <c r="AP85" s="8">
        <v>31</v>
      </c>
      <c r="AQ85" s="8">
        <v>29</v>
      </c>
      <c r="AR85" s="8">
        <v>27</v>
      </c>
      <c r="AS85" s="8">
        <v>29</v>
      </c>
      <c r="AT85" s="8">
        <v>30</v>
      </c>
      <c r="AU85" s="8">
        <v>31</v>
      </c>
      <c r="AV85" s="8">
        <v>31</v>
      </c>
      <c r="AW85" s="8">
        <v>30</v>
      </c>
      <c r="AX85" s="8">
        <v>30</v>
      </c>
      <c r="AY85" s="8">
        <v>29</v>
      </c>
      <c r="AZ85" s="8">
        <v>30</v>
      </c>
      <c r="BA85" s="8">
        <v>30</v>
      </c>
      <c r="BB85" s="8">
        <v>30</v>
      </c>
      <c r="BC85" s="8">
        <v>31</v>
      </c>
      <c r="BD85" s="8">
        <v>32</v>
      </c>
      <c r="BE85" s="8">
        <v>32</v>
      </c>
      <c r="BF85" s="8">
        <v>32</v>
      </c>
      <c r="BG85" s="8">
        <v>32</v>
      </c>
    </row>
    <row r="86" spans="1:59">
      <c r="A86" s="7" t="s">
        <v>165</v>
      </c>
      <c r="B86" s="7" t="s">
        <v>166</v>
      </c>
      <c r="C86" s="7"/>
      <c r="D86" s="7"/>
      <c r="E86" s="7"/>
      <c r="F86" s="7"/>
      <c r="G86" s="7"/>
      <c r="H86" s="7"/>
      <c r="I86" s="7"/>
      <c r="J86" s="7"/>
      <c r="K86" s="7"/>
      <c r="L86" s="7"/>
      <c r="M86" s="7"/>
      <c r="N86" s="7"/>
      <c r="O86" s="7"/>
      <c r="P86" s="7"/>
      <c r="Q86" s="7"/>
      <c r="R86" s="7"/>
      <c r="S86" s="7"/>
      <c r="T86" s="7"/>
      <c r="U86" s="7"/>
      <c r="V86" s="7"/>
      <c r="W86" s="7"/>
      <c r="X86" s="7"/>
      <c r="Y86" s="7"/>
      <c r="Z86" s="7"/>
      <c r="AA86" s="7"/>
      <c r="AB86" s="7"/>
      <c r="AC86" s="8">
        <v>33</v>
      </c>
      <c r="AD86" s="8">
        <v>33</v>
      </c>
      <c r="AE86" s="8">
        <v>33</v>
      </c>
      <c r="AF86" s="8">
        <v>32</v>
      </c>
      <c r="AG86" s="8">
        <v>32</v>
      </c>
      <c r="AH86" s="8">
        <v>32</v>
      </c>
      <c r="AI86" s="8">
        <v>32</v>
      </c>
      <c r="AJ86" s="8">
        <v>33</v>
      </c>
      <c r="AK86" s="8">
        <v>31</v>
      </c>
      <c r="AL86" s="8">
        <v>33</v>
      </c>
      <c r="AM86" s="8">
        <v>34</v>
      </c>
      <c r="AN86" s="8">
        <v>34</v>
      </c>
      <c r="AO86" s="8">
        <v>35</v>
      </c>
      <c r="AP86" s="8">
        <v>34</v>
      </c>
      <c r="AQ86" s="8">
        <v>34</v>
      </c>
      <c r="AR86" s="8">
        <v>34</v>
      </c>
      <c r="AS86" s="8">
        <v>34</v>
      </c>
      <c r="AT86" s="8">
        <v>34</v>
      </c>
      <c r="AU86" s="8">
        <v>34</v>
      </c>
      <c r="AV86" s="8">
        <v>33</v>
      </c>
      <c r="AW86" s="8">
        <v>33</v>
      </c>
      <c r="AX86" s="8">
        <v>33</v>
      </c>
      <c r="AY86" s="8">
        <v>34</v>
      </c>
      <c r="AZ86" s="8">
        <v>32</v>
      </c>
      <c r="BA86" s="8">
        <v>31</v>
      </c>
      <c r="BB86" s="8">
        <v>31</v>
      </c>
      <c r="BC86" s="8">
        <v>30</v>
      </c>
      <c r="BD86" s="8">
        <v>31</v>
      </c>
      <c r="BE86" s="8">
        <v>30</v>
      </c>
      <c r="BF86" s="8">
        <v>30</v>
      </c>
      <c r="BG86" s="8">
        <v>30</v>
      </c>
    </row>
    <row r="87" spans="1:59">
      <c r="A87" s="7" t="s">
        <v>167</v>
      </c>
      <c r="B87" s="7" t="s">
        <v>168</v>
      </c>
      <c r="C87" s="7"/>
      <c r="D87" s="7"/>
      <c r="E87" s="7"/>
      <c r="F87" s="7"/>
      <c r="G87" s="7"/>
      <c r="H87" s="7"/>
      <c r="I87" s="7"/>
      <c r="J87" s="7"/>
      <c r="K87" s="7"/>
      <c r="L87" s="7"/>
      <c r="M87" s="7"/>
      <c r="N87" s="7"/>
      <c r="O87" s="7"/>
      <c r="P87" s="7"/>
      <c r="Q87" s="7"/>
      <c r="R87" s="7"/>
      <c r="S87" s="7"/>
      <c r="T87" s="7"/>
      <c r="U87" s="7"/>
      <c r="V87" s="7"/>
      <c r="W87" s="7"/>
      <c r="X87" s="7"/>
      <c r="Y87" s="7"/>
      <c r="Z87" s="7"/>
      <c r="AA87" s="7"/>
      <c r="AB87" s="7"/>
      <c r="AC87" s="8">
        <v>18</v>
      </c>
      <c r="AD87" s="8">
        <v>18</v>
      </c>
      <c r="AE87" s="8">
        <v>17</v>
      </c>
      <c r="AF87" s="8">
        <v>17</v>
      </c>
      <c r="AG87" s="8">
        <v>15</v>
      </c>
      <c r="AH87" s="8">
        <v>15</v>
      </c>
      <c r="AI87" s="8">
        <v>15</v>
      </c>
      <c r="AJ87" s="8">
        <v>15</v>
      </c>
      <c r="AK87" s="8">
        <v>15</v>
      </c>
      <c r="AL87" s="8">
        <v>15</v>
      </c>
      <c r="AM87" s="8">
        <v>15</v>
      </c>
      <c r="AN87" s="8">
        <v>15</v>
      </c>
      <c r="AO87" s="8">
        <v>15</v>
      </c>
      <c r="AP87" s="8">
        <v>15</v>
      </c>
      <c r="AQ87" s="8">
        <v>15</v>
      </c>
      <c r="AR87" s="8">
        <v>15</v>
      </c>
      <c r="AS87" s="8">
        <v>14</v>
      </c>
      <c r="AT87" s="8">
        <v>15</v>
      </c>
      <c r="AU87" s="8">
        <v>14</v>
      </c>
      <c r="AV87" s="8">
        <v>13</v>
      </c>
      <c r="AW87" s="8">
        <v>13</v>
      </c>
      <c r="AX87" s="8">
        <v>13</v>
      </c>
      <c r="AY87" s="8">
        <v>13</v>
      </c>
      <c r="AZ87" s="8">
        <v>13</v>
      </c>
      <c r="BA87" s="8">
        <v>13</v>
      </c>
      <c r="BB87" s="8">
        <v>13</v>
      </c>
      <c r="BC87" s="8">
        <v>13</v>
      </c>
      <c r="BD87" s="8">
        <v>13</v>
      </c>
      <c r="BE87" s="8">
        <v>13</v>
      </c>
      <c r="BF87" s="8">
        <v>13</v>
      </c>
      <c r="BG87" s="8">
        <v>13</v>
      </c>
    </row>
    <row r="88" spans="1:59">
      <c r="A88" s="7" t="s">
        <v>169</v>
      </c>
      <c r="B88" s="7" t="s">
        <v>170</v>
      </c>
      <c r="C88" s="7"/>
      <c r="D88" s="7"/>
      <c r="E88" s="7"/>
      <c r="F88" s="7"/>
      <c r="G88" s="7"/>
      <c r="H88" s="7"/>
      <c r="I88" s="7"/>
      <c r="J88" s="7"/>
      <c r="K88" s="7"/>
      <c r="L88" s="7"/>
      <c r="M88" s="7"/>
      <c r="N88" s="7"/>
      <c r="O88" s="7"/>
      <c r="P88" s="7"/>
      <c r="Q88" s="7"/>
      <c r="R88" s="7"/>
      <c r="S88" s="7"/>
      <c r="T88" s="7"/>
      <c r="U88" s="7"/>
      <c r="V88" s="7"/>
      <c r="W88" s="7"/>
      <c r="X88" s="7"/>
      <c r="Y88" s="7"/>
      <c r="Z88" s="7"/>
      <c r="AA88" s="7"/>
      <c r="AB88" s="7"/>
      <c r="AC88" s="8">
        <v>18</v>
      </c>
      <c r="AD88" s="8">
        <v>18</v>
      </c>
      <c r="AE88" s="8">
        <v>20</v>
      </c>
      <c r="AF88" s="8">
        <v>18</v>
      </c>
      <c r="AG88" s="8">
        <v>17</v>
      </c>
      <c r="AH88" s="8">
        <v>18</v>
      </c>
      <c r="AI88" s="8">
        <v>19</v>
      </c>
      <c r="AJ88" s="8">
        <v>19</v>
      </c>
      <c r="AK88" s="8">
        <v>19</v>
      </c>
      <c r="AL88" s="8">
        <v>18</v>
      </c>
      <c r="AM88" s="8">
        <v>18</v>
      </c>
      <c r="AN88" s="8">
        <v>18</v>
      </c>
      <c r="AO88" s="8">
        <v>18</v>
      </c>
      <c r="AP88" s="8">
        <v>17</v>
      </c>
      <c r="AQ88" s="8">
        <v>17</v>
      </c>
      <c r="AR88" s="8">
        <v>17</v>
      </c>
      <c r="AS88" s="8">
        <v>17</v>
      </c>
      <c r="AT88" s="8">
        <v>17</v>
      </c>
      <c r="AU88" s="8">
        <v>16</v>
      </c>
      <c r="AV88" s="8">
        <v>16</v>
      </c>
      <c r="AW88" s="8">
        <v>17</v>
      </c>
      <c r="AX88" s="8">
        <v>17</v>
      </c>
      <c r="AY88" s="8">
        <v>17</v>
      </c>
      <c r="AZ88" s="8">
        <v>17</v>
      </c>
      <c r="BA88" s="8">
        <v>18</v>
      </c>
      <c r="BB88" s="8">
        <v>19</v>
      </c>
      <c r="BC88" s="8">
        <v>18</v>
      </c>
      <c r="BD88" s="8">
        <v>19</v>
      </c>
      <c r="BE88" s="8">
        <v>19</v>
      </c>
      <c r="BF88" s="8">
        <v>19</v>
      </c>
      <c r="BG88" s="8">
        <v>19</v>
      </c>
    </row>
    <row r="89" spans="1:59">
      <c r="A89" s="7" t="s">
        <v>171</v>
      </c>
      <c r="B89" s="7" t="s">
        <v>172</v>
      </c>
      <c r="C89" s="7"/>
      <c r="D89" s="7"/>
      <c r="E89" s="7"/>
      <c r="F89" s="7"/>
      <c r="G89" s="7"/>
      <c r="H89" s="7"/>
      <c r="I89" s="7"/>
      <c r="J89" s="7"/>
      <c r="K89" s="7"/>
      <c r="L89" s="7"/>
      <c r="M89" s="7"/>
      <c r="N89" s="7"/>
      <c r="O89" s="7"/>
      <c r="P89" s="7"/>
      <c r="Q89" s="7"/>
      <c r="R89" s="7"/>
      <c r="S89" s="7"/>
      <c r="T89" s="7"/>
      <c r="U89" s="7"/>
      <c r="V89" s="7"/>
      <c r="W89" s="7"/>
      <c r="X89" s="7"/>
      <c r="Y89" s="7"/>
      <c r="Z89" s="7"/>
      <c r="AA89" s="7"/>
      <c r="AB89" s="7"/>
      <c r="AC89" s="8">
        <v>12</v>
      </c>
      <c r="AD89" s="8">
        <v>11</v>
      </c>
      <c r="AE89" s="8">
        <v>14</v>
      </c>
      <c r="AF89" s="8">
        <v>13</v>
      </c>
      <c r="AG89" s="8">
        <v>12</v>
      </c>
      <c r="AH89" s="8">
        <v>12</v>
      </c>
      <c r="AI89" s="8">
        <v>12</v>
      </c>
      <c r="AJ89" s="8">
        <v>13</v>
      </c>
      <c r="AK89" s="8">
        <v>13</v>
      </c>
      <c r="AL89" s="8">
        <v>13</v>
      </c>
      <c r="AM89" s="8">
        <v>14</v>
      </c>
      <c r="AN89" s="8">
        <v>14</v>
      </c>
      <c r="AO89" s="8">
        <v>14</v>
      </c>
      <c r="AP89" s="8">
        <v>13</v>
      </c>
      <c r="AQ89" s="8">
        <v>13</v>
      </c>
      <c r="AR89" s="8">
        <v>13</v>
      </c>
      <c r="AS89" s="8">
        <v>13</v>
      </c>
      <c r="AT89" s="8">
        <v>13</v>
      </c>
      <c r="AU89" s="8">
        <v>13</v>
      </c>
      <c r="AV89" s="8">
        <v>13</v>
      </c>
      <c r="AW89" s="8">
        <v>14</v>
      </c>
      <c r="AX89" s="8">
        <v>14</v>
      </c>
      <c r="AY89" s="8">
        <v>14</v>
      </c>
      <c r="AZ89" s="8">
        <v>14</v>
      </c>
      <c r="BA89" s="8">
        <v>14</v>
      </c>
      <c r="BB89" s="8">
        <v>14</v>
      </c>
      <c r="BC89" s="8">
        <v>14</v>
      </c>
      <c r="BD89" s="8">
        <v>14</v>
      </c>
      <c r="BE89" s="8">
        <v>14</v>
      </c>
      <c r="BF89" s="8">
        <v>13</v>
      </c>
      <c r="BG89" s="8">
        <v>13</v>
      </c>
    </row>
    <row r="90" spans="1:59">
      <c r="A90" s="7" t="s">
        <v>173</v>
      </c>
      <c r="B90" s="7" t="s">
        <v>174</v>
      </c>
      <c r="C90" s="7"/>
      <c r="D90" s="7"/>
      <c r="E90" s="7"/>
      <c r="F90" s="7"/>
      <c r="G90" s="7"/>
      <c r="H90" s="7"/>
      <c r="I90" s="7"/>
      <c r="J90" s="7"/>
      <c r="K90" s="7"/>
      <c r="L90" s="7"/>
      <c r="M90" s="7"/>
      <c r="N90" s="7"/>
      <c r="O90" s="7"/>
      <c r="P90" s="7"/>
      <c r="Q90" s="7"/>
      <c r="R90" s="7"/>
      <c r="S90" s="7"/>
      <c r="T90" s="7"/>
      <c r="U90" s="7"/>
      <c r="V90" s="7"/>
      <c r="W90" s="7"/>
      <c r="X90" s="7"/>
      <c r="Y90" s="7"/>
      <c r="Z90" s="7"/>
      <c r="AA90" s="7"/>
      <c r="AB90" s="7"/>
      <c r="AC90" s="8">
        <v>7</v>
      </c>
      <c r="AD90" s="8">
        <v>7</v>
      </c>
      <c r="AE90" s="8">
        <v>7</v>
      </c>
      <c r="AF90" s="8">
        <v>7</v>
      </c>
      <c r="AG90" s="8">
        <v>7</v>
      </c>
      <c r="AH90" s="8">
        <v>7</v>
      </c>
      <c r="AI90" s="8">
        <v>7</v>
      </c>
      <c r="AJ90" s="8">
        <v>7</v>
      </c>
      <c r="AK90" s="8">
        <v>7</v>
      </c>
      <c r="AL90" s="8">
        <v>7</v>
      </c>
      <c r="AM90" s="8">
        <v>7</v>
      </c>
      <c r="AN90" s="8">
        <v>7</v>
      </c>
      <c r="AO90" s="8">
        <v>7</v>
      </c>
      <c r="AP90" s="8">
        <v>7</v>
      </c>
      <c r="AQ90" s="8">
        <v>7</v>
      </c>
      <c r="AR90" s="8">
        <v>9</v>
      </c>
      <c r="AS90" s="8">
        <v>9</v>
      </c>
      <c r="AT90" s="8">
        <v>8</v>
      </c>
      <c r="AU90" s="8">
        <v>9</v>
      </c>
      <c r="AV90" s="8">
        <v>10</v>
      </c>
      <c r="AW90" s="8">
        <v>10</v>
      </c>
      <c r="AX90" s="8">
        <v>11</v>
      </c>
      <c r="AY90" s="8">
        <v>11</v>
      </c>
      <c r="AZ90" s="8">
        <v>12</v>
      </c>
      <c r="BA90" s="8">
        <v>12</v>
      </c>
      <c r="BB90" s="8">
        <v>12</v>
      </c>
      <c r="BC90" s="8">
        <v>12</v>
      </c>
      <c r="BD90" s="8">
        <v>12</v>
      </c>
      <c r="BE90" s="8">
        <v>12</v>
      </c>
      <c r="BF90" s="8">
        <v>12</v>
      </c>
      <c r="BG90" s="8">
        <v>12</v>
      </c>
    </row>
    <row r="91" spans="1:59">
      <c r="A91" s="7" t="s">
        <v>175</v>
      </c>
      <c r="B91" s="7" t="s">
        <v>176</v>
      </c>
      <c r="C91" s="7"/>
      <c r="D91" s="7"/>
      <c r="E91" s="7"/>
      <c r="F91" s="7"/>
      <c r="G91" s="7"/>
      <c r="H91" s="7"/>
      <c r="I91" s="7"/>
      <c r="J91" s="7"/>
      <c r="K91" s="7"/>
      <c r="L91" s="7"/>
      <c r="M91" s="7"/>
      <c r="N91" s="7"/>
      <c r="O91" s="7"/>
      <c r="P91" s="7"/>
      <c r="Q91" s="7"/>
      <c r="R91" s="7"/>
      <c r="S91" s="7"/>
      <c r="T91" s="7"/>
      <c r="U91" s="7"/>
      <c r="V91" s="7"/>
      <c r="W91" s="7"/>
      <c r="X91" s="7"/>
      <c r="Y91" s="7"/>
      <c r="Z91" s="7"/>
      <c r="AA91" s="7"/>
      <c r="AB91" s="7"/>
      <c r="AC91" s="8">
        <v>40</v>
      </c>
      <c r="AD91" s="8">
        <v>42</v>
      </c>
      <c r="AE91" s="8">
        <v>39</v>
      </c>
      <c r="AF91" s="8">
        <v>40</v>
      </c>
      <c r="AG91" s="8">
        <v>42</v>
      </c>
      <c r="AH91" s="8">
        <v>44</v>
      </c>
      <c r="AI91" s="8">
        <v>45</v>
      </c>
      <c r="AJ91" s="8">
        <v>44</v>
      </c>
      <c r="AK91" s="8">
        <v>43</v>
      </c>
      <c r="AL91" s="8">
        <v>44</v>
      </c>
      <c r="AM91" s="8">
        <v>42</v>
      </c>
      <c r="AN91" s="8">
        <v>44</v>
      </c>
      <c r="AO91" s="8">
        <v>42</v>
      </c>
      <c r="AP91" s="8">
        <v>41</v>
      </c>
      <c r="AQ91" s="8">
        <v>42</v>
      </c>
      <c r="AR91" s="8">
        <v>41</v>
      </c>
      <c r="AS91" s="8">
        <v>43</v>
      </c>
      <c r="AT91" s="8">
        <v>45</v>
      </c>
      <c r="AU91" s="8">
        <v>44</v>
      </c>
      <c r="AV91" s="8">
        <v>40</v>
      </c>
      <c r="AW91" s="8">
        <v>43</v>
      </c>
      <c r="AX91" s="8">
        <v>44</v>
      </c>
      <c r="AY91" s="8">
        <v>46</v>
      </c>
      <c r="AZ91" s="8">
        <v>42</v>
      </c>
      <c r="BA91" s="8">
        <v>43</v>
      </c>
      <c r="BB91" s="8">
        <v>43</v>
      </c>
      <c r="BC91" s="8">
        <v>41</v>
      </c>
      <c r="BD91" s="8">
        <v>40</v>
      </c>
      <c r="BE91" s="8">
        <v>39</v>
      </c>
      <c r="BF91" s="8">
        <v>39</v>
      </c>
      <c r="BG91" s="8">
        <v>42</v>
      </c>
    </row>
    <row r="92" spans="1:59">
      <c r="A92" s="7" t="s">
        <v>177</v>
      </c>
      <c r="B92" s="7" t="s">
        <v>178</v>
      </c>
      <c r="C92" s="7"/>
      <c r="D92" s="7"/>
      <c r="E92" s="7"/>
      <c r="F92" s="7"/>
      <c r="G92" s="7"/>
      <c r="H92" s="7"/>
      <c r="I92" s="7"/>
      <c r="J92" s="7"/>
      <c r="K92" s="7"/>
      <c r="L92" s="7"/>
      <c r="M92" s="7"/>
      <c r="N92" s="7"/>
      <c r="O92" s="7"/>
      <c r="P92" s="7"/>
      <c r="Q92" s="7"/>
      <c r="R92" s="7"/>
      <c r="S92" s="7"/>
      <c r="T92" s="7"/>
      <c r="U92" s="7"/>
      <c r="V92" s="7"/>
      <c r="W92" s="7"/>
      <c r="X92" s="7"/>
      <c r="Y92" s="7"/>
      <c r="Z92" s="7"/>
      <c r="AA92" s="7"/>
      <c r="AB92" s="7"/>
      <c r="AC92" s="8">
        <v>21</v>
      </c>
      <c r="AD92" s="8">
        <v>20</v>
      </c>
      <c r="AE92" s="8">
        <v>20</v>
      </c>
      <c r="AF92" s="8">
        <v>21</v>
      </c>
      <c r="AG92" s="8">
        <v>22</v>
      </c>
      <c r="AH92" s="8">
        <v>20</v>
      </c>
      <c r="AI92" s="8">
        <v>20</v>
      </c>
      <c r="AJ92" s="8">
        <v>19</v>
      </c>
      <c r="AK92" s="8">
        <v>19</v>
      </c>
      <c r="AL92" s="8">
        <v>19</v>
      </c>
      <c r="AM92" s="8">
        <v>20</v>
      </c>
      <c r="AN92" s="8">
        <v>19</v>
      </c>
      <c r="AO92" s="8">
        <v>20</v>
      </c>
      <c r="AP92" s="8">
        <v>19</v>
      </c>
      <c r="AQ92" s="8">
        <v>19</v>
      </c>
      <c r="AR92" s="8">
        <v>18</v>
      </c>
      <c r="AS92" s="8">
        <v>19</v>
      </c>
      <c r="AT92" s="8">
        <v>19</v>
      </c>
      <c r="AU92" s="8">
        <v>19</v>
      </c>
      <c r="AV92" s="8">
        <v>19</v>
      </c>
      <c r="AW92" s="8">
        <v>19</v>
      </c>
      <c r="AX92" s="8">
        <v>20</v>
      </c>
      <c r="AY92" s="8">
        <v>20</v>
      </c>
      <c r="AZ92" s="8">
        <v>22</v>
      </c>
      <c r="BA92" s="8">
        <v>21</v>
      </c>
      <c r="BB92" s="8">
        <v>21</v>
      </c>
      <c r="BC92" s="8">
        <v>21</v>
      </c>
      <c r="BD92" s="8">
        <v>21</v>
      </c>
      <c r="BE92" s="8">
        <v>21</v>
      </c>
      <c r="BF92" s="8">
        <v>22</v>
      </c>
      <c r="BG92" s="8">
        <v>22</v>
      </c>
    </row>
    <row r="93" spans="1:59">
      <c r="A93" s="7" t="s">
        <v>179</v>
      </c>
      <c r="B93" s="7" t="s">
        <v>180</v>
      </c>
      <c r="C93" s="7"/>
      <c r="D93" s="7"/>
      <c r="E93" s="7"/>
      <c r="F93" s="7"/>
      <c r="G93" s="7"/>
      <c r="H93" s="7"/>
      <c r="I93" s="7"/>
      <c r="J93" s="7"/>
      <c r="K93" s="7"/>
      <c r="L93" s="7"/>
      <c r="M93" s="7"/>
      <c r="N93" s="7"/>
      <c r="O93" s="7"/>
      <c r="P93" s="7"/>
      <c r="Q93" s="7"/>
      <c r="R93" s="7"/>
      <c r="S93" s="7"/>
      <c r="T93" s="7"/>
      <c r="U93" s="7"/>
      <c r="V93" s="7"/>
      <c r="W93" s="7"/>
      <c r="X93" s="7"/>
      <c r="Y93" s="7"/>
      <c r="Z93" s="7"/>
      <c r="AA93" s="7"/>
      <c r="AB93" s="7"/>
      <c r="AC93" s="8">
        <v>30</v>
      </c>
      <c r="AD93" s="8">
        <v>29</v>
      </c>
      <c r="AE93" s="8">
        <v>29</v>
      </c>
      <c r="AF93" s="8">
        <v>29</v>
      </c>
      <c r="AG93" s="8">
        <v>30</v>
      </c>
      <c r="AH93" s="8">
        <v>29</v>
      </c>
      <c r="AI93" s="8">
        <v>29</v>
      </c>
      <c r="AJ93" s="8">
        <v>29</v>
      </c>
      <c r="AK93" s="8">
        <v>29</v>
      </c>
      <c r="AL93" s="8">
        <v>29</v>
      </c>
      <c r="AM93" s="8">
        <v>30</v>
      </c>
      <c r="AN93" s="8">
        <v>31</v>
      </c>
      <c r="AO93" s="8">
        <v>31</v>
      </c>
      <c r="AP93" s="8">
        <v>29</v>
      </c>
      <c r="AQ93" s="8">
        <v>28</v>
      </c>
      <c r="AR93" s="8">
        <v>28</v>
      </c>
      <c r="AS93" s="8">
        <v>28</v>
      </c>
      <c r="AT93" s="8">
        <v>28</v>
      </c>
      <c r="AU93" s="8">
        <v>28</v>
      </c>
      <c r="AV93" s="8">
        <v>28</v>
      </c>
      <c r="AW93" s="8">
        <v>29</v>
      </c>
      <c r="AX93" s="8">
        <v>29</v>
      </c>
      <c r="AY93" s="8">
        <v>29</v>
      </c>
      <c r="AZ93" s="8">
        <v>28</v>
      </c>
      <c r="BA93" s="8">
        <v>28</v>
      </c>
      <c r="BB93" s="8">
        <v>27</v>
      </c>
      <c r="BC93" s="8">
        <v>27</v>
      </c>
      <c r="BD93" s="8">
        <v>27</v>
      </c>
      <c r="BE93" s="8">
        <v>28</v>
      </c>
      <c r="BF93" s="8">
        <v>26</v>
      </c>
      <c r="BG93" s="8">
        <v>26</v>
      </c>
    </row>
    <row r="94" spans="1:59">
      <c r="A94" s="7" t="s">
        <v>181</v>
      </c>
      <c r="B94" s="7" t="s">
        <v>182</v>
      </c>
      <c r="C94" s="7"/>
      <c r="D94" s="7"/>
      <c r="E94" s="7"/>
      <c r="F94" s="7"/>
      <c r="G94" s="7"/>
      <c r="H94" s="7"/>
      <c r="I94" s="7"/>
      <c r="J94" s="7"/>
      <c r="K94" s="7"/>
      <c r="L94" s="7"/>
      <c r="M94" s="7"/>
      <c r="N94" s="7"/>
      <c r="O94" s="7"/>
      <c r="P94" s="7"/>
      <c r="Q94" s="7"/>
      <c r="R94" s="7"/>
      <c r="S94" s="7"/>
      <c r="T94" s="7"/>
      <c r="U94" s="7"/>
      <c r="V94" s="7"/>
      <c r="W94" s="7"/>
      <c r="X94" s="7"/>
      <c r="Y94" s="7"/>
      <c r="Z94" s="7"/>
      <c r="AA94" s="7"/>
      <c r="AB94" s="7"/>
      <c r="AC94" s="8">
        <v>17</v>
      </c>
      <c r="AD94" s="8">
        <v>17</v>
      </c>
      <c r="AE94" s="8">
        <v>17</v>
      </c>
      <c r="AF94" s="8">
        <v>17</v>
      </c>
      <c r="AG94" s="8">
        <v>17</v>
      </c>
      <c r="AH94" s="8">
        <v>17</v>
      </c>
      <c r="AI94" s="8">
        <v>18</v>
      </c>
      <c r="AJ94" s="8">
        <v>19</v>
      </c>
      <c r="AK94" s="8">
        <v>19</v>
      </c>
      <c r="AL94" s="8">
        <v>18</v>
      </c>
      <c r="AM94" s="8">
        <v>19</v>
      </c>
      <c r="AN94" s="8">
        <v>19</v>
      </c>
      <c r="AO94" s="8">
        <v>17</v>
      </c>
      <c r="AP94" s="8">
        <v>17</v>
      </c>
      <c r="AQ94" s="8">
        <v>17</v>
      </c>
      <c r="AR94" s="8">
        <v>17</v>
      </c>
      <c r="AS94" s="8">
        <v>17</v>
      </c>
      <c r="AT94" s="8">
        <v>17</v>
      </c>
      <c r="AU94" s="8">
        <v>17</v>
      </c>
      <c r="AV94" s="8">
        <v>16</v>
      </c>
      <c r="AW94" s="8">
        <v>17</v>
      </c>
      <c r="AX94" s="8">
        <v>17</v>
      </c>
      <c r="AY94" s="8">
        <v>17</v>
      </c>
      <c r="AZ94" s="8">
        <v>17</v>
      </c>
      <c r="BA94" s="8">
        <v>17</v>
      </c>
      <c r="BB94" s="8">
        <v>17</v>
      </c>
      <c r="BC94" s="8">
        <v>17</v>
      </c>
      <c r="BD94" s="8">
        <v>17</v>
      </c>
      <c r="BE94" s="8">
        <v>17</v>
      </c>
      <c r="BF94" s="8">
        <v>17</v>
      </c>
      <c r="BG94" s="8">
        <v>17</v>
      </c>
    </row>
    <row r="95" spans="1:59">
      <c r="A95" s="7" t="s">
        <v>183</v>
      </c>
      <c r="B95" s="7" t="s">
        <v>184</v>
      </c>
      <c r="C95" s="7"/>
      <c r="D95" s="7"/>
      <c r="E95" s="7"/>
      <c r="F95" s="7"/>
      <c r="G95" s="7"/>
      <c r="H95" s="7"/>
      <c r="I95" s="7"/>
      <c r="J95" s="7"/>
      <c r="K95" s="7"/>
      <c r="L95" s="7"/>
      <c r="M95" s="7"/>
      <c r="N95" s="7"/>
      <c r="O95" s="7"/>
      <c r="P95" s="7"/>
      <c r="Q95" s="7"/>
      <c r="R95" s="7"/>
      <c r="S95" s="7"/>
      <c r="T95" s="7"/>
      <c r="U95" s="7"/>
      <c r="V95" s="7"/>
      <c r="W95" s="7"/>
      <c r="X95" s="7"/>
      <c r="Y95" s="7"/>
      <c r="Z95" s="7"/>
      <c r="AA95" s="7"/>
      <c r="AB95" s="7"/>
      <c r="AC95" s="8">
        <v>11</v>
      </c>
      <c r="AD95" s="8">
        <v>11</v>
      </c>
      <c r="AE95" s="8">
        <v>11</v>
      </c>
      <c r="AF95" s="8">
        <v>11</v>
      </c>
      <c r="AG95" s="8">
        <v>10</v>
      </c>
      <c r="AH95" s="8">
        <v>10</v>
      </c>
      <c r="AI95" s="8">
        <v>10</v>
      </c>
      <c r="AJ95" s="8">
        <v>10</v>
      </c>
      <c r="AK95" s="8">
        <v>10</v>
      </c>
      <c r="AL95" s="8">
        <v>10</v>
      </c>
      <c r="AM95" s="8">
        <v>11</v>
      </c>
      <c r="AN95" s="8">
        <v>10</v>
      </c>
      <c r="AO95" s="8">
        <v>10</v>
      </c>
      <c r="AP95" s="8">
        <v>10</v>
      </c>
      <c r="AQ95" s="8">
        <v>10</v>
      </c>
      <c r="AR95" s="8">
        <v>10</v>
      </c>
      <c r="AS95" s="8">
        <v>11</v>
      </c>
      <c r="AT95" s="8">
        <v>11</v>
      </c>
      <c r="AU95" s="8">
        <v>11</v>
      </c>
      <c r="AV95" s="8">
        <v>11</v>
      </c>
      <c r="AW95" s="8">
        <v>11</v>
      </c>
      <c r="AX95" s="8">
        <v>11</v>
      </c>
      <c r="AY95" s="8">
        <v>11</v>
      </c>
      <c r="AZ95" s="8">
        <v>11</v>
      </c>
      <c r="BA95" s="8">
        <v>11</v>
      </c>
      <c r="BB95" s="8">
        <v>11</v>
      </c>
      <c r="BC95" s="8">
        <v>11</v>
      </c>
      <c r="BD95" s="8">
        <v>11</v>
      </c>
      <c r="BE95" s="8">
        <v>11</v>
      </c>
      <c r="BF95" s="8">
        <v>11</v>
      </c>
      <c r="BG95" s="8">
        <v>11</v>
      </c>
    </row>
    <row r="96" spans="1:59">
      <c r="A96" s="7" t="s">
        <v>185</v>
      </c>
      <c r="B96" s="7" t="s">
        <v>186</v>
      </c>
      <c r="C96" s="7"/>
      <c r="D96" s="7"/>
      <c r="E96" s="7"/>
      <c r="F96" s="7"/>
      <c r="G96" s="7"/>
      <c r="H96" s="7"/>
      <c r="I96" s="7"/>
      <c r="J96" s="7"/>
      <c r="K96" s="7"/>
      <c r="L96" s="7"/>
      <c r="M96" s="7"/>
      <c r="N96" s="7"/>
      <c r="O96" s="7"/>
      <c r="P96" s="7"/>
      <c r="Q96" s="7"/>
      <c r="R96" s="7"/>
      <c r="S96" s="7"/>
      <c r="T96" s="7"/>
      <c r="U96" s="7"/>
      <c r="V96" s="7"/>
      <c r="W96" s="7"/>
      <c r="X96" s="7"/>
      <c r="Y96" s="7"/>
      <c r="Z96" s="7"/>
      <c r="AA96" s="7"/>
      <c r="AB96" s="7"/>
      <c r="AC96" s="8">
        <v>19</v>
      </c>
      <c r="AD96" s="8">
        <v>18</v>
      </c>
      <c r="AE96" s="8">
        <v>18</v>
      </c>
      <c r="AF96" s="8">
        <v>17</v>
      </c>
      <c r="AG96" s="8">
        <v>18</v>
      </c>
      <c r="AH96" s="8">
        <v>17</v>
      </c>
      <c r="AI96" s="8">
        <v>17</v>
      </c>
      <c r="AJ96" s="8">
        <v>17</v>
      </c>
      <c r="AK96" s="8">
        <v>17</v>
      </c>
      <c r="AL96" s="8">
        <v>17</v>
      </c>
      <c r="AM96" s="8">
        <v>16</v>
      </c>
      <c r="AN96" s="8">
        <v>17</v>
      </c>
      <c r="AO96" s="8">
        <v>17</v>
      </c>
      <c r="AP96" s="8">
        <v>16</v>
      </c>
      <c r="AQ96" s="8">
        <v>16</v>
      </c>
      <c r="AR96" s="8">
        <v>16</v>
      </c>
      <c r="AS96" s="8">
        <v>16</v>
      </c>
      <c r="AT96" s="8">
        <v>16</v>
      </c>
      <c r="AU96" s="8">
        <v>16</v>
      </c>
      <c r="AV96" s="8">
        <v>16</v>
      </c>
      <c r="AW96" s="8">
        <v>16</v>
      </c>
      <c r="AX96" s="8">
        <v>15</v>
      </c>
      <c r="AY96" s="8">
        <v>16</v>
      </c>
      <c r="AZ96" s="8">
        <v>16</v>
      </c>
      <c r="BA96" s="8">
        <v>16</v>
      </c>
      <c r="BB96" s="8">
        <v>16</v>
      </c>
      <c r="BC96" s="8">
        <v>16</v>
      </c>
      <c r="BD96" s="8">
        <v>15</v>
      </c>
      <c r="BE96" s="8">
        <v>16</v>
      </c>
      <c r="BF96" s="8">
        <v>16</v>
      </c>
      <c r="BG96" s="8">
        <v>16</v>
      </c>
    </row>
    <row r="97" spans="1:59">
      <c r="A97" s="7" t="s">
        <v>187</v>
      </c>
      <c r="B97" s="7" t="s">
        <v>188</v>
      </c>
      <c r="C97" s="7"/>
      <c r="D97" s="7"/>
      <c r="E97" s="7"/>
      <c r="F97" s="7"/>
      <c r="G97" s="7"/>
      <c r="H97" s="7"/>
      <c r="I97" s="7"/>
      <c r="J97" s="7"/>
      <c r="K97" s="7"/>
      <c r="L97" s="7"/>
      <c r="M97" s="7"/>
      <c r="N97" s="7"/>
      <c r="O97" s="7"/>
      <c r="P97" s="7"/>
      <c r="Q97" s="7"/>
      <c r="R97" s="7"/>
      <c r="S97" s="7"/>
      <c r="T97" s="7"/>
      <c r="U97" s="7"/>
      <c r="V97" s="7"/>
      <c r="W97" s="7"/>
      <c r="X97" s="7"/>
      <c r="Y97" s="7"/>
      <c r="Z97" s="7"/>
      <c r="AA97" s="7"/>
      <c r="AB97" s="7"/>
      <c r="AC97" s="8">
        <v>11</v>
      </c>
      <c r="AD97" s="8">
        <v>9</v>
      </c>
      <c r="AE97" s="8">
        <v>9</v>
      </c>
      <c r="AF97" s="8">
        <v>11</v>
      </c>
      <c r="AG97" s="8">
        <v>9</v>
      </c>
      <c r="AH97" s="8">
        <v>10</v>
      </c>
      <c r="AI97" s="8">
        <v>10</v>
      </c>
      <c r="AJ97" s="8">
        <v>12</v>
      </c>
      <c r="AK97" s="8">
        <v>11</v>
      </c>
      <c r="AL97" s="8">
        <v>11</v>
      </c>
      <c r="AM97" s="8">
        <v>11</v>
      </c>
      <c r="AN97" s="8">
        <v>9</v>
      </c>
      <c r="AO97" s="8">
        <v>8</v>
      </c>
      <c r="AP97" s="8">
        <v>8</v>
      </c>
      <c r="AQ97" s="8">
        <v>8</v>
      </c>
      <c r="AR97" s="8">
        <v>8</v>
      </c>
      <c r="AS97" s="8">
        <v>8</v>
      </c>
      <c r="AT97" s="8">
        <v>8</v>
      </c>
      <c r="AU97" s="8">
        <v>8</v>
      </c>
      <c r="AV97" s="8">
        <v>8</v>
      </c>
      <c r="AW97" s="8">
        <v>8</v>
      </c>
      <c r="AX97" s="8">
        <v>8</v>
      </c>
      <c r="AY97" s="8">
        <v>8</v>
      </c>
      <c r="AZ97" s="8">
        <v>7</v>
      </c>
      <c r="BA97" s="8">
        <v>7</v>
      </c>
      <c r="BB97" s="8">
        <v>8</v>
      </c>
      <c r="BC97" s="8">
        <v>7</v>
      </c>
      <c r="BD97" s="8">
        <v>7</v>
      </c>
      <c r="BE97" s="8">
        <v>8</v>
      </c>
      <c r="BF97" s="8">
        <v>9</v>
      </c>
      <c r="BG97" s="8">
        <v>9</v>
      </c>
    </row>
    <row r="98" spans="1:59">
      <c r="A98" s="7" t="s">
        <v>189</v>
      </c>
      <c r="B98" s="7" t="s">
        <v>190</v>
      </c>
      <c r="C98" s="7"/>
      <c r="D98" s="7"/>
      <c r="E98" s="7"/>
      <c r="F98" s="7"/>
      <c r="G98" s="7"/>
      <c r="H98" s="7"/>
      <c r="I98" s="7"/>
      <c r="J98" s="7"/>
      <c r="K98" s="7"/>
      <c r="L98" s="7"/>
      <c r="M98" s="7"/>
      <c r="N98" s="7"/>
      <c r="O98" s="7"/>
      <c r="P98" s="7"/>
      <c r="Q98" s="7"/>
      <c r="R98" s="7"/>
      <c r="S98" s="7"/>
      <c r="T98" s="7"/>
      <c r="U98" s="7"/>
      <c r="V98" s="7"/>
      <c r="W98" s="7"/>
      <c r="X98" s="7"/>
      <c r="Y98" s="7"/>
      <c r="Z98" s="7"/>
      <c r="AA98" s="7"/>
      <c r="AB98" s="7"/>
      <c r="AC98" s="8">
        <v>4</v>
      </c>
      <c r="AD98" s="8">
        <v>4</v>
      </c>
      <c r="AE98" s="8">
        <v>4</v>
      </c>
      <c r="AF98" s="8">
        <v>4</v>
      </c>
      <c r="AG98" s="8">
        <v>4</v>
      </c>
      <c r="AH98" s="8">
        <v>4</v>
      </c>
      <c r="AI98" s="8">
        <v>4</v>
      </c>
      <c r="AJ98" s="8">
        <v>4</v>
      </c>
      <c r="AK98" s="8">
        <v>4</v>
      </c>
      <c r="AL98" s="8">
        <v>4</v>
      </c>
      <c r="AM98" s="8">
        <v>5</v>
      </c>
      <c r="AN98" s="8">
        <v>3</v>
      </c>
      <c r="AO98" s="8">
        <v>3</v>
      </c>
      <c r="AP98" s="8">
        <v>3</v>
      </c>
      <c r="AQ98" s="8">
        <v>3</v>
      </c>
      <c r="AR98" s="8">
        <v>3</v>
      </c>
      <c r="AS98" s="8">
        <v>3</v>
      </c>
      <c r="AT98" s="8">
        <v>3</v>
      </c>
      <c r="AU98" s="8">
        <v>3</v>
      </c>
      <c r="AV98" s="8">
        <v>3</v>
      </c>
      <c r="AW98" s="8">
        <v>3</v>
      </c>
      <c r="AX98" s="8">
        <v>3</v>
      </c>
      <c r="AY98" s="8">
        <v>3</v>
      </c>
      <c r="AZ98" s="8">
        <v>2</v>
      </c>
      <c r="BA98" s="8">
        <v>2</v>
      </c>
      <c r="BB98" s="8">
        <v>2</v>
      </c>
      <c r="BC98" s="8">
        <v>2</v>
      </c>
      <c r="BD98" s="8">
        <v>2</v>
      </c>
      <c r="BE98" s="8">
        <v>2</v>
      </c>
      <c r="BF98" s="8">
        <v>2</v>
      </c>
      <c r="BG98" s="8">
        <v>2</v>
      </c>
    </row>
    <row r="99" spans="1:59">
      <c r="A99" s="7" t="s">
        <v>191</v>
      </c>
      <c r="B99" s="7" t="s">
        <v>192</v>
      </c>
      <c r="C99" s="7"/>
      <c r="D99" s="7"/>
      <c r="E99" s="7"/>
      <c r="F99" s="7"/>
      <c r="G99" s="7"/>
      <c r="H99" s="7"/>
      <c r="I99" s="7"/>
      <c r="J99" s="7"/>
      <c r="K99" s="7"/>
      <c r="L99" s="7"/>
      <c r="M99" s="7"/>
      <c r="N99" s="7"/>
      <c r="O99" s="7"/>
      <c r="P99" s="7"/>
      <c r="Q99" s="7"/>
      <c r="R99" s="7"/>
      <c r="S99" s="7"/>
      <c r="T99" s="7"/>
      <c r="U99" s="7"/>
      <c r="V99" s="7"/>
      <c r="W99" s="7"/>
      <c r="X99" s="7"/>
      <c r="Y99" s="7"/>
      <c r="Z99" s="7"/>
      <c r="AA99" s="7"/>
      <c r="AB99" s="7"/>
      <c r="AC99" s="8">
        <v>29</v>
      </c>
      <c r="AD99" s="8">
        <v>30</v>
      </c>
      <c r="AE99" s="8">
        <v>30</v>
      </c>
      <c r="AF99" s="8">
        <v>31</v>
      </c>
      <c r="AG99" s="8">
        <v>32</v>
      </c>
      <c r="AH99" s="8">
        <v>32</v>
      </c>
      <c r="AI99" s="8">
        <v>32</v>
      </c>
      <c r="AJ99" s="8">
        <v>32</v>
      </c>
      <c r="AK99" s="8">
        <v>32</v>
      </c>
      <c r="AL99" s="8">
        <v>33</v>
      </c>
      <c r="AM99" s="8">
        <v>33</v>
      </c>
      <c r="AN99" s="8">
        <v>33</v>
      </c>
      <c r="AO99" s="8">
        <v>33</v>
      </c>
      <c r="AP99" s="8">
        <v>33</v>
      </c>
      <c r="AQ99" s="8">
        <v>32</v>
      </c>
      <c r="AR99" s="8">
        <v>32</v>
      </c>
      <c r="AS99" s="8">
        <v>33</v>
      </c>
      <c r="AT99" s="8">
        <v>31</v>
      </c>
      <c r="AU99" s="8">
        <v>29</v>
      </c>
      <c r="AV99" s="8">
        <v>30</v>
      </c>
      <c r="AW99" s="8">
        <v>31</v>
      </c>
      <c r="AX99" s="8">
        <v>31</v>
      </c>
      <c r="AY99" s="8">
        <v>31</v>
      </c>
      <c r="AZ99" s="8">
        <v>31</v>
      </c>
      <c r="BA99" s="8">
        <v>30</v>
      </c>
      <c r="BB99" s="8">
        <v>32</v>
      </c>
      <c r="BC99" s="8">
        <v>31</v>
      </c>
      <c r="BD99" s="8">
        <v>32</v>
      </c>
      <c r="BE99" s="8">
        <v>33</v>
      </c>
      <c r="BF99" s="8">
        <v>32</v>
      </c>
      <c r="BG99" s="8">
        <v>32</v>
      </c>
    </row>
    <row r="100" spans="1:59">
      <c r="A100" s="7" t="s">
        <v>193</v>
      </c>
      <c r="B100" s="7" t="s">
        <v>194</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8">
        <v>36</v>
      </c>
      <c r="AD100" s="8">
        <v>37</v>
      </c>
      <c r="AE100" s="8">
        <v>37</v>
      </c>
      <c r="AF100" s="8">
        <v>36</v>
      </c>
      <c r="AG100" s="8">
        <v>37</v>
      </c>
      <c r="AH100" s="8">
        <v>37</v>
      </c>
      <c r="AI100" s="8">
        <v>39</v>
      </c>
      <c r="AJ100" s="8">
        <v>38</v>
      </c>
      <c r="AK100" s="8">
        <v>39</v>
      </c>
      <c r="AL100" s="8">
        <v>39</v>
      </c>
      <c r="AM100" s="8">
        <v>39</v>
      </c>
      <c r="AN100" s="8">
        <v>39</v>
      </c>
      <c r="AO100" s="8">
        <v>39</v>
      </c>
      <c r="AP100" s="8">
        <v>38</v>
      </c>
      <c r="AQ100" s="8">
        <v>38</v>
      </c>
      <c r="AR100" s="8">
        <v>38</v>
      </c>
      <c r="AS100" s="8">
        <v>39</v>
      </c>
      <c r="AT100" s="8">
        <v>39</v>
      </c>
      <c r="AU100" s="8">
        <v>38</v>
      </c>
      <c r="AV100" s="8">
        <v>39</v>
      </c>
      <c r="AW100" s="8">
        <v>39</v>
      </c>
      <c r="AX100" s="8">
        <v>40</v>
      </c>
      <c r="AY100" s="8">
        <v>41</v>
      </c>
      <c r="AZ100" s="8">
        <v>42</v>
      </c>
      <c r="BA100" s="8">
        <v>42</v>
      </c>
      <c r="BB100" s="8">
        <v>41</v>
      </c>
      <c r="BC100" s="8">
        <v>41</v>
      </c>
      <c r="BD100" s="8">
        <v>41</v>
      </c>
      <c r="BE100" s="8">
        <v>42</v>
      </c>
      <c r="BF100" s="8">
        <v>40</v>
      </c>
      <c r="BG100" s="8">
        <v>43</v>
      </c>
    </row>
    <row r="101" spans="1:59">
      <c r="A101" s="7" t="s">
        <v>195</v>
      </c>
      <c r="B101" s="7" t="s">
        <v>196</v>
      </c>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8">
        <v>27</v>
      </c>
      <c r="AD101" s="8">
        <v>28</v>
      </c>
      <c r="AE101" s="8">
        <v>28</v>
      </c>
      <c r="AF101" s="8">
        <v>31</v>
      </c>
      <c r="AG101" s="8">
        <v>31</v>
      </c>
      <c r="AH101" s="8">
        <v>31</v>
      </c>
      <c r="AI101" s="8">
        <v>31</v>
      </c>
      <c r="AJ101" s="8">
        <v>32</v>
      </c>
      <c r="AK101" s="8">
        <v>31</v>
      </c>
      <c r="AL101" s="8">
        <v>31</v>
      </c>
      <c r="AM101" s="8">
        <v>32</v>
      </c>
      <c r="AN101" s="8">
        <v>31</v>
      </c>
      <c r="AO101" s="8">
        <v>30</v>
      </c>
      <c r="AP101" s="8">
        <v>30</v>
      </c>
      <c r="AQ101" s="8">
        <v>31</v>
      </c>
      <c r="AR101" s="8">
        <v>30</v>
      </c>
      <c r="AS101" s="8">
        <v>32</v>
      </c>
      <c r="AT101" s="8">
        <v>30</v>
      </c>
      <c r="AU101" s="8">
        <v>30</v>
      </c>
      <c r="AV101" s="8">
        <v>30</v>
      </c>
      <c r="AW101" s="8">
        <v>30</v>
      </c>
      <c r="AX101" s="8">
        <v>30</v>
      </c>
      <c r="AY101" s="8">
        <v>30</v>
      </c>
      <c r="AZ101" s="8">
        <v>30</v>
      </c>
      <c r="BA101" s="8">
        <v>30</v>
      </c>
      <c r="BB101" s="8">
        <v>30</v>
      </c>
      <c r="BC101" s="8">
        <v>30</v>
      </c>
      <c r="BD101" s="8">
        <v>31</v>
      </c>
      <c r="BE101" s="8">
        <v>30</v>
      </c>
      <c r="BF101" s="8">
        <v>30</v>
      </c>
      <c r="BG101" s="8">
        <v>30</v>
      </c>
    </row>
    <row r="102" spans="1:59">
      <c r="A102" s="7" t="s">
        <v>197</v>
      </c>
      <c r="B102" s="7" t="s">
        <v>198</v>
      </c>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8">
        <v>33</v>
      </c>
      <c r="AD102" s="8">
        <v>34</v>
      </c>
      <c r="AE102" s="8">
        <v>34</v>
      </c>
      <c r="AF102" s="8">
        <v>34</v>
      </c>
      <c r="AG102" s="8">
        <v>35</v>
      </c>
      <c r="AH102" s="8">
        <v>34</v>
      </c>
      <c r="AI102" s="8">
        <v>33</v>
      </c>
      <c r="AJ102" s="8">
        <v>32</v>
      </c>
      <c r="AK102" s="8">
        <v>34</v>
      </c>
      <c r="AL102" s="8">
        <v>36</v>
      </c>
      <c r="AM102" s="8">
        <v>36</v>
      </c>
      <c r="AN102" s="8">
        <v>36</v>
      </c>
      <c r="AO102" s="8">
        <v>34</v>
      </c>
      <c r="AP102" s="8">
        <v>34</v>
      </c>
      <c r="AQ102" s="8">
        <v>33</v>
      </c>
      <c r="AR102" s="8">
        <v>33</v>
      </c>
      <c r="AS102" s="8">
        <v>33</v>
      </c>
      <c r="AT102" s="8">
        <v>33</v>
      </c>
      <c r="AU102" s="8">
        <v>34</v>
      </c>
      <c r="AV102" s="8">
        <v>34</v>
      </c>
      <c r="AW102" s="8">
        <v>36</v>
      </c>
      <c r="AX102" s="8">
        <v>35</v>
      </c>
      <c r="AY102" s="8">
        <v>33</v>
      </c>
      <c r="AZ102" s="8">
        <v>33</v>
      </c>
      <c r="BA102" s="8">
        <v>35</v>
      </c>
      <c r="BB102" s="8">
        <v>35</v>
      </c>
      <c r="BC102" s="8">
        <v>36</v>
      </c>
      <c r="BD102" s="8">
        <v>35</v>
      </c>
      <c r="BE102" s="8">
        <v>37</v>
      </c>
      <c r="BF102" s="8">
        <v>38</v>
      </c>
      <c r="BG102" s="8">
        <v>38</v>
      </c>
    </row>
    <row r="103" spans="1:59">
      <c r="A103" s="7" t="s">
        <v>199</v>
      </c>
      <c r="B103" s="7" t="s">
        <v>200</v>
      </c>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8">
        <v>23</v>
      </c>
      <c r="AD103" s="8">
        <v>23</v>
      </c>
      <c r="AE103" s="8">
        <v>20</v>
      </c>
      <c r="AF103" s="8">
        <v>23</v>
      </c>
      <c r="AG103" s="8">
        <v>23</v>
      </c>
      <c r="AH103" s="8">
        <v>23</v>
      </c>
      <c r="AI103" s="8">
        <v>23</v>
      </c>
      <c r="AJ103" s="8">
        <v>23</v>
      </c>
      <c r="AK103" s="8">
        <v>22</v>
      </c>
      <c r="AL103" s="8">
        <v>23</v>
      </c>
      <c r="AM103" s="8">
        <v>22</v>
      </c>
      <c r="AN103" s="8">
        <v>22</v>
      </c>
      <c r="AO103" s="8">
        <v>23</v>
      </c>
      <c r="AP103" s="8">
        <v>22</v>
      </c>
      <c r="AQ103" s="8">
        <v>22</v>
      </c>
      <c r="AR103" s="8">
        <v>23</v>
      </c>
      <c r="AS103" s="8">
        <v>23</v>
      </c>
      <c r="AT103" s="8">
        <v>24</v>
      </c>
      <c r="AU103" s="8">
        <v>24</v>
      </c>
      <c r="AV103" s="8">
        <v>24</v>
      </c>
      <c r="AW103" s="8">
        <v>24</v>
      </c>
      <c r="AX103" s="8">
        <v>23</v>
      </c>
      <c r="AY103" s="8">
        <v>23</v>
      </c>
      <c r="AZ103" s="8">
        <v>24</v>
      </c>
      <c r="BA103" s="8">
        <v>26</v>
      </c>
      <c r="BB103" s="8">
        <v>28</v>
      </c>
      <c r="BC103" s="8">
        <v>27</v>
      </c>
      <c r="BD103" s="8">
        <v>28</v>
      </c>
      <c r="BE103" s="8">
        <v>28</v>
      </c>
      <c r="BF103" s="8">
        <v>27</v>
      </c>
      <c r="BG103" s="8">
        <v>29</v>
      </c>
    </row>
    <row r="104" spans="1:59" s="2" customFormat="1" ht="1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2140</v>
      </c>
      <c r="AD104" s="10">
        <f t="shared" si="0"/>
        <v>2110</v>
      </c>
      <c r="AE104" s="10">
        <f t="shared" si="0"/>
        <v>2106</v>
      </c>
      <c r="AF104" s="10">
        <f t="shared" si="0"/>
        <v>2119</v>
      </c>
      <c r="AG104" s="10">
        <v>2141</v>
      </c>
      <c r="AH104" s="10">
        <v>2142</v>
      </c>
      <c r="AI104" s="10">
        <v>2146</v>
      </c>
      <c r="AJ104" s="10">
        <v>2173</v>
      </c>
      <c r="AK104" s="10">
        <v>2160</v>
      </c>
      <c r="AL104" s="10">
        <v>2152</v>
      </c>
      <c r="AM104" s="10">
        <v>2143</v>
      </c>
      <c r="AN104" s="10">
        <v>2129</v>
      </c>
      <c r="AO104" s="10">
        <v>2101</v>
      </c>
      <c r="AP104" s="10">
        <v>2080</v>
      </c>
      <c r="AQ104" s="10">
        <v>2066</v>
      </c>
      <c r="AR104" s="10">
        <v>2056</v>
      </c>
      <c r="AS104" s="10">
        <v>2072</v>
      </c>
      <c r="AT104" s="10">
        <v>2073</v>
      </c>
      <c r="AU104" s="10">
        <v>2050</v>
      </c>
      <c r="AV104" s="10">
        <v>2034</v>
      </c>
      <c r="AW104" s="10">
        <v>2035</v>
      </c>
      <c r="AX104" s="10">
        <v>2027</v>
      </c>
      <c r="AY104" s="10">
        <v>2020</v>
      </c>
      <c r="AZ104" s="10">
        <v>2033</v>
      </c>
      <c r="BA104" s="10">
        <v>2044</v>
      </c>
      <c r="BB104" s="10">
        <v>2046</v>
      </c>
      <c r="BC104" s="10">
        <v>2040</v>
      </c>
      <c r="BD104" s="10">
        <v>2045</v>
      </c>
      <c r="BE104" s="10">
        <v>2041</v>
      </c>
      <c r="BF104" s="10">
        <v>2029</v>
      </c>
      <c r="BG104" s="10">
        <v>2061</v>
      </c>
    </row>
  </sheetData>
  <dataConsolidate/>
  <phoneticPr fontId="1" type="noConversion"/>
  <hyperlinks>
    <hyperlink ref="A2" location="Sommaire!A1" display="Retour au menu &quot;Exploitation des films&quot;" xr:uid="{00000000-0004-0000-0300-000000000000}"/>
  </hyperlinks>
  <pageMargins left="0.78740157499999996" right="0.78740157499999996" top="0.984251969" bottom="0.984251969" header="0.4921259845" footer="0.4921259845"/>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9"/>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314</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v>15.144589608671355</v>
      </c>
      <c r="D8" s="27">
        <v>12.943813638610793</v>
      </c>
      <c r="E8" s="27">
        <v>14.426959170333717</v>
      </c>
      <c r="F8" s="27">
        <v>14.116652385701858</v>
      </c>
      <c r="G8" s="27">
        <v>14.478403026189618</v>
      </c>
      <c r="H8" s="27">
        <v>15.376042210038927</v>
      </c>
      <c r="I8" s="27">
        <v>16.750371075127394</v>
      </c>
      <c r="J8" s="27">
        <v>17.832799986146242</v>
      </c>
      <c r="K8" s="27">
        <v>17.209610319864574</v>
      </c>
      <c r="L8" s="27">
        <v>16.15291973620376</v>
      </c>
      <c r="M8" s="27">
        <v>17.596544655787007</v>
      </c>
      <c r="N8" s="27">
        <v>18.247459820460403</v>
      </c>
      <c r="O8" s="27">
        <v>21.907713957541102</v>
      </c>
      <c r="P8" s="27">
        <v>17.993730630491061</v>
      </c>
      <c r="Q8" s="27">
        <v>16.53401784069634</v>
      </c>
      <c r="R8" s="27">
        <v>17.412178394221286</v>
      </c>
      <c r="S8" s="27">
        <v>8.6293461950844286</v>
      </c>
      <c r="T8" s="27">
        <v>10.851313699733256</v>
      </c>
      <c r="U8" s="27">
        <v>11.996507627608628</v>
      </c>
    </row>
    <row r="9" spans="1:21">
      <c r="A9" s="7" t="s">
        <v>11</v>
      </c>
      <c r="B9" s="7" t="s">
        <v>12</v>
      </c>
      <c r="C9" s="27">
        <v>12.566362199269337</v>
      </c>
      <c r="D9" s="27">
        <v>9.8039226197975164</v>
      </c>
      <c r="E9" s="27">
        <v>11.066917127407958</v>
      </c>
      <c r="F9" s="27">
        <v>8.891952648863171</v>
      </c>
      <c r="G9" s="27">
        <v>9.5345061066791601</v>
      </c>
      <c r="H9" s="27">
        <v>9.8121179823616647</v>
      </c>
      <c r="I9" s="27">
        <v>9.8399411295769976</v>
      </c>
      <c r="J9" s="27">
        <v>11.167609948164925</v>
      </c>
      <c r="K9" s="27">
        <v>10.437006329521568</v>
      </c>
      <c r="L9" s="27">
        <v>9.382808100656332</v>
      </c>
      <c r="M9" s="27">
        <v>10.944499380973747</v>
      </c>
      <c r="N9" s="27">
        <v>11.18855593612316</v>
      </c>
      <c r="O9" s="27">
        <v>11.30631993824365</v>
      </c>
      <c r="P9" s="27">
        <v>11.889717520564821</v>
      </c>
      <c r="Q9" s="27">
        <v>10.207655674146853</v>
      </c>
      <c r="R9" s="27">
        <v>10.544860828658344</v>
      </c>
      <c r="S9" s="27">
        <v>5.2630673097032847</v>
      </c>
      <c r="T9" s="27">
        <v>6.8269475941516058</v>
      </c>
      <c r="U9" s="27">
        <v>6.9374401166133524</v>
      </c>
    </row>
    <row r="10" spans="1:21">
      <c r="A10" s="7" t="s">
        <v>13</v>
      </c>
      <c r="B10" s="7" t="s">
        <v>14</v>
      </c>
      <c r="C10" s="27">
        <v>21.139577969853537</v>
      </c>
      <c r="D10" s="27">
        <v>16.469418696997128</v>
      </c>
      <c r="E10" s="27">
        <v>20.523921742901887</v>
      </c>
      <c r="F10" s="27">
        <v>19.103642109084952</v>
      </c>
      <c r="G10" s="27">
        <v>18.580421632719894</v>
      </c>
      <c r="H10" s="27">
        <v>19.696484283206782</v>
      </c>
      <c r="I10" s="27">
        <v>20.56341813631267</v>
      </c>
      <c r="J10" s="27">
        <v>19.169257086968262</v>
      </c>
      <c r="K10" s="27">
        <v>15.938102189781024</v>
      </c>
      <c r="L10" s="27">
        <v>14.872008094040609</v>
      </c>
      <c r="M10" s="27">
        <v>16.188977546752053</v>
      </c>
      <c r="N10" s="27">
        <v>16.048196183026668</v>
      </c>
      <c r="O10" s="27">
        <v>16.79611071959101</v>
      </c>
      <c r="P10" s="27">
        <v>16.252652899141381</v>
      </c>
      <c r="Q10" s="27">
        <v>13.977055152030566</v>
      </c>
      <c r="R10" s="27">
        <v>14.568924614078943</v>
      </c>
      <c r="S10" s="27" t="s">
        <v>244</v>
      </c>
      <c r="T10" s="27">
        <v>10.958498299874238</v>
      </c>
      <c r="U10" s="27">
        <v>10.558457738426876</v>
      </c>
    </row>
    <row r="11" spans="1:21">
      <c r="A11" s="7" t="s">
        <v>15</v>
      </c>
      <c r="B11" s="7" t="s">
        <v>16</v>
      </c>
      <c r="C11" s="27">
        <v>15.48914281262976</v>
      </c>
      <c r="D11" s="27">
        <v>13.970611305044123</v>
      </c>
      <c r="E11" s="27">
        <v>14.026371654643988</v>
      </c>
      <c r="F11" s="27">
        <v>13.756498328444728</v>
      </c>
      <c r="G11" s="27">
        <v>13.976252795914826</v>
      </c>
      <c r="H11" s="27">
        <v>14.570934029790186</v>
      </c>
      <c r="I11" s="27">
        <v>14.701100542347065</v>
      </c>
      <c r="J11" s="27">
        <v>14.920010287423624</v>
      </c>
      <c r="K11" s="27">
        <v>13.33966879416818</v>
      </c>
      <c r="L11" s="27">
        <v>13.060199633974909</v>
      </c>
      <c r="M11" s="27">
        <v>12.43230464724251</v>
      </c>
      <c r="N11" s="27">
        <v>12.218154798137753</v>
      </c>
      <c r="O11" s="27">
        <v>12.560292624331284</v>
      </c>
      <c r="P11" s="27">
        <v>11.666800475595164</v>
      </c>
      <c r="Q11" s="27">
        <v>9.9107723452548928</v>
      </c>
      <c r="R11" s="27">
        <v>9.5046465396798521</v>
      </c>
      <c r="S11" s="27" t="s">
        <v>244</v>
      </c>
      <c r="T11" s="27">
        <v>5.8910407635464486</v>
      </c>
      <c r="U11" s="27">
        <v>6.0748459405064077</v>
      </c>
    </row>
    <row r="12" spans="1:21">
      <c r="A12" s="7" t="s">
        <v>17</v>
      </c>
      <c r="B12" s="7" t="s">
        <v>18</v>
      </c>
      <c r="C12" s="27">
        <v>16.962221711113624</v>
      </c>
      <c r="D12" s="27">
        <v>13.852203310425265</v>
      </c>
      <c r="E12" s="27">
        <v>15.658402655038364</v>
      </c>
      <c r="F12" s="27">
        <v>14.048375412277665</v>
      </c>
      <c r="G12" s="27">
        <v>12.702738988737746</v>
      </c>
      <c r="H12" s="27">
        <v>15.514293230445459</v>
      </c>
      <c r="I12" s="27">
        <v>17.539131596587413</v>
      </c>
      <c r="J12" s="27">
        <v>17.916448658071705</v>
      </c>
      <c r="K12" s="27">
        <v>16.727960418425809</v>
      </c>
      <c r="L12" s="27">
        <v>14.475795762897359</v>
      </c>
      <c r="M12" s="27">
        <v>14.744722886555058</v>
      </c>
      <c r="N12" s="27">
        <v>17.567285823721924</v>
      </c>
      <c r="O12" s="27">
        <v>17.650366701950702</v>
      </c>
      <c r="P12" s="27">
        <v>18.658179461729652</v>
      </c>
      <c r="Q12" s="27">
        <v>17.043629212125207</v>
      </c>
      <c r="R12" s="27">
        <v>16.787416443381971</v>
      </c>
      <c r="S12" s="27" t="s">
        <v>244</v>
      </c>
      <c r="T12" s="27">
        <v>9.6093732826273328</v>
      </c>
      <c r="U12" s="27">
        <v>12.02700649905653</v>
      </c>
    </row>
    <row r="13" spans="1:21">
      <c r="A13" s="7" t="s">
        <v>19</v>
      </c>
      <c r="B13" s="7" t="s">
        <v>20</v>
      </c>
      <c r="C13" s="27">
        <v>20.478737364723706</v>
      </c>
      <c r="D13" s="27">
        <v>15.995727741658831</v>
      </c>
      <c r="E13" s="27">
        <v>17.431629653598115</v>
      </c>
      <c r="F13" s="27">
        <v>15.048079919629998</v>
      </c>
      <c r="G13" s="27">
        <v>15.147398905457965</v>
      </c>
      <c r="H13" s="27">
        <v>27.676014501584206</v>
      </c>
      <c r="I13" s="27">
        <v>28.941348123345712</v>
      </c>
      <c r="J13" s="27">
        <v>27.288826095470824</v>
      </c>
      <c r="K13" s="27">
        <v>25.592103214804919</v>
      </c>
      <c r="L13" s="27">
        <v>23.950607410395229</v>
      </c>
      <c r="M13" s="27">
        <v>25.33523586558097</v>
      </c>
      <c r="N13" s="27">
        <v>21.686993240826471</v>
      </c>
      <c r="O13" s="27">
        <v>24.223694688217901</v>
      </c>
      <c r="P13" s="27">
        <v>17.084802519767621</v>
      </c>
      <c r="Q13" s="27">
        <v>16.578172298719689</v>
      </c>
      <c r="R13" s="27">
        <v>17.185410104423863</v>
      </c>
      <c r="S13" s="27">
        <v>7.8531891157078464</v>
      </c>
      <c r="T13" s="27">
        <v>9.6463983976502341</v>
      </c>
      <c r="U13" s="27">
        <v>10.709436478232579</v>
      </c>
    </row>
    <row r="14" spans="1:21">
      <c r="A14" s="7" t="s">
        <v>21</v>
      </c>
      <c r="B14" s="7" t="s">
        <v>22</v>
      </c>
      <c r="C14" s="27">
        <v>24.345857927072913</v>
      </c>
      <c r="D14" s="27">
        <v>22.461074882871802</v>
      </c>
      <c r="E14" s="27">
        <v>24.289241482481746</v>
      </c>
      <c r="F14" s="27">
        <v>22.936852936581815</v>
      </c>
      <c r="G14" s="27">
        <v>23.546799189787553</v>
      </c>
      <c r="H14" s="27">
        <v>24.398769211578141</v>
      </c>
      <c r="I14" s="27">
        <v>24.419338322377779</v>
      </c>
      <c r="J14" s="27">
        <v>25.629836225068914</v>
      </c>
      <c r="K14" s="27">
        <v>22.548862298339049</v>
      </c>
      <c r="L14" s="27">
        <v>20.34525705507362</v>
      </c>
      <c r="M14" s="27">
        <v>22.017816271048023</v>
      </c>
      <c r="N14" s="27">
        <v>21.31483520177488</v>
      </c>
      <c r="O14" s="27">
        <v>21.25919467922381</v>
      </c>
      <c r="P14" s="27">
        <v>18.163252338763023</v>
      </c>
      <c r="Q14" s="27">
        <v>18.299212422327258</v>
      </c>
      <c r="R14" s="27">
        <v>19.53132631735361</v>
      </c>
      <c r="S14" s="27" t="s">
        <v>244</v>
      </c>
      <c r="T14" s="27" t="s">
        <v>244</v>
      </c>
      <c r="U14" s="27">
        <v>13.363225803847815</v>
      </c>
    </row>
    <row r="15" spans="1:21">
      <c r="A15" s="7" t="s">
        <v>23</v>
      </c>
      <c r="B15" s="7" t="s">
        <v>24</v>
      </c>
      <c r="C15" s="27">
        <v>11.774655633096609</v>
      </c>
      <c r="D15" s="27">
        <v>10.956152305963233</v>
      </c>
      <c r="E15" s="27">
        <v>12.116802830273393</v>
      </c>
      <c r="F15" s="27">
        <v>12.126554478986741</v>
      </c>
      <c r="G15" s="27">
        <v>12.559687332419841</v>
      </c>
      <c r="H15" s="27">
        <v>11.979748404324511</v>
      </c>
      <c r="I15" s="27">
        <v>11.536920004657457</v>
      </c>
      <c r="J15" s="27">
        <v>12.06431240514436</v>
      </c>
      <c r="K15" s="27">
        <v>11.414265183310526</v>
      </c>
      <c r="L15" s="27">
        <v>10.586855725292029</v>
      </c>
      <c r="M15" s="27">
        <v>11.804246180871893</v>
      </c>
      <c r="N15" s="27">
        <v>11.803582492300286</v>
      </c>
      <c r="O15" s="27">
        <v>12.292879148727794</v>
      </c>
      <c r="P15" s="27">
        <v>12.510501328612539</v>
      </c>
      <c r="Q15" s="27">
        <v>11.262636583984122</v>
      </c>
      <c r="R15" s="27">
        <v>11.73033382205997</v>
      </c>
      <c r="S15" s="27">
        <v>7.7816670032798445</v>
      </c>
      <c r="T15" s="27">
        <v>7.9214604031439322</v>
      </c>
      <c r="U15" s="27">
        <v>7.5758898200577161</v>
      </c>
    </row>
    <row r="16" spans="1:21">
      <c r="A16" s="7" t="s">
        <v>25</v>
      </c>
      <c r="B16" s="7" t="s">
        <v>26</v>
      </c>
      <c r="C16" s="27" t="s">
        <v>244</v>
      </c>
      <c r="D16" s="27" t="s">
        <v>244</v>
      </c>
      <c r="E16" s="27" t="s">
        <v>244</v>
      </c>
      <c r="F16" s="27" t="s">
        <v>244</v>
      </c>
      <c r="G16" s="27" t="s">
        <v>244</v>
      </c>
      <c r="H16" s="27" t="s">
        <v>244</v>
      </c>
      <c r="I16" s="27" t="s">
        <v>244</v>
      </c>
      <c r="J16" s="27" t="s">
        <v>244</v>
      </c>
      <c r="K16" s="27" t="s">
        <v>244</v>
      </c>
      <c r="L16" s="27" t="s">
        <v>244</v>
      </c>
      <c r="M16" s="27" t="s">
        <v>244</v>
      </c>
      <c r="N16" s="27" t="s">
        <v>244</v>
      </c>
      <c r="O16" s="27" t="s">
        <v>244</v>
      </c>
      <c r="P16" s="27" t="s">
        <v>244</v>
      </c>
      <c r="Q16" s="27" t="s">
        <v>244</v>
      </c>
      <c r="R16" s="27" t="s">
        <v>244</v>
      </c>
      <c r="S16" s="27" t="s">
        <v>244</v>
      </c>
      <c r="T16" s="27" t="s">
        <v>244</v>
      </c>
      <c r="U16" s="27" t="s">
        <v>244</v>
      </c>
    </row>
    <row r="17" spans="1:21">
      <c r="A17" s="7" t="s">
        <v>27</v>
      </c>
      <c r="B17" s="7" t="s">
        <v>28</v>
      </c>
      <c r="C17" s="27" t="s">
        <v>244</v>
      </c>
      <c r="D17" s="27" t="s">
        <v>244</v>
      </c>
      <c r="E17" s="27" t="s">
        <v>244</v>
      </c>
      <c r="F17" s="27" t="s">
        <v>244</v>
      </c>
      <c r="G17" s="27" t="s">
        <v>244</v>
      </c>
      <c r="H17" s="27" t="s">
        <v>244</v>
      </c>
      <c r="I17" s="27" t="s">
        <v>244</v>
      </c>
      <c r="J17" s="27" t="s">
        <v>244</v>
      </c>
      <c r="K17" s="27" t="s">
        <v>244</v>
      </c>
      <c r="L17" s="27" t="s">
        <v>244</v>
      </c>
      <c r="M17" s="27" t="s">
        <v>244</v>
      </c>
      <c r="N17" s="27" t="s">
        <v>244</v>
      </c>
      <c r="O17" s="27" t="s">
        <v>244</v>
      </c>
      <c r="P17" s="27">
        <v>10.096123546361397</v>
      </c>
      <c r="Q17" s="27" t="s">
        <v>244</v>
      </c>
      <c r="R17" s="27" t="s">
        <v>244</v>
      </c>
      <c r="S17" s="27">
        <v>6.9436077852415901</v>
      </c>
      <c r="T17" s="27">
        <v>9.1921308360189045</v>
      </c>
      <c r="U17" s="27">
        <v>8.7713025035091317</v>
      </c>
    </row>
    <row r="18" spans="1:21">
      <c r="A18" s="7" t="s">
        <v>29</v>
      </c>
      <c r="B18" s="7" t="s">
        <v>30</v>
      </c>
      <c r="C18" s="27">
        <v>14.764290939511099</v>
      </c>
      <c r="D18" s="27">
        <v>12.834875200969927</v>
      </c>
      <c r="E18" s="27">
        <v>11.965646955345706</v>
      </c>
      <c r="F18" s="27">
        <v>10.446991172857926</v>
      </c>
      <c r="G18" s="27">
        <v>10.082357680032933</v>
      </c>
      <c r="H18" s="27">
        <v>11.859455043593659</v>
      </c>
      <c r="I18" s="27">
        <v>12.937695818876335</v>
      </c>
      <c r="J18" s="27">
        <v>13.191452067340862</v>
      </c>
      <c r="K18" s="27">
        <v>12.444889484351327</v>
      </c>
      <c r="L18" s="27">
        <v>11.649127281787312</v>
      </c>
      <c r="M18" s="27">
        <v>12.778133769361647</v>
      </c>
      <c r="N18" s="27">
        <v>12.949959494699961</v>
      </c>
      <c r="O18" s="27">
        <v>13.098456990410268</v>
      </c>
      <c r="P18" s="27">
        <v>12.713147479400092</v>
      </c>
      <c r="Q18" s="27">
        <v>10.886701781281111</v>
      </c>
      <c r="R18" s="27">
        <v>11.86807310132413</v>
      </c>
      <c r="S18" s="27">
        <v>6.3799525065894178</v>
      </c>
      <c r="T18" s="27">
        <v>7.8897802775720187</v>
      </c>
      <c r="U18" s="27">
        <v>8.3076570680969493</v>
      </c>
    </row>
    <row r="19" spans="1:21">
      <c r="A19" s="7" t="s">
        <v>31</v>
      </c>
      <c r="B19" s="7" t="s">
        <v>32</v>
      </c>
      <c r="C19" s="27">
        <v>15.729323870088319</v>
      </c>
      <c r="D19" s="27">
        <v>12.98190098797947</v>
      </c>
      <c r="E19" s="27">
        <v>14.335764925629659</v>
      </c>
      <c r="F19" s="27">
        <v>15.045540539461816</v>
      </c>
      <c r="G19" s="27">
        <v>16.714620020740366</v>
      </c>
      <c r="H19" s="27">
        <v>17.906514612629259</v>
      </c>
      <c r="I19" s="27">
        <v>17.059161589316268</v>
      </c>
      <c r="J19" s="27">
        <v>15.079672194810257</v>
      </c>
      <c r="K19" s="27">
        <v>13.347297436033195</v>
      </c>
      <c r="L19" s="27">
        <v>12.06932689819479</v>
      </c>
      <c r="M19" s="27">
        <v>11.753786932694709</v>
      </c>
      <c r="N19" s="27">
        <v>12.017691903038212</v>
      </c>
      <c r="O19" s="27">
        <v>12.173259888634599</v>
      </c>
      <c r="P19" s="27">
        <v>11.865719735345658</v>
      </c>
      <c r="Q19" s="27">
        <v>9.8015971181242865</v>
      </c>
      <c r="R19" s="27">
        <v>10.525234524844466</v>
      </c>
      <c r="S19" s="27">
        <v>5.6865132445371769</v>
      </c>
      <c r="T19" s="27">
        <v>6.9195122560167421</v>
      </c>
      <c r="U19" s="27">
        <v>6.7940701846957161</v>
      </c>
    </row>
    <row r="20" spans="1:21">
      <c r="A20" s="7" t="s">
        <v>33</v>
      </c>
      <c r="B20" s="7" t="s">
        <v>34</v>
      </c>
      <c r="C20" s="27">
        <v>15.202034869597982</v>
      </c>
      <c r="D20" s="27">
        <v>13.744243782856861</v>
      </c>
      <c r="E20" s="27">
        <v>14.561493842464913</v>
      </c>
      <c r="F20" s="27">
        <v>12.938312399579125</v>
      </c>
      <c r="G20" s="27">
        <v>13.6047029751106</v>
      </c>
      <c r="H20" s="27">
        <v>14.737795042383537</v>
      </c>
      <c r="I20" s="27">
        <v>15.480018177291369</v>
      </c>
      <c r="J20" s="27">
        <v>15.292926676433671</v>
      </c>
      <c r="K20" s="27">
        <v>13.714358943588186</v>
      </c>
      <c r="L20" s="27">
        <v>12.703967182513964</v>
      </c>
      <c r="M20" s="27">
        <v>12.186711395301435</v>
      </c>
      <c r="N20" s="27">
        <v>10.665841464459723</v>
      </c>
      <c r="O20" s="27">
        <v>10.814291482904796</v>
      </c>
      <c r="P20" s="27">
        <v>11.003527142909569</v>
      </c>
      <c r="Q20" s="27">
        <v>11.04406724714026</v>
      </c>
      <c r="R20" s="27">
        <v>11.705041631632849</v>
      </c>
      <c r="S20" s="27">
        <v>9.3048858731766355</v>
      </c>
      <c r="T20" s="27">
        <v>9.5955995239069996</v>
      </c>
      <c r="U20" s="27">
        <v>7.6863111294953779</v>
      </c>
    </row>
    <row r="21" spans="1:21">
      <c r="A21" s="7" t="s">
        <v>35</v>
      </c>
      <c r="B21" s="7" t="s">
        <v>36</v>
      </c>
      <c r="C21" s="27">
        <v>15.982395521184861</v>
      </c>
      <c r="D21" s="27">
        <v>13.130363107553421</v>
      </c>
      <c r="E21" s="27">
        <v>14.06024262434307</v>
      </c>
      <c r="F21" s="27">
        <v>12.960248187676376</v>
      </c>
      <c r="G21" s="27">
        <v>13.432268130287472</v>
      </c>
      <c r="H21" s="27">
        <v>14.529200384232983</v>
      </c>
      <c r="I21" s="27">
        <v>14.368193413957284</v>
      </c>
      <c r="J21" s="27">
        <v>16.068174908966814</v>
      </c>
      <c r="K21" s="27">
        <v>13.513659440174481</v>
      </c>
      <c r="L21" s="27">
        <v>12.897604611086081</v>
      </c>
      <c r="M21" s="27">
        <v>14.179233831150462</v>
      </c>
      <c r="N21" s="27">
        <v>14.369354584726999</v>
      </c>
      <c r="O21" s="27">
        <v>14.417604838241932</v>
      </c>
      <c r="P21" s="27">
        <v>14.682657769457178</v>
      </c>
      <c r="Q21" s="27">
        <v>13.000732401680414</v>
      </c>
      <c r="R21" s="27">
        <v>13.70855321640199</v>
      </c>
      <c r="S21" s="27">
        <v>9.8009358511750513</v>
      </c>
      <c r="T21" s="27">
        <v>13.82309839127187</v>
      </c>
      <c r="U21" s="27">
        <v>10.385254801619039</v>
      </c>
    </row>
    <row r="22" spans="1:21">
      <c r="A22" s="7" t="s">
        <v>37</v>
      </c>
      <c r="B22" s="7" t="s">
        <v>38</v>
      </c>
      <c r="C22" s="27">
        <v>12.046913029602772</v>
      </c>
      <c r="D22" s="27">
        <v>10.749985490959549</v>
      </c>
      <c r="E22" s="27">
        <v>12.320557913633733</v>
      </c>
      <c r="F22" s="27">
        <v>11.303425784687297</v>
      </c>
      <c r="G22" s="27">
        <v>11.940963205499729</v>
      </c>
      <c r="H22" s="27">
        <v>11.954551559159817</v>
      </c>
      <c r="I22" s="27">
        <v>12.631488694788706</v>
      </c>
      <c r="J22" s="27">
        <v>13.115099194950933</v>
      </c>
      <c r="K22" s="27">
        <v>12.008326334136248</v>
      </c>
      <c r="L22" s="27">
        <v>9.9580263800375644</v>
      </c>
      <c r="M22" s="27">
        <v>11.092194611907289</v>
      </c>
      <c r="N22" s="27">
        <v>12.14525683829261</v>
      </c>
      <c r="O22" s="27">
        <v>12.934034237167999</v>
      </c>
      <c r="P22" s="27">
        <v>11.786975637778079</v>
      </c>
      <c r="Q22" s="27">
        <v>11.119421535045529</v>
      </c>
      <c r="R22" s="27">
        <v>11.341990093128015</v>
      </c>
      <c r="S22" s="27" t="s">
        <v>244</v>
      </c>
      <c r="T22" s="27">
        <v>9.2268105531097113</v>
      </c>
      <c r="U22" s="27">
        <v>7.6403938257794941</v>
      </c>
    </row>
    <row r="23" spans="1:21">
      <c r="A23" s="7" t="s">
        <v>39</v>
      </c>
      <c r="B23" s="7" t="s">
        <v>40</v>
      </c>
      <c r="C23" s="27">
        <v>9.7358361945444489</v>
      </c>
      <c r="D23" s="27">
        <v>10.631154859057935</v>
      </c>
      <c r="E23" s="27">
        <v>11.381261840295972</v>
      </c>
      <c r="F23" s="27">
        <v>10.960288410625028</v>
      </c>
      <c r="G23" s="27">
        <v>11.219275426912564</v>
      </c>
      <c r="H23" s="27">
        <v>9.4689414342333187</v>
      </c>
      <c r="I23" s="27">
        <v>8.9968585659385116</v>
      </c>
      <c r="J23" s="27">
        <v>9.7761339727191299</v>
      </c>
      <c r="K23" s="27">
        <v>11.169467354673399</v>
      </c>
      <c r="L23" s="27">
        <v>10.145761089685623</v>
      </c>
      <c r="M23" s="27">
        <v>11.276939949335176</v>
      </c>
      <c r="N23" s="27">
        <v>11.413854728605264</v>
      </c>
      <c r="O23" s="27">
        <v>10.331050228310502</v>
      </c>
      <c r="P23" s="27">
        <v>10.779050698064662</v>
      </c>
      <c r="Q23" s="27">
        <v>10.493496356031578</v>
      </c>
      <c r="R23" s="27">
        <v>11.373043580260275</v>
      </c>
      <c r="S23" s="27">
        <v>6.1581565881262748</v>
      </c>
      <c r="T23" s="27">
        <v>8.2689868643344209</v>
      </c>
      <c r="U23" s="27">
        <v>7.6820375885796448</v>
      </c>
    </row>
    <row r="24" spans="1:21">
      <c r="A24" s="7" t="s">
        <v>41</v>
      </c>
      <c r="B24" s="7" t="s">
        <v>42</v>
      </c>
      <c r="C24" s="27">
        <v>11.717731663578697</v>
      </c>
      <c r="D24" s="27">
        <v>9.7592173650316845</v>
      </c>
      <c r="E24" s="27">
        <v>10.909793419023844</v>
      </c>
      <c r="F24" s="27">
        <v>11.112875989275215</v>
      </c>
      <c r="G24" s="27">
        <v>11.673578315301999</v>
      </c>
      <c r="H24" s="27">
        <v>12.20947116086073</v>
      </c>
      <c r="I24" s="27">
        <v>13.390856428769688</v>
      </c>
      <c r="J24" s="27">
        <v>13.64560829070742</v>
      </c>
      <c r="K24" s="27">
        <v>12.004162327204968</v>
      </c>
      <c r="L24" s="27">
        <v>12.469301283230568</v>
      </c>
      <c r="M24" s="27">
        <v>13.588762380589504</v>
      </c>
      <c r="N24" s="27">
        <v>13.139605737153252</v>
      </c>
      <c r="O24" s="27">
        <v>12.903296734094072</v>
      </c>
      <c r="P24" s="27">
        <v>14.417477376241125</v>
      </c>
      <c r="Q24" s="27">
        <v>13.991960894293886</v>
      </c>
      <c r="R24" s="27">
        <v>15.605090353394822</v>
      </c>
      <c r="S24" s="27">
        <v>8.5644304308932995</v>
      </c>
      <c r="T24" s="27">
        <v>11.329705413466693</v>
      </c>
      <c r="U24" s="27">
        <v>11.070677348433714</v>
      </c>
    </row>
    <row r="25" spans="1:21">
      <c r="A25" s="7" t="s">
        <v>43</v>
      </c>
      <c r="B25" s="7" t="s">
        <v>44</v>
      </c>
      <c r="C25" s="27" t="s">
        <v>244</v>
      </c>
      <c r="D25" s="27">
        <v>9.6817284443557146</v>
      </c>
      <c r="E25" s="27">
        <v>13.52558218615482</v>
      </c>
      <c r="F25" s="27">
        <v>9.7945613492732324</v>
      </c>
      <c r="G25" s="27">
        <v>14.722635468859718</v>
      </c>
      <c r="H25" s="27">
        <v>14.435684261029596</v>
      </c>
      <c r="I25" s="27">
        <v>14.066086208849246</v>
      </c>
      <c r="J25" s="27">
        <v>15.818159396354107</v>
      </c>
      <c r="K25" s="27">
        <v>13.238273984397944</v>
      </c>
      <c r="L25" s="27">
        <v>8.9945175422789312</v>
      </c>
      <c r="M25" s="27">
        <v>14.160320502676967</v>
      </c>
      <c r="N25" s="27">
        <v>14.373925060111068</v>
      </c>
      <c r="O25" s="27">
        <v>14.754761614789647</v>
      </c>
      <c r="P25" s="27">
        <v>15.784494604231858</v>
      </c>
      <c r="Q25" s="27">
        <v>9.2385229354669107</v>
      </c>
      <c r="R25" s="27">
        <v>15.053049982132071</v>
      </c>
      <c r="S25" s="27">
        <v>5.3519497293913485</v>
      </c>
      <c r="T25" s="27">
        <v>7.020652654979374</v>
      </c>
      <c r="U25" s="27">
        <v>6.8696638247468567</v>
      </c>
    </row>
    <row r="26" spans="1:21">
      <c r="A26" s="7" t="s">
        <v>45</v>
      </c>
      <c r="B26" s="7" t="s">
        <v>46</v>
      </c>
      <c r="C26" s="27">
        <v>13.659568919361224</v>
      </c>
      <c r="D26" s="27">
        <v>10.36031680588871</v>
      </c>
      <c r="E26" s="27">
        <v>12.215283515554445</v>
      </c>
      <c r="F26" s="27">
        <v>11.741485676822963</v>
      </c>
      <c r="G26" s="27">
        <v>11.174983529055167</v>
      </c>
      <c r="H26" s="27">
        <v>10.934954276404211</v>
      </c>
      <c r="I26" s="27">
        <v>11.551063029384922</v>
      </c>
      <c r="J26" s="27">
        <v>13.04560403021369</v>
      </c>
      <c r="K26" s="27">
        <v>11.46117892001034</v>
      </c>
      <c r="L26" s="27">
        <v>10.356189777028856</v>
      </c>
      <c r="M26" s="27">
        <v>11.279231487743502</v>
      </c>
      <c r="N26" s="27">
        <v>11.622294192548303</v>
      </c>
      <c r="O26" s="27">
        <v>12.173076760753595</v>
      </c>
      <c r="P26" s="27">
        <v>11.932361226388993</v>
      </c>
      <c r="Q26" s="27">
        <v>11.367815239614341</v>
      </c>
      <c r="R26" s="27">
        <v>11.978274384740043</v>
      </c>
      <c r="S26" s="27">
        <v>6.4162700239642465</v>
      </c>
      <c r="T26" s="27">
        <v>8.9561006783993697</v>
      </c>
      <c r="U26" s="27">
        <v>9.2762014990288417</v>
      </c>
    </row>
    <row r="27" spans="1:21">
      <c r="A27" s="7" t="s">
        <v>65</v>
      </c>
      <c r="B27" s="7" t="s">
        <v>66</v>
      </c>
      <c r="C27" s="27">
        <v>5.4609796392815193</v>
      </c>
      <c r="D27" s="27" t="s">
        <v>244</v>
      </c>
      <c r="E27" s="27" t="s">
        <v>244</v>
      </c>
      <c r="F27" s="27" t="s">
        <v>244</v>
      </c>
      <c r="G27" s="27" t="s">
        <v>244</v>
      </c>
      <c r="H27" s="27" t="s">
        <v>244</v>
      </c>
      <c r="I27" s="27" t="s">
        <v>244</v>
      </c>
      <c r="J27" s="27" t="s">
        <v>244</v>
      </c>
      <c r="K27" s="27" t="s">
        <v>244</v>
      </c>
      <c r="L27" s="27" t="s">
        <v>244</v>
      </c>
      <c r="M27" s="27">
        <v>8.8592312238806503</v>
      </c>
      <c r="N27" s="27">
        <v>17.083599499461837</v>
      </c>
      <c r="O27" s="27">
        <v>19.448833017870438</v>
      </c>
      <c r="P27" s="27">
        <v>19.482067920619059</v>
      </c>
      <c r="Q27" s="27">
        <v>17.734975129950332</v>
      </c>
      <c r="R27" s="27">
        <v>17.828083117996645</v>
      </c>
      <c r="S27" s="27">
        <v>9.6676478302075068</v>
      </c>
      <c r="T27" s="27">
        <v>13.637728351773958</v>
      </c>
      <c r="U27" s="27">
        <v>11.86799491237505</v>
      </c>
    </row>
    <row r="28" spans="1:21">
      <c r="A28" s="7" t="s">
        <v>67</v>
      </c>
      <c r="B28" s="7" t="s">
        <v>68</v>
      </c>
      <c r="C28" s="27">
        <v>17.107970308520432</v>
      </c>
      <c r="D28" s="27">
        <v>13.552461022644161</v>
      </c>
      <c r="E28" s="27">
        <v>14.691665064470314</v>
      </c>
      <c r="F28" s="27">
        <v>14.513122935054634</v>
      </c>
      <c r="G28" s="27">
        <v>14.49409792176535</v>
      </c>
      <c r="H28" s="27">
        <v>15.859470829944444</v>
      </c>
      <c r="I28" s="27">
        <v>16.910831183596166</v>
      </c>
      <c r="J28" s="27">
        <v>16.451388526614153</v>
      </c>
      <c r="K28" s="27" t="s">
        <v>244</v>
      </c>
      <c r="L28" s="27" t="s">
        <v>244</v>
      </c>
      <c r="M28" s="27">
        <v>17.511549943397629</v>
      </c>
      <c r="N28" s="27">
        <v>17.142826891788399</v>
      </c>
      <c r="O28" s="27">
        <v>22.924237024936989</v>
      </c>
      <c r="P28" s="27">
        <v>24.916798195013264</v>
      </c>
      <c r="Q28" s="27">
        <v>24.655094300544963</v>
      </c>
      <c r="R28" s="27">
        <v>26.75341826814735</v>
      </c>
      <c r="S28" s="27" t="s">
        <v>244</v>
      </c>
      <c r="T28" s="27" t="s">
        <v>244</v>
      </c>
      <c r="U28" s="27">
        <v>21.832983678370212</v>
      </c>
    </row>
    <row r="29" spans="1:21">
      <c r="A29" s="7" t="s">
        <v>47</v>
      </c>
      <c r="B29" s="7" t="s">
        <v>48</v>
      </c>
      <c r="C29" s="27">
        <v>15.05504397652885</v>
      </c>
      <c r="D29" s="27" t="s">
        <v>244</v>
      </c>
      <c r="E29" s="27">
        <v>10.236946896406728</v>
      </c>
      <c r="F29" s="27">
        <v>8.8719636543735501</v>
      </c>
      <c r="G29" s="27">
        <v>9.1838659213835694</v>
      </c>
      <c r="H29" s="27">
        <v>10.380257450888994</v>
      </c>
      <c r="I29" s="27">
        <v>7.9772125637065914</v>
      </c>
      <c r="J29" s="27">
        <v>9.070629326269696</v>
      </c>
      <c r="K29" s="27">
        <v>13.19493585098007</v>
      </c>
      <c r="L29" s="27">
        <v>12.769091353283072</v>
      </c>
      <c r="M29" s="27">
        <v>14.256317468542559</v>
      </c>
      <c r="N29" s="27">
        <v>14.89519665734314</v>
      </c>
      <c r="O29" s="27">
        <v>15.565521013844602</v>
      </c>
      <c r="P29" s="27">
        <v>15.521237617820049</v>
      </c>
      <c r="Q29" s="27">
        <v>11.225515689371299</v>
      </c>
      <c r="R29" s="27">
        <v>8.6609265770728481</v>
      </c>
      <c r="S29" s="27">
        <v>8.738872835737423</v>
      </c>
      <c r="T29" s="27">
        <v>11.647090987799</v>
      </c>
      <c r="U29" s="27">
        <v>7.2524106039106906</v>
      </c>
    </row>
    <row r="30" spans="1:21">
      <c r="A30" s="7" t="s">
        <v>49</v>
      </c>
      <c r="B30" s="7" t="s">
        <v>50</v>
      </c>
      <c r="C30" s="27">
        <v>18.887285513749394</v>
      </c>
      <c r="D30" s="27">
        <v>15.687108684512294</v>
      </c>
      <c r="E30" s="27">
        <v>17.825630937330654</v>
      </c>
      <c r="F30" s="27">
        <v>17.141725195376125</v>
      </c>
      <c r="G30" s="27">
        <v>17.296596318999242</v>
      </c>
      <c r="H30" s="27">
        <v>17.308893585738506</v>
      </c>
      <c r="I30" s="27">
        <v>18.599828688109348</v>
      </c>
      <c r="J30" s="27">
        <v>18.890124773946535</v>
      </c>
      <c r="K30" s="27">
        <v>17.446357304904573</v>
      </c>
      <c r="L30" s="27">
        <v>16.205355531689033</v>
      </c>
      <c r="M30" s="27">
        <v>17.464509892759821</v>
      </c>
      <c r="N30" s="27">
        <v>17.727837152420509</v>
      </c>
      <c r="O30" s="27">
        <v>18.216249326983579</v>
      </c>
      <c r="P30" s="27">
        <v>15.691855794324422</v>
      </c>
      <c r="Q30" s="27">
        <v>14.699636754461077</v>
      </c>
      <c r="R30" s="27">
        <v>15.341256606387734</v>
      </c>
      <c r="S30" s="27">
        <v>12.142568099706006</v>
      </c>
      <c r="T30" s="27">
        <v>16.182486802461099</v>
      </c>
      <c r="U30" s="27">
        <v>13.688620132139897</v>
      </c>
    </row>
    <row r="31" spans="1:21">
      <c r="A31" s="7" t="s">
        <v>51</v>
      </c>
      <c r="B31" s="7" t="s">
        <v>52</v>
      </c>
      <c r="C31" s="27">
        <v>15.421849325920507</v>
      </c>
      <c r="D31" s="27" t="s">
        <v>244</v>
      </c>
      <c r="E31" s="27">
        <v>18.543813297204011</v>
      </c>
      <c r="F31" s="27" t="s">
        <v>244</v>
      </c>
      <c r="G31" s="27">
        <v>17.168818925915396</v>
      </c>
      <c r="H31" s="27">
        <v>17.60720581838163</v>
      </c>
      <c r="I31" s="27">
        <v>17.231108493628039</v>
      </c>
      <c r="J31" s="27">
        <v>19.257974968971759</v>
      </c>
      <c r="K31" s="27">
        <v>16.420726638762403</v>
      </c>
      <c r="L31" s="27">
        <v>14.72845848542892</v>
      </c>
      <c r="M31" s="27">
        <v>14.781044762891449</v>
      </c>
      <c r="N31" s="27">
        <v>14.550684851493823</v>
      </c>
      <c r="O31" s="27">
        <v>15.277653904143044</v>
      </c>
      <c r="P31" s="27">
        <v>14.231537628481059</v>
      </c>
      <c r="Q31" s="27">
        <v>13.029006600357002</v>
      </c>
      <c r="R31" s="27">
        <v>12.892804121253917</v>
      </c>
      <c r="S31" s="27" t="s">
        <v>244</v>
      </c>
      <c r="T31" s="27" t="s">
        <v>244</v>
      </c>
      <c r="U31" s="27" t="s">
        <v>244</v>
      </c>
    </row>
    <row r="32" spans="1:21">
      <c r="A32" s="7" t="s">
        <v>53</v>
      </c>
      <c r="B32" s="7" t="s">
        <v>54</v>
      </c>
      <c r="C32" s="27">
        <v>14.013272741999906</v>
      </c>
      <c r="D32" s="27">
        <v>9.7378423218115522</v>
      </c>
      <c r="E32" s="27">
        <v>11.272728766689424</v>
      </c>
      <c r="F32" s="27">
        <v>10.781112629054045</v>
      </c>
      <c r="G32" s="27">
        <v>10.855646628787078</v>
      </c>
      <c r="H32" s="27">
        <v>11.773501146017589</v>
      </c>
      <c r="I32" s="27">
        <v>12.599499733397353</v>
      </c>
      <c r="J32" s="27">
        <v>12.724657125168157</v>
      </c>
      <c r="K32" s="27">
        <v>11.814680078668307</v>
      </c>
      <c r="L32" s="27">
        <v>11.072805470263731</v>
      </c>
      <c r="M32" s="27">
        <v>12.28302917270854</v>
      </c>
      <c r="N32" s="27">
        <v>11.67389528050022</v>
      </c>
      <c r="O32" s="27">
        <v>11.623875747850548</v>
      </c>
      <c r="P32" s="27">
        <v>11.400290763693992</v>
      </c>
      <c r="Q32" s="27">
        <v>10.082849557188162</v>
      </c>
      <c r="R32" s="27">
        <v>10.733634804894832</v>
      </c>
      <c r="S32" s="27">
        <v>6.1528057297806606</v>
      </c>
      <c r="T32" s="27">
        <v>7.7303057511459761</v>
      </c>
      <c r="U32" s="27">
        <v>8.2278371954792853</v>
      </c>
    </row>
    <row r="33" spans="1:21">
      <c r="A33" s="7" t="s">
        <v>55</v>
      </c>
      <c r="B33" s="7" t="s">
        <v>56</v>
      </c>
      <c r="C33" s="27">
        <v>10.431522256933496</v>
      </c>
      <c r="D33" s="27">
        <v>12.424007930623224</v>
      </c>
      <c r="E33" s="27">
        <v>13.996687181532655</v>
      </c>
      <c r="F33" s="27">
        <v>13.856103410467169</v>
      </c>
      <c r="G33" s="27">
        <v>13.780107573568623</v>
      </c>
      <c r="H33" s="27">
        <v>17.027133627574337</v>
      </c>
      <c r="I33" s="27">
        <v>15.927169582447249</v>
      </c>
      <c r="J33" s="27">
        <v>17.672113275951677</v>
      </c>
      <c r="K33" s="27">
        <v>14.670172991538053</v>
      </c>
      <c r="L33" s="27">
        <v>14.915939549971455</v>
      </c>
      <c r="M33" s="27">
        <v>14.841100885743415</v>
      </c>
      <c r="N33" s="27">
        <v>14.406918832192742</v>
      </c>
      <c r="O33" s="27">
        <v>14.558855986021706</v>
      </c>
      <c r="P33" s="27">
        <v>13.351963860446862</v>
      </c>
      <c r="Q33" s="27">
        <v>12.353378218534212</v>
      </c>
      <c r="R33" s="27">
        <v>13.194001483468442</v>
      </c>
      <c r="S33" s="27">
        <v>6.9798301337544038</v>
      </c>
      <c r="T33" s="27">
        <v>10.17178990025786</v>
      </c>
      <c r="U33" s="27">
        <v>9.9645143246980279</v>
      </c>
    </row>
    <row r="34" spans="1:21">
      <c r="A34" s="7" t="s">
        <v>57</v>
      </c>
      <c r="B34" s="7" t="s">
        <v>58</v>
      </c>
      <c r="C34" s="27">
        <v>12.95320512114789</v>
      </c>
      <c r="D34" s="27">
        <v>13.841266887699359</v>
      </c>
      <c r="E34" s="27">
        <v>16.656602693221025</v>
      </c>
      <c r="F34" s="27">
        <v>15.942255952518417</v>
      </c>
      <c r="G34" s="27">
        <v>16.045997675159914</v>
      </c>
      <c r="H34" s="27">
        <v>14.997797718488478</v>
      </c>
      <c r="I34" s="27">
        <v>16.161960463132569</v>
      </c>
      <c r="J34" s="27">
        <v>15.61957940666297</v>
      </c>
      <c r="K34" s="27">
        <v>14.253704555486904</v>
      </c>
      <c r="L34" s="27">
        <v>13.736654284117385</v>
      </c>
      <c r="M34" s="27">
        <v>14.656022919602099</v>
      </c>
      <c r="N34" s="27">
        <v>13.805783985516307</v>
      </c>
      <c r="O34" s="27">
        <v>12.91383282003657</v>
      </c>
      <c r="P34" s="27">
        <v>12.352488965980452</v>
      </c>
      <c r="Q34" s="27">
        <v>12.691895479087007</v>
      </c>
      <c r="R34" s="27">
        <v>13.844670057429868</v>
      </c>
      <c r="S34" s="27">
        <v>8.5250928984211356</v>
      </c>
      <c r="T34" s="27">
        <v>11.655415341881747</v>
      </c>
      <c r="U34" s="27">
        <v>11.678808872597065</v>
      </c>
    </row>
    <row r="35" spans="1:21">
      <c r="A35" s="7" t="s">
        <v>59</v>
      </c>
      <c r="B35" s="7" t="s">
        <v>60</v>
      </c>
      <c r="C35" s="27">
        <v>10.310626146669087</v>
      </c>
      <c r="D35" s="27">
        <v>10.662508548174609</v>
      </c>
      <c r="E35" s="27">
        <v>13.698476790718765</v>
      </c>
      <c r="F35" s="27">
        <v>11.673971957308677</v>
      </c>
      <c r="G35" s="27">
        <v>13.45617037459593</v>
      </c>
      <c r="H35" s="27">
        <v>13.554809195888589</v>
      </c>
      <c r="I35" s="27">
        <v>13.084026868522777</v>
      </c>
      <c r="J35" s="27">
        <v>12.911023483255308</v>
      </c>
      <c r="K35" s="27">
        <v>11.374474744961152</v>
      </c>
      <c r="L35" s="27">
        <v>10.810762529438561</v>
      </c>
      <c r="M35" s="27">
        <v>12.547310457522265</v>
      </c>
      <c r="N35" s="27">
        <v>12.851679934582361</v>
      </c>
      <c r="O35" s="27">
        <v>12.960477523247324</v>
      </c>
      <c r="P35" s="27">
        <v>11.566861336289136</v>
      </c>
      <c r="Q35" s="27">
        <v>10.081373794840108</v>
      </c>
      <c r="R35" s="27">
        <v>11.762062374632869</v>
      </c>
      <c r="S35" s="27">
        <v>7.0341521592411453</v>
      </c>
      <c r="T35" s="27">
        <v>9.3069716733765588</v>
      </c>
      <c r="U35" s="27">
        <v>9.592851144084598</v>
      </c>
    </row>
    <row r="36" spans="1:21">
      <c r="A36" s="7" t="s">
        <v>61</v>
      </c>
      <c r="B36" s="7" t="s">
        <v>62</v>
      </c>
      <c r="C36" s="27">
        <v>14.649429756660167</v>
      </c>
      <c r="D36" s="27">
        <v>12.697795245313051</v>
      </c>
      <c r="E36" s="27">
        <v>12.165600088051699</v>
      </c>
      <c r="F36" s="27">
        <v>13.396869835644015</v>
      </c>
      <c r="G36" s="27">
        <v>12.675501836228209</v>
      </c>
      <c r="H36" s="27">
        <v>13.605833770526047</v>
      </c>
      <c r="I36" s="27">
        <v>14.481071236223386</v>
      </c>
      <c r="J36" s="27">
        <v>14.034086182021591</v>
      </c>
      <c r="K36" s="27">
        <v>15.294732786503365</v>
      </c>
      <c r="L36" s="27">
        <v>14.7609049868057</v>
      </c>
      <c r="M36" s="27">
        <v>14.510612385050377</v>
      </c>
      <c r="N36" s="27">
        <v>14.007683017804881</v>
      </c>
      <c r="O36" s="27">
        <v>14.350519601741373</v>
      </c>
      <c r="P36" s="27">
        <v>14.490223980521971</v>
      </c>
      <c r="Q36" s="27">
        <v>13.059779710287895</v>
      </c>
      <c r="R36" s="27">
        <v>14.096953936288617</v>
      </c>
      <c r="S36" s="27">
        <v>8.759965343379287</v>
      </c>
      <c r="T36" s="27">
        <v>10.647839773314374</v>
      </c>
      <c r="U36" s="27">
        <v>10.95639297516577</v>
      </c>
    </row>
    <row r="37" spans="1:21">
      <c r="A37" s="7" t="s">
        <v>63</v>
      </c>
      <c r="B37" s="7" t="s">
        <v>64</v>
      </c>
      <c r="C37" s="27">
        <v>15.457169323807888</v>
      </c>
      <c r="D37" s="27">
        <v>13.889048167005713</v>
      </c>
      <c r="E37" s="27">
        <v>11.069544410580333</v>
      </c>
      <c r="F37" s="27">
        <v>10.782261503275576</v>
      </c>
      <c r="G37" s="27">
        <v>11.089139175561595</v>
      </c>
      <c r="H37" s="27">
        <v>11.862366121533736</v>
      </c>
      <c r="I37" s="27">
        <v>11.643702402012909</v>
      </c>
      <c r="J37" s="27">
        <v>11.702053038523671</v>
      </c>
      <c r="K37" s="27">
        <v>10.325561305700642</v>
      </c>
      <c r="L37" s="27">
        <v>9.0364501294402313</v>
      </c>
      <c r="M37" s="27">
        <v>10.253594414570008</v>
      </c>
      <c r="N37" s="27">
        <v>8.4861686175849353</v>
      </c>
      <c r="O37" s="27">
        <v>8.5387090427307424</v>
      </c>
      <c r="P37" s="27">
        <v>8.3803734380062593</v>
      </c>
      <c r="Q37" s="27">
        <v>11.085733540136413</v>
      </c>
      <c r="R37" s="27">
        <v>8.5352228994536254</v>
      </c>
      <c r="S37" s="27">
        <v>8.2255418253774835</v>
      </c>
      <c r="T37" s="27">
        <v>11.291917547308921</v>
      </c>
      <c r="U37" s="27">
        <v>9.8929795299781755</v>
      </c>
    </row>
    <row r="38" spans="1:21">
      <c r="A38" s="7" t="s">
        <v>69</v>
      </c>
      <c r="B38" s="7" t="s">
        <v>70</v>
      </c>
      <c r="C38" s="27">
        <v>14.795553165599582</v>
      </c>
      <c r="D38" s="27">
        <v>22.671566467900291</v>
      </c>
      <c r="E38" s="27">
        <v>26.270075628298535</v>
      </c>
      <c r="F38" s="27">
        <v>21.629186455759847</v>
      </c>
      <c r="G38" s="27">
        <v>24.569706377707103</v>
      </c>
      <c r="H38" s="27">
        <v>22.42734527603718</v>
      </c>
      <c r="I38" s="27">
        <v>20.958896470587074</v>
      </c>
      <c r="J38" s="27">
        <v>20.915210877650743</v>
      </c>
      <c r="K38" s="27">
        <v>22.991188767588845</v>
      </c>
      <c r="L38" s="27">
        <v>23.057130632072116</v>
      </c>
      <c r="M38" s="27">
        <v>19.552553764567662</v>
      </c>
      <c r="N38" s="27">
        <v>14.894825072418156</v>
      </c>
      <c r="O38" s="27">
        <v>16.018156518919795</v>
      </c>
      <c r="P38" s="27">
        <v>15.405071086172986</v>
      </c>
      <c r="Q38" s="27">
        <v>11.073765905221189</v>
      </c>
      <c r="R38" s="27">
        <v>14.55493497755781</v>
      </c>
      <c r="S38" s="27">
        <v>8.6742764173052969</v>
      </c>
      <c r="T38" s="27">
        <v>9.3897622488190198</v>
      </c>
      <c r="U38" s="27">
        <v>10.723171368206675</v>
      </c>
    </row>
    <row r="39" spans="1:21">
      <c r="A39" s="7" t="s">
        <v>71</v>
      </c>
      <c r="B39" s="7" t="s">
        <v>72</v>
      </c>
      <c r="C39" s="27">
        <v>27.214905731983446</v>
      </c>
      <c r="D39" s="27">
        <v>25.451860159609613</v>
      </c>
      <c r="E39" s="27">
        <v>23.359919073478345</v>
      </c>
      <c r="F39" s="27">
        <v>22.978384964915335</v>
      </c>
      <c r="G39" s="27">
        <v>25.252613972244927</v>
      </c>
      <c r="H39" s="27">
        <v>24.021789459525177</v>
      </c>
      <c r="I39" s="27">
        <v>22.284645584557268</v>
      </c>
      <c r="J39" s="27">
        <v>23.637371406680824</v>
      </c>
      <c r="K39" s="27">
        <v>21.049151409463551</v>
      </c>
      <c r="L39" s="27">
        <v>20.044753354139793</v>
      </c>
      <c r="M39" s="27">
        <v>21.000352981793277</v>
      </c>
      <c r="N39" s="27">
        <v>18.510489687867523</v>
      </c>
      <c r="O39" s="27">
        <v>19.900755016707695</v>
      </c>
      <c r="P39" s="27">
        <v>15.564822338701918</v>
      </c>
      <c r="Q39" s="27">
        <v>14.677539187135693</v>
      </c>
      <c r="R39" s="27">
        <v>16.187598436054103</v>
      </c>
      <c r="S39" s="27">
        <v>10.485171007912601</v>
      </c>
      <c r="T39" s="27">
        <v>12.045853120459823</v>
      </c>
      <c r="U39" s="27">
        <v>13.414201072362939</v>
      </c>
    </row>
    <row r="40" spans="1:21">
      <c r="A40" s="7" t="s">
        <v>73</v>
      </c>
      <c r="B40" s="7" t="s">
        <v>74</v>
      </c>
      <c r="C40" s="27">
        <v>24.570064904467312</v>
      </c>
      <c r="D40" s="27">
        <v>22.156234472991319</v>
      </c>
      <c r="E40" s="27">
        <v>24.013538349414578</v>
      </c>
      <c r="F40" s="27">
        <v>22.355866319126342</v>
      </c>
      <c r="G40" s="27">
        <v>23.531964828240287</v>
      </c>
      <c r="H40" s="27">
        <v>24.286619588057114</v>
      </c>
      <c r="I40" s="27">
        <v>26.084348872611923</v>
      </c>
      <c r="J40" s="27">
        <v>24.848365930089624</v>
      </c>
      <c r="K40" s="27">
        <v>18.648420787718635</v>
      </c>
      <c r="L40" s="27">
        <v>20.525868075780924</v>
      </c>
      <c r="M40" s="27">
        <v>20.97916682425635</v>
      </c>
      <c r="N40" s="27">
        <v>21.023909870540379</v>
      </c>
      <c r="O40" s="27">
        <v>22.476846490439993</v>
      </c>
      <c r="P40" s="27">
        <v>21.511289632157062</v>
      </c>
      <c r="Q40" s="27">
        <v>20.102131591493293</v>
      </c>
      <c r="R40" s="27">
        <v>21.025588266124178</v>
      </c>
      <c r="S40" s="27" t="s">
        <v>244</v>
      </c>
      <c r="T40" s="27" t="s">
        <v>244</v>
      </c>
      <c r="U40" s="27">
        <v>14.548066446917012</v>
      </c>
    </row>
    <row r="41" spans="1:21">
      <c r="A41" s="7" t="s">
        <v>75</v>
      </c>
      <c r="B41" s="7" t="s">
        <v>76</v>
      </c>
      <c r="C41" s="27">
        <v>15.436205952830873</v>
      </c>
      <c r="D41" s="27">
        <v>17.958251740221542</v>
      </c>
      <c r="E41" s="27">
        <v>19.367691575556055</v>
      </c>
      <c r="F41" s="27">
        <v>16.232351302272331</v>
      </c>
      <c r="G41" s="27">
        <v>17.953102056552023</v>
      </c>
      <c r="H41" s="27">
        <v>18.5022400999563</v>
      </c>
      <c r="I41" s="27">
        <v>16.92471531364405</v>
      </c>
      <c r="J41" s="27">
        <v>16.20565635040499</v>
      </c>
      <c r="K41" s="27">
        <v>17.137898279192765</v>
      </c>
      <c r="L41" s="27">
        <v>13.989257821827572</v>
      </c>
      <c r="M41" s="27">
        <v>14.441666931059224</v>
      </c>
      <c r="N41" s="27">
        <v>14.446471628126526</v>
      </c>
      <c r="O41" s="27">
        <v>13.970447665385649</v>
      </c>
      <c r="P41" s="27">
        <v>13.327850927099297</v>
      </c>
      <c r="Q41" s="27">
        <v>12.131008127840824</v>
      </c>
      <c r="R41" s="27">
        <v>12.762907028051462</v>
      </c>
      <c r="S41" s="27">
        <v>7.1507813033189551</v>
      </c>
      <c r="T41" s="27">
        <v>10.342647569133682</v>
      </c>
      <c r="U41" s="27">
        <v>10.350491727570535</v>
      </c>
    </row>
    <row r="42" spans="1:21">
      <c r="A42" s="7" t="s">
        <v>77</v>
      </c>
      <c r="B42" s="7" t="s">
        <v>78</v>
      </c>
      <c r="C42" s="27">
        <v>13.125435957859974</v>
      </c>
      <c r="D42" s="27">
        <v>12.973274848604282</v>
      </c>
      <c r="E42" s="27">
        <v>12.149064556507879</v>
      </c>
      <c r="F42" s="27">
        <v>14.043232588424113</v>
      </c>
      <c r="G42" s="27">
        <v>13.810133393613128</v>
      </c>
      <c r="H42" s="27">
        <v>14.156249869310839</v>
      </c>
      <c r="I42" s="27">
        <v>15.626189100558507</v>
      </c>
      <c r="J42" s="27">
        <v>10.506445576127547</v>
      </c>
      <c r="K42" s="27">
        <v>11.497413072866012</v>
      </c>
      <c r="L42" s="27">
        <v>10.297753724627741</v>
      </c>
      <c r="M42" s="27">
        <v>10.703620982569472</v>
      </c>
      <c r="N42" s="27">
        <v>11.853280102481357</v>
      </c>
      <c r="O42" s="27">
        <v>11.927469263692918</v>
      </c>
      <c r="P42" s="27">
        <v>11.742444942492112</v>
      </c>
      <c r="Q42" s="27">
        <v>11.051416757455721</v>
      </c>
      <c r="R42" s="27">
        <v>11.920752102793795</v>
      </c>
      <c r="S42" s="27">
        <v>6.1553154151260756</v>
      </c>
      <c r="T42" s="27">
        <v>9.1204769281523319</v>
      </c>
      <c r="U42" s="27">
        <v>8.4396198128566269</v>
      </c>
    </row>
    <row r="43" spans="1:21">
      <c r="A43" s="7" t="s">
        <v>79</v>
      </c>
      <c r="B43" s="7" t="s">
        <v>80</v>
      </c>
      <c r="C43" s="27">
        <v>22.164124340369394</v>
      </c>
      <c r="D43" s="27">
        <v>17.324791534272258</v>
      </c>
      <c r="E43" s="27">
        <v>17.335313230645184</v>
      </c>
      <c r="F43" s="27">
        <v>17.906624030370608</v>
      </c>
      <c r="G43" s="27">
        <v>16.569811711071381</v>
      </c>
      <c r="H43" s="27">
        <v>16.920139975676427</v>
      </c>
      <c r="I43" s="27">
        <v>19.04856206070771</v>
      </c>
      <c r="J43" s="27">
        <v>21.03917521209069</v>
      </c>
      <c r="K43" s="27">
        <v>18.713839610092723</v>
      </c>
      <c r="L43" s="27">
        <v>16.036391832665974</v>
      </c>
      <c r="M43" s="27">
        <v>18.156454565471588</v>
      </c>
      <c r="N43" s="27">
        <v>17.16250215382777</v>
      </c>
      <c r="O43" s="27">
        <v>17.456299155268823</v>
      </c>
      <c r="P43" s="27">
        <v>18.207223161786288</v>
      </c>
      <c r="Q43" s="27">
        <v>15.421029822455385</v>
      </c>
      <c r="R43" s="27">
        <v>15.057317962727234</v>
      </c>
      <c r="S43" s="27">
        <v>9.4973931600159798</v>
      </c>
      <c r="T43" s="27">
        <v>10.211648285164351</v>
      </c>
      <c r="U43" s="27">
        <v>10.620395900198126</v>
      </c>
    </row>
    <row r="44" spans="1:21">
      <c r="A44" s="7" t="s">
        <v>81</v>
      </c>
      <c r="B44" s="7" t="s">
        <v>82</v>
      </c>
      <c r="C44" s="27">
        <v>14.249495065381362</v>
      </c>
      <c r="D44" s="27">
        <v>11.998338734298885</v>
      </c>
      <c r="E44" s="27">
        <v>12.984806835569879</v>
      </c>
      <c r="F44" s="27">
        <v>14.157172454688261</v>
      </c>
      <c r="G44" s="27">
        <v>13.844598784816187</v>
      </c>
      <c r="H44" s="27">
        <v>14.599417953765961</v>
      </c>
      <c r="I44" s="27">
        <v>14.669575186992438</v>
      </c>
      <c r="J44" s="27">
        <v>16.459948108198262</v>
      </c>
      <c r="K44" s="27">
        <v>15.923911675913601</v>
      </c>
      <c r="L44" s="27">
        <v>14.38081222042177</v>
      </c>
      <c r="M44" s="27">
        <v>16.149098573443531</v>
      </c>
      <c r="N44" s="27">
        <v>15.448332347679342</v>
      </c>
      <c r="O44" s="27">
        <v>15.266252631747088</v>
      </c>
      <c r="P44" s="27">
        <v>15.144407353040751</v>
      </c>
      <c r="Q44" s="27">
        <v>11.169178370465495</v>
      </c>
      <c r="R44" s="27">
        <v>12.138288223908376</v>
      </c>
      <c r="S44" s="27" t="s">
        <v>244</v>
      </c>
      <c r="T44" s="27">
        <v>8.9216036497845153</v>
      </c>
      <c r="U44" s="27">
        <v>8.0004396930040897</v>
      </c>
    </row>
    <row r="45" spans="1:21">
      <c r="A45" s="7" t="s">
        <v>83</v>
      </c>
      <c r="B45" s="7" t="s">
        <v>84</v>
      </c>
      <c r="C45" s="27">
        <v>25.333194909738499</v>
      </c>
      <c r="D45" s="27" t="s">
        <v>244</v>
      </c>
      <c r="E45" s="27" t="s">
        <v>244</v>
      </c>
      <c r="F45" s="27" t="s">
        <v>244</v>
      </c>
      <c r="G45" s="27" t="s">
        <v>244</v>
      </c>
      <c r="H45" s="27" t="s">
        <v>244</v>
      </c>
      <c r="I45" s="27" t="s">
        <v>244</v>
      </c>
      <c r="J45" s="27" t="s">
        <v>244</v>
      </c>
      <c r="K45" s="27" t="s">
        <v>244</v>
      </c>
      <c r="L45" s="27" t="s">
        <v>244</v>
      </c>
      <c r="M45" s="27" t="s">
        <v>244</v>
      </c>
      <c r="N45" s="27" t="s">
        <v>244</v>
      </c>
      <c r="O45" s="27" t="s">
        <v>244</v>
      </c>
      <c r="P45" s="27" t="s">
        <v>244</v>
      </c>
      <c r="Q45" s="27" t="s">
        <v>244</v>
      </c>
      <c r="R45" s="27" t="s">
        <v>244</v>
      </c>
      <c r="S45" s="27">
        <v>7.7075320919395383</v>
      </c>
      <c r="T45" s="27" t="s">
        <v>244</v>
      </c>
      <c r="U45" s="27" t="s">
        <v>244</v>
      </c>
    </row>
    <row r="46" spans="1:21">
      <c r="A46" s="7" t="s">
        <v>85</v>
      </c>
      <c r="B46" s="7" t="s">
        <v>86</v>
      </c>
      <c r="C46" s="27">
        <v>17.86891439030714</v>
      </c>
      <c r="D46" s="27">
        <v>14.705301158135947</v>
      </c>
      <c r="E46" s="27">
        <v>14.562676995579634</v>
      </c>
      <c r="F46" s="27">
        <v>14.653918631241453</v>
      </c>
      <c r="G46" s="27">
        <v>12.78524150903543</v>
      </c>
      <c r="H46" s="27">
        <v>13.222939554287249</v>
      </c>
      <c r="I46" s="27">
        <v>13.658628386756625</v>
      </c>
      <c r="J46" s="27">
        <v>13.873077764493633</v>
      </c>
      <c r="K46" s="27">
        <v>12.994373403533446</v>
      </c>
      <c r="L46" s="27">
        <v>16.352194820089657</v>
      </c>
      <c r="M46" s="27">
        <v>17.638210095595479</v>
      </c>
      <c r="N46" s="27">
        <v>17.746417015786747</v>
      </c>
      <c r="O46" s="27">
        <v>17.637104760926405</v>
      </c>
      <c r="P46" s="27">
        <v>16.941019117435964</v>
      </c>
      <c r="Q46" s="27">
        <v>16.030699461020976</v>
      </c>
      <c r="R46" s="27">
        <v>16.975498600617669</v>
      </c>
      <c r="S46" s="27">
        <v>7.8198201762798876</v>
      </c>
      <c r="T46" s="27">
        <v>10.711996020368074</v>
      </c>
      <c r="U46" s="27">
        <v>10.145309186932252</v>
      </c>
    </row>
    <row r="47" spans="1:21">
      <c r="A47" s="7" t="s">
        <v>87</v>
      </c>
      <c r="B47" s="7" t="s">
        <v>88</v>
      </c>
      <c r="C47" s="27">
        <v>10.884755531932523</v>
      </c>
      <c r="D47" s="27">
        <v>10.384598129041224</v>
      </c>
      <c r="E47" s="27">
        <v>12.135058298019672</v>
      </c>
      <c r="F47" s="27">
        <v>11.934653369602007</v>
      </c>
      <c r="G47" s="27">
        <v>12.394252186522497</v>
      </c>
      <c r="H47" s="27">
        <v>12.44109356200431</v>
      </c>
      <c r="I47" s="27">
        <v>11.563628754677236</v>
      </c>
      <c r="J47" s="27">
        <v>12.50696419049345</v>
      </c>
      <c r="K47" s="27">
        <v>11.128819023126937</v>
      </c>
      <c r="L47" s="27">
        <v>10.54257661244613</v>
      </c>
      <c r="M47" s="27">
        <v>10.811453292965799</v>
      </c>
      <c r="N47" s="27">
        <v>10.556451021141694</v>
      </c>
      <c r="O47" s="27">
        <v>11.202577286381624</v>
      </c>
      <c r="P47" s="27">
        <v>11.130034403176921</v>
      </c>
      <c r="Q47" s="27">
        <v>10.22808471981935</v>
      </c>
      <c r="R47" s="27">
        <v>9.999684017913312</v>
      </c>
      <c r="S47" s="27" t="s">
        <v>244</v>
      </c>
      <c r="T47" s="27">
        <v>9.4266070272692577</v>
      </c>
      <c r="U47" s="27">
        <v>7.0753074818140211</v>
      </c>
    </row>
    <row r="48" spans="1:21">
      <c r="A48" s="7" t="s">
        <v>89</v>
      </c>
      <c r="B48" s="7" t="s">
        <v>90</v>
      </c>
      <c r="C48" s="27">
        <v>14.35606035563724</v>
      </c>
      <c r="D48" s="27">
        <v>10.53256545484281</v>
      </c>
      <c r="E48" s="27">
        <v>9.6443646396413278</v>
      </c>
      <c r="F48" s="27">
        <v>9.2022471394910426</v>
      </c>
      <c r="G48" s="27">
        <v>8.998104279693516</v>
      </c>
      <c r="H48" s="27">
        <v>9.8886209527844073</v>
      </c>
      <c r="I48" s="27">
        <v>10.125808943621875</v>
      </c>
      <c r="J48" s="27">
        <v>9.2089481135103544</v>
      </c>
      <c r="K48" s="27">
        <v>9.8343645340106605</v>
      </c>
      <c r="L48" s="27">
        <v>9.3010573993053764</v>
      </c>
      <c r="M48" s="27">
        <v>9.371117966751747</v>
      </c>
      <c r="N48" s="27">
        <v>9.6690900219816598</v>
      </c>
      <c r="O48" s="27">
        <v>10.575657827593856</v>
      </c>
      <c r="P48" s="27">
        <v>8.7579833107887666</v>
      </c>
      <c r="Q48" s="27">
        <v>8.4038873744521858</v>
      </c>
      <c r="R48" s="27">
        <v>9.4948795732182152</v>
      </c>
      <c r="S48" s="27" t="s">
        <v>244</v>
      </c>
      <c r="T48" s="27">
        <v>7.1557431819208652</v>
      </c>
      <c r="U48" s="27">
        <v>7.3868132530223205</v>
      </c>
    </row>
    <row r="49" spans="1:21">
      <c r="A49" s="7" t="s">
        <v>91</v>
      </c>
      <c r="B49" s="7" t="s">
        <v>92</v>
      </c>
      <c r="C49" s="27">
        <v>12.469035289704323</v>
      </c>
      <c r="D49" s="27">
        <v>9.8880906804579176</v>
      </c>
      <c r="E49" s="27">
        <v>11.609672202184825</v>
      </c>
      <c r="F49" s="27">
        <v>11.141264288338617</v>
      </c>
      <c r="G49" s="27">
        <v>11.406253578577221</v>
      </c>
      <c r="H49" s="27">
        <v>12.358838917618359</v>
      </c>
      <c r="I49" s="27">
        <v>12.890171743699188</v>
      </c>
      <c r="J49" s="27">
        <v>12.925539892446942</v>
      </c>
      <c r="K49" s="27">
        <v>12.506086672321942</v>
      </c>
      <c r="L49" s="27">
        <v>11.802126417522874</v>
      </c>
      <c r="M49" s="27">
        <v>12.795098437486589</v>
      </c>
      <c r="N49" s="27">
        <v>12.533091085304763</v>
      </c>
      <c r="O49" s="27">
        <v>12.276928795647548</v>
      </c>
      <c r="P49" s="27">
        <v>12.114687865995972</v>
      </c>
      <c r="Q49" s="27">
        <v>11.407142283061331</v>
      </c>
      <c r="R49" s="27">
        <v>12.417932092670942</v>
      </c>
      <c r="S49" s="27">
        <v>7.8630724689857949</v>
      </c>
      <c r="T49" s="27">
        <v>8.8750781543078645</v>
      </c>
      <c r="U49" s="27">
        <v>9.0811405064188939</v>
      </c>
    </row>
    <row r="50" spans="1:21">
      <c r="A50" s="7" t="s">
        <v>93</v>
      </c>
      <c r="B50" s="7" t="s">
        <v>94</v>
      </c>
      <c r="C50" s="27">
        <v>14.553567392400964</v>
      </c>
      <c r="D50" s="27">
        <v>11.890431017422626</v>
      </c>
      <c r="E50" s="27">
        <v>12.3763906207499</v>
      </c>
      <c r="F50" s="27">
        <v>11.291247087005504</v>
      </c>
      <c r="G50" s="27">
        <v>11.115508532817502</v>
      </c>
      <c r="H50" s="27">
        <v>11.914371752618431</v>
      </c>
      <c r="I50" s="27">
        <v>12.73526877913495</v>
      </c>
      <c r="J50" s="27">
        <v>12.686582090509708</v>
      </c>
      <c r="K50" s="27">
        <v>11.229149417531628</v>
      </c>
      <c r="L50" s="27">
        <v>11.311067599139054</v>
      </c>
      <c r="M50" s="27">
        <v>11.755306115088878</v>
      </c>
      <c r="N50" s="27">
        <v>13.547024554034259</v>
      </c>
      <c r="O50" s="27">
        <v>14.172331820131886</v>
      </c>
      <c r="P50" s="27">
        <v>15.33121075652959</v>
      </c>
      <c r="Q50" s="27">
        <v>15.172998766025092</v>
      </c>
      <c r="R50" s="27">
        <v>15.376943937025922</v>
      </c>
      <c r="S50" s="27">
        <v>6.3197819712049119</v>
      </c>
      <c r="T50" s="27">
        <v>9.6821388814724845</v>
      </c>
      <c r="U50" s="27">
        <v>9.5013744605616868</v>
      </c>
    </row>
    <row r="51" spans="1:21">
      <c r="A51" s="7" t="s">
        <v>95</v>
      </c>
      <c r="B51" s="7" t="s">
        <v>96</v>
      </c>
      <c r="C51" s="27">
        <v>26.852341172802024</v>
      </c>
      <c r="D51" s="27">
        <v>23.985845998036226</v>
      </c>
      <c r="E51" s="27">
        <v>25.558758970624034</v>
      </c>
      <c r="F51" s="27">
        <v>24.488707060451318</v>
      </c>
      <c r="G51" s="27">
        <v>22.628013085738356</v>
      </c>
      <c r="H51" s="27">
        <v>15.755440187838998</v>
      </c>
      <c r="I51" s="27">
        <v>15.667322289440349</v>
      </c>
      <c r="J51" s="27">
        <v>15.582062928308723</v>
      </c>
      <c r="K51" s="27">
        <v>13.951039876547538</v>
      </c>
      <c r="L51" s="27">
        <v>13.313243734833948</v>
      </c>
      <c r="M51" s="27">
        <v>15.032041069702032</v>
      </c>
      <c r="N51" s="27">
        <v>15.17422501203848</v>
      </c>
      <c r="O51" s="27">
        <v>16.005764838856489</v>
      </c>
      <c r="P51" s="27">
        <v>16.049526796122105</v>
      </c>
      <c r="Q51" s="27">
        <v>15.765806590096798</v>
      </c>
      <c r="R51" s="27">
        <v>16.647871566128284</v>
      </c>
      <c r="S51" s="27" t="s">
        <v>244</v>
      </c>
      <c r="T51" s="27">
        <v>12.326991663197687</v>
      </c>
      <c r="U51" s="27">
        <v>12.454987223195483</v>
      </c>
    </row>
    <row r="52" spans="1:21">
      <c r="A52" s="7" t="s">
        <v>97</v>
      </c>
      <c r="B52" s="7" t="s">
        <v>98</v>
      </c>
      <c r="C52" s="27">
        <v>18.674355657184321</v>
      </c>
      <c r="D52" s="27">
        <v>17.930084392291405</v>
      </c>
      <c r="E52" s="27">
        <v>19.36936868428587</v>
      </c>
      <c r="F52" s="27">
        <v>13.599441611523771</v>
      </c>
      <c r="G52" s="27">
        <v>14.371970141884901</v>
      </c>
      <c r="H52" s="27">
        <v>15.370151993116149</v>
      </c>
      <c r="I52" s="27">
        <v>16.036498757734616</v>
      </c>
      <c r="J52" s="27">
        <v>16.963345098551454</v>
      </c>
      <c r="K52" s="27">
        <v>15.388674352747046</v>
      </c>
      <c r="L52" s="27">
        <v>14.724111325636793</v>
      </c>
      <c r="M52" s="27">
        <v>14.684480815493908</v>
      </c>
      <c r="N52" s="27">
        <v>14.627706049208456</v>
      </c>
      <c r="O52" s="27">
        <v>14.679228287639354</v>
      </c>
      <c r="P52" s="27">
        <v>14.845194377825305</v>
      </c>
      <c r="Q52" s="27">
        <v>12.365014297441528</v>
      </c>
      <c r="R52" s="27">
        <v>13.397340728786947</v>
      </c>
      <c r="S52" s="27">
        <v>10.320171575722364</v>
      </c>
      <c r="T52" s="27">
        <v>13.897268705780498</v>
      </c>
      <c r="U52" s="27">
        <v>10.511643673307333</v>
      </c>
    </row>
    <row r="53" spans="1:21">
      <c r="A53" s="7" t="s">
        <v>99</v>
      </c>
      <c r="B53" s="7" t="s">
        <v>100</v>
      </c>
      <c r="C53" s="27">
        <v>16.676688161418653</v>
      </c>
      <c r="D53" s="27">
        <v>8.5756664729952004</v>
      </c>
      <c r="E53" s="27">
        <v>14.245102753198744</v>
      </c>
      <c r="F53" s="27">
        <v>9.2388126515449915</v>
      </c>
      <c r="G53" s="27">
        <v>11.340811859287541</v>
      </c>
      <c r="H53" s="27">
        <v>11.345371767060852</v>
      </c>
      <c r="I53" s="27">
        <v>10.637870588347518</v>
      </c>
      <c r="J53" s="27">
        <v>10.793822974732189</v>
      </c>
      <c r="K53" s="27">
        <v>10.303464370686928</v>
      </c>
      <c r="L53" s="27">
        <v>9.1406000469148587</v>
      </c>
      <c r="M53" s="27">
        <v>9.1924459170213613</v>
      </c>
      <c r="N53" s="27">
        <v>12.693951795051895</v>
      </c>
      <c r="O53" s="27">
        <v>13.857866867532678</v>
      </c>
      <c r="P53" s="27">
        <v>13.851568546466131</v>
      </c>
      <c r="Q53" s="27">
        <v>11.183993428996592</v>
      </c>
      <c r="R53" s="27">
        <v>11.980265416054632</v>
      </c>
      <c r="S53" s="27">
        <v>9.051692925196809</v>
      </c>
      <c r="T53" s="27">
        <v>12.590324553808188</v>
      </c>
      <c r="U53" s="27">
        <v>10.293492690064884</v>
      </c>
    </row>
    <row r="54" spans="1:21">
      <c r="A54" s="7" t="s">
        <v>101</v>
      </c>
      <c r="B54" s="7" t="s">
        <v>102</v>
      </c>
      <c r="C54" s="27">
        <v>18.95376112469625</v>
      </c>
      <c r="D54" s="27">
        <v>15.956474322515735</v>
      </c>
      <c r="E54" s="27">
        <v>15.380812406117766</v>
      </c>
      <c r="F54" s="27">
        <v>13.889796440189212</v>
      </c>
      <c r="G54" s="27">
        <v>11.846115815555134</v>
      </c>
      <c r="H54" s="27">
        <v>12.520220284472284</v>
      </c>
      <c r="I54" s="27">
        <v>12.532979912766947</v>
      </c>
      <c r="J54" s="27">
        <v>12.877913062997923</v>
      </c>
      <c r="K54" s="27">
        <v>10.985512970944619</v>
      </c>
      <c r="L54" s="27">
        <v>10.03835189400931</v>
      </c>
      <c r="M54" s="27">
        <v>11.149916760700931</v>
      </c>
      <c r="N54" s="27">
        <v>12.170409590012392</v>
      </c>
      <c r="O54" s="27">
        <v>14.227658369318286</v>
      </c>
      <c r="P54" s="27">
        <v>14.510564521072125</v>
      </c>
      <c r="Q54" s="27">
        <v>13.543612360198317</v>
      </c>
      <c r="R54" s="27">
        <v>11.508166142041059</v>
      </c>
      <c r="S54" s="27" t="s">
        <v>244</v>
      </c>
      <c r="T54" s="27">
        <v>12.091834158165842</v>
      </c>
      <c r="U54" s="27">
        <v>11.458912341170757</v>
      </c>
    </row>
    <row r="55" spans="1:21">
      <c r="A55" s="7" t="s">
        <v>103</v>
      </c>
      <c r="B55" s="7" t="s">
        <v>104</v>
      </c>
      <c r="C55" s="27">
        <v>10.375475025910504</v>
      </c>
      <c r="D55" s="27">
        <v>8.5584580533704955</v>
      </c>
      <c r="E55" s="27">
        <v>9.272653999042209</v>
      </c>
      <c r="F55" s="27">
        <v>8.8584289052222172</v>
      </c>
      <c r="G55" s="27">
        <v>9.0422138433306571</v>
      </c>
      <c r="H55" s="27">
        <v>10.34500083197705</v>
      </c>
      <c r="I55" s="27">
        <v>12.510942582541629</v>
      </c>
      <c r="J55" s="27">
        <v>12.733593736139612</v>
      </c>
      <c r="K55" s="27">
        <v>12.215798604937556</v>
      </c>
      <c r="L55" s="27">
        <v>11.395549460684668</v>
      </c>
      <c r="M55" s="27">
        <v>12.430103080983191</v>
      </c>
      <c r="N55" s="27">
        <v>12.76774700811934</v>
      </c>
      <c r="O55" s="27">
        <v>12.621657880500049</v>
      </c>
      <c r="P55" s="27">
        <v>12.869316086645108</v>
      </c>
      <c r="Q55" s="27">
        <v>11.010490315367161</v>
      </c>
      <c r="R55" s="27">
        <v>11.999848358928061</v>
      </c>
      <c r="S55" s="27">
        <v>5.5032590605186913</v>
      </c>
      <c r="T55" s="27">
        <v>7.396613594590792</v>
      </c>
      <c r="U55" s="27">
        <v>8.2955295994047926</v>
      </c>
    </row>
    <row r="56" spans="1:21">
      <c r="A56" s="7" t="s">
        <v>105</v>
      </c>
      <c r="B56" s="7" t="s">
        <v>106</v>
      </c>
      <c r="C56" s="27" t="s">
        <v>244</v>
      </c>
      <c r="D56" s="27" t="s">
        <v>244</v>
      </c>
      <c r="E56" s="27" t="s">
        <v>244</v>
      </c>
      <c r="F56" s="27" t="s">
        <v>244</v>
      </c>
      <c r="G56" s="27" t="s">
        <v>244</v>
      </c>
      <c r="H56" s="27" t="s">
        <v>244</v>
      </c>
      <c r="I56" s="27" t="s">
        <v>244</v>
      </c>
      <c r="J56" s="27" t="s">
        <v>244</v>
      </c>
      <c r="K56" s="27" t="s">
        <v>244</v>
      </c>
      <c r="L56" s="27" t="s">
        <v>244</v>
      </c>
      <c r="M56" s="27" t="s">
        <v>244</v>
      </c>
      <c r="N56" s="27" t="s">
        <v>244</v>
      </c>
      <c r="O56" s="27" t="s">
        <v>244</v>
      </c>
      <c r="P56" s="27" t="s">
        <v>244</v>
      </c>
      <c r="Q56" s="27" t="s">
        <v>244</v>
      </c>
      <c r="R56" s="27" t="s">
        <v>244</v>
      </c>
      <c r="S56" s="27" t="s">
        <v>244</v>
      </c>
      <c r="T56" s="27" t="s">
        <v>244</v>
      </c>
      <c r="U56" s="27" t="s">
        <v>244</v>
      </c>
    </row>
    <row r="57" spans="1:21">
      <c r="A57" s="7" t="s">
        <v>107</v>
      </c>
      <c r="B57" s="7" t="s">
        <v>108</v>
      </c>
      <c r="C57" s="27">
        <v>15.56360830939524</v>
      </c>
      <c r="D57" s="27">
        <v>14.353952922393001</v>
      </c>
      <c r="E57" s="27">
        <v>19.192009411200598</v>
      </c>
      <c r="F57" s="27">
        <v>15.261822346865731</v>
      </c>
      <c r="G57" s="27">
        <v>15.244653904356968</v>
      </c>
      <c r="H57" s="27">
        <v>14.690924348227291</v>
      </c>
      <c r="I57" s="27">
        <v>15.386730150193376</v>
      </c>
      <c r="J57" s="27">
        <v>18.601192992873738</v>
      </c>
      <c r="K57" s="27">
        <v>13.941946602960778</v>
      </c>
      <c r="L57" s="27">
        <v>13.648556480140591</v>
      </c>
      <c r="M57" s="27">
        <v>17.730908519117278</v>
      </c>
      <c r="N57" s="27">
        <v>17.102606844149733</v>
      </c>
      <c r="O57" s="27">
        <v>16.777142279457632</v>
      </c>
      <c r="P57" s="27">
        <v>17.129204195229576</v>
      </c>
      <c r="Q57" s="27">
        <v>16.093285653846586</v>
      </c>
      <c r="R57" s="27">
        <v>17.751372551157374</v>
      </c>
      <c r="S57" s="27">
        <v>10.76835305960874</v>
      </c>
      <c r="T57" s="27">
        <v>11.625437962631237</v>
      </c>
      <c r="U57" s="27">
        <v>12.44353701268194</v>
      </c>
    </row>
    <row r="58" spans="1:21">
      <c r="A58" s="7" t="s">
        <v>109</v>
      </c>
      <c r="B58" s="7" t="s">
        <v>110</v>
      </c>
      <c r="C58" s="27">
        <v>10.181032510017923</v>
      </c>
      <c r="D58" s="27">
        <v>9.4453695837488603</v>
      </c>
      <c r="E58" s="27">
        <v>9.8202689186263079</v>
      </c>
      <c r="F58" s="27">
        <v>8.6271880417405846</v>
      </c>
      <c r="G58" s="27">
        <v>8.8364467406064442</v>
      </c>
      <c r="H58" s="27">
        <v>10.273980650827683</v>
      </c>
      <c r="I58" s="27">
        <v>9.566744371581148</v>
      </c>
      <c r="J58" s="27">
        <v>10.883913373503816</v>
      </c>
      <c r="K58" s="27">
        <v>9.6805096933831312</v>
      </c>
      <c r="L58" s="27">
        <v>8.7548708130136106</v>
      </c>
      <c r="M58" s="27">
        <v>10.679214589729066</v>
      </c>
      <c r="N58" s="27">
        <v>10.793057284816031</v>
      </c>
      <c r="O58" s="27">
        <v>9.6527344505304828</v>
      </c>
      <c r="P58" s="27">
        <v>9.3226114787979952</v>
      </c>
      <c r="Q58" s="27">
        <v>8.5566544921455385</v>
      </c>
      <c r="R58" s="27">
        <v>9.5861811721169463</v>
      </c>
      <c r="S58" s="27">
        <v>5.8775407088070679</v>
      </c>
      <c r="T58" s="27">
        <v>7.9393880806225532</v>
      </c>
      <c r="U58" s="27">
        <v>7.5572122882141253</v>
      </c>
    </row>
    <row r="59" spans="1:21">
      <c r="A59" s="7" t="s">
        <v>111</v>
      </c>
      <c r="B59" s="7" t="s">
        <v>112</v>
      </c>
      <c r="C59" s="27">
        <v>10.04592371023079</v>
      </c>
      <c r="D59" s="27">
        <v>8.3598639596185755</v>
      </c>
      <c r="E59" s="27">
        <v>9.1606330991404228</v>
      </c>
      <c r="F59" s="27">
        <v>8.8724266922293431</v>
      </c>
      <c r="G59" s="27">
        <v>10.43666152108508</v>
      </c>
      <c r="H59" s="27">
        <v>11.967730951553825</v>
      </c>
      <c r="I59" s="27">
        <v>12.926597580841772</v>
      </c>
      <c r="J59" s="27">
        <v>12.542869662547185</v>
      </c>
      <c r="K59" s="27">
        <v>9.4577423022772944</v>
      </c>
      <c r="L59" s="27">
        <v>9.4092430340784787</v>
      </c>
      <c r="M59" s="27">
        <v>10.482382102474881</v>
      </c>
      <c r="N59" s="27">
        <v>10.368915958224479</v>
      </c>
      <c r="O59" s="27">
        <v>10.470558187973705</v>
      </c>
      <c r="P59" s="27">
        <v>11.200891281997066</v>
      </c>
      <c r="Q59" s="27">
        <v>9.8705130084903505</v>
      </c>
      <c r="R59" s="27">
        <v>10.368925913473712</v>
      </c>
      <c r="S59" s="27">
        <v>8.0052752705951544</v>
      </c>
      <c r="T59" s="27">
        <v>10.654212699734829</v>
      </c>
      <c r="U59" s="27">
        <v>8.415692365741327</v>
      </c>
    </row>
    <row r="60" spans="1:21">
      <c r="A60" s="7" t="s">
        <v>113</v>
      </c>
      <c r="B60" s="7" t="s">
        <v>114</v>
      </c>
      <c r="C60" s="27">
        <v>17.394127983796388</v>
      </c>
      <c r="D60" s="27">
        <v>15.124299076916589</v>
      </c>
      <c r="E60" s="27">
        <v>10.841128098656998</v>
      </c>
      <c r="F60" s="27">
        <v>11.23706117136302</v>
      </c>
      <c r="G60" s="27">
        <v>11.875403179383531</v>
      </c>
      <c r="H60" s="27">
        <v>12.715154890891917</v>
      </c>
      <c r="I60" s="27">
        <v>13.916915310059421</v>
      </c>
      <c r="J60" s="27">
        <v>14.418405441341925</v>
      </c>
      <c r="K60" s="27">
        <v>14.375036985062263</v>
      </c>
      <c r="L60" s="27">
        <v>12.528667884183797</v>
      </c>
      <c r="M60" s="27">
        <v>14.664136650951562</v>
      </c>
      <c r="N60" s="27">
        <v>14.05151932058989</v>
      </c>
      <c r="O60" s="27">
        <v>14.587975935935404</v>
      </c>
      <c r="P60" s="27">
        <v>14.016075701416526</v>
      </c>
      <c r="Q60" s="27">
        <v>12.694667019635977</v>
      </c>
      <c r="R60" s="27">
        <v>12.86440807385056</v>
      </c>
      <c r="S60" s="27" t="s">
        <v>244</v>
      </c>
      <c r="T60" s="27">
        <v>9.7489037237501694</v>
      </c>
      <c r="U60" s="27">
        <v>8.599855312634066</v>
      </c>
    </row>
    <row r="61" spans="1:21">
      <c r="A61" s="7" t="s">
        <v>115</v>
      </c>
      <c r="B61" s="7" t="s">
        <v>116</v>
      </c>
      <c r="C61" s="27">
        <v>16.73818431821492</v>
      </c>
      <c r="D61" s="27">
        <v>14.697249200822593</v>
      </c>
      <c r="E61" s="27">
        <v>16.367949194333033</v>
      </c>
      <c r="F61" s="27">
        <v>15.40989484471395</v>
      </c>
      <c r="G61" s="27">
        <v>15.806880681755899</v>
      </c>
      <c r="H61" s="27">
        <v>16.441558859127145</v>
      </c>
      <c r="I61" s="27">
        <v>17.550392289429411</v>
      </c>
      <c r="J61" s="27">
        <v>22.338937510020621</v>
      </c>
      <c r="K61" s="27">
        <v>16.318736242276596</v>
      </c>
      <c r="L61" s="27">
        <v>14.951058940041801</v>
      </c>
      <c r="M61" s="27">
        <v>16.819680202516682</v>
      </c>
      <c r="N61" s="27">
        <v>16.554794958897997</v>
      </c>
      <c r="O61" s="27">
        <v>16.610504614345693</v>
      </c>
      <c r="P61" s="27">
        <v>23.179197111321159</v>
      </c>
      <c r="Q61" s="27">
        <v>15.564369153971336</v>
      </c>
      <c r="R61" s="27">
        <v>16.032499735093662</v>
      </c>
      <c r="S61" s="27">
        <v>8.3282498691327866</v>
      </c>
      <c r="T61" s="27">
        <v>10.361329796337499</v>
      </c>
      <c r="U61" s="27">
        <v>10.321921074026447</v>
      </c>
    </row>
    <row r="62" spans="1:21">
      <c r="A62" s="7" t="s">
        <v>117</v>
      </c>
      <c r="B62" s="7" t="s">
        <v>118</v>
      </c>
      <c r="C62" s="27">
        <v>17.545106277805239</v>
      </c>
      <c r="D62" s="27">
        <v>15.162566353769774</v>
      </c>
      <c r="E62" s="27">
        <v>16.470624191482745</v>
      </c>
      <c r="F62" s="27">
        <v>15.674344619626773</v>
      </c>
      <c r="G62" s="27">
        <v>15.950745657257229</v>
      </c>
      <c r="H62" s="27">
        <v>16.830410548906979</v>
      </c>
      <c r="I62" s="27">
        <v>15.622502347090169</v>
      </c>
      <c r="J62" s="27">
        <v>17.155965955534892</v>
      </c>
      <c r="K62" s="27">
        <v>15.289784486364114</v>
      </c>
      <c r="L62" s="27">
        <v>13.798233892925607</v>
      </c>
      <c r="M62" s="27">
        <v>15.696169638600328</v>
      </c>
      <c r="N62" s="27">
        <v>10.519070564987553</v>
      </c>
      <c r="O62" s="27">
        <v>13.472238041802168</v>
      </c>
      <c r="P62" s="27">
        <v>10.780464346560244</v>
      </c>
      <c r="Q62" s="27">
        <v>10.017968020391917</v>
      </c>
      <c r="R62" s="27">
        <v>11.226245662417011</v>
      </c>
      <c r="S62" s="27">
        <v>8.4957418426208307</v>
      </c>
      <c r="T62" s="27">
        <v>9.8646817565908531</v>
      </c>
      <c r="U62" s="27">
        <v>8.5014413267505979</v>
      </c>
    </row>
    <row r="63" spans="1:21">
      <c r="A63" s="7" t="s">
        <v>119</v>
      </c>
      <c r="B63" s="7" t="s">
        <v>120</v>
      </c>
      <c r="C63" s="27">
        <v>18.017209889809052</v>
      </c>
      <c r="D63" s="27">
        <v>17.533747271609908</v>
      </c>
      <c r="E63" s="27">
        <v>20.034542905024111</v>
      </c>
      <c r="F63" s="27">
        <v>18.271281983309031</v>
      </c>
      <c r="G63" s="27">
        <v>18.474104928898846</v>
      </c>
      <c r="H63" s="27">
        <v>18.534008978872805</v>
      </c>
      <c r="I63" s="27">
        <v>17.041549027852867</v>
      </c>
      <c r="J63" s="27">
        <v>18.278952706620895</v>
      </c>
      <c r="K63" s="27">
        <v>16.280869574785704</v>
      </c>
      <c r="L63" s="27">
        <v>14.877502896121907</v>
      </c>
      <c r="M63" s="27">
        <v>16.076773260140701</v>
      </c>
      <c r="N63" s="27">
        <v>16.460835043414797</v>
      </c>
      <c r="O63" s="27">
        <v>13.528859317999196</v>
      </c>
      <c r="P63" s="27">
        <v>14.077319141953209</v>
      </c>
      <c r="Q63" s="27">
        <v>12.447411538843467</v>
      </c>
      <c r="R63" s="27">
        <v>13.081689383258707</v>
      </c>
      <c r="S63" s="27" t="s">
        <v>244</v>
      </c>
      <c r="T63" s="27">
        <v>10.327079369372152</v>
      </c>
      <c r="U63" s="27">
        <v>8.9214115228841688</v>
      </c>
    </row>
    <row r="64" spans="1:21">
      <c r="A64" s="7" t="s">
        <v>121</v>
      </c>
      <c r="B64" s="7" t="s">
        <v>122</v>
      </c>
      <c r="C64" s="27">
        <v>16.248496929621176</v>
      </c>
      <c r="D64" s="27">
        <v>13.917119072468903</v>
      </c>
      <c r="E64" s="27">
        <v>11.965084503489448</v>
      </c>
      <c r="F64" s="27">
        <v>11.216297138841</v>
      </c>
      <c r="G64" s="27">
        <v>12.036374534850054</v>
      </c>
      <c r="H64" s="27">
        <v>12.603693082346542</v>
      </c>
      <c r="I64" s="27">
        <v>12.473900730098114</v>
      </c>
      <c r="J64" s="27">
        <v>13.368848029805328</v>
      </c>
      <c r="K64" s="27">
        <v>12.195006132745762</v>
      </c>
      <c r="L64" s="27">
        <v>11.333431957619373</v>
      </c>
      <c r="M64" s="27">
        <v>11.826995692266015</v>
      </c>
      <c r="N64" s="27">
        <v>11.421830591883598</v>
      </c>
      <c r="O64" s="27">
        <v>12.353223749081769</v>
      </c>
      <c r="P64" s="27">
        <v>12.313558281646985</v>
      </c>
      <c r="Q64" s="27">
        <v>11.373260833231571</v>
      </c>
      <c r="R64" s="27">
        <v>11.970445400203934</v>
      </c>
      <c r="S64" s="27">
        <v>7.8770182379809563</v>
      </c>
      <c r="T64" s="27">
        <v>10.215034383375988</v>
      </c>
      <c r="U64" s="27">
        <v>9.34139167486126</v>
      </c>
    </row>
    <row r="65" spans="1:21">
      <c r="A65" s="7" t="s">
        <v>123</v>
      </c>
      <c r="B65" s="7" t="s">
        <v>124</v>
      </c>
      <c r="C65" s="27">
        <v>10.516564652814685</v>
      </c>
      <c r="D65" s="27">
        <v>9.1222522978283909</v>
      </c>
      <c r="E65" s="27">
        <v>9.6553480331185941</v>
      </c>
      <c r="F65" s="27">
        <v>9.2110357296161034</v>
      </c>
      <c r="G65" s="27">
        <v>9.4548451291559914</v>
      </c>
      <c r="H65" s="27">
        <v>10.01670272209911</v>
      </c>
      <c r="I65" s="27">
        <v>9.7461116079311054</v>
      </c>
      <c r="J65" s="27">
        <v>9.510576965927136</v>
      </c>
      <c r="K65" s="27">
        <v>9.4154864017971285</v>
      </c>
      <c r="L65" s="27">
        <v>8.6999017487920156</v>
      </c>
      <c r="M65" s="27">
        <v>9.4524484287778705</v>
      </c>
      <c r="N65" s="27">
        <v>9.343737236572732</v>
      </c>
      <c r="O65" s="27">
        <v>9.3205462201231359</v>
      </c>
      <c r="P65" s="27">
        <v>8.7786009997533636</v>
      </c>
      <c r="Q65" s="27">
        <v>8.6396567495829775</v>
      </c>
      <c r="R65" s="27">
        <v>9.0835785129507638</v>
      </c>
      <c r="S65" s="27">
        <v>6.4066331958511693</v>
      </c>
      <c r="T65" s="27">
        <v>7.3037296354982919</v>
      </c>
      <c r="U65" s="27">
        <v>7.1181122263299308</v>
      </c>
    </row>
    <row r="66" spans="1:21">
      <c r="A66" s="7" t="s">
        <v>125</v>
      </c>
      <c r="B66" s="7" t="s">
        <v>126</v>
      </c>
      <c r="C66" s="27">
        <v>14.027675646767831</v>
      </c>
      <c r="D66" s="27">
        <v>10.978365551482655</v>
      </c>
      <c r="E66" s="27">
        <v>13.301885985057041</v>
      </c>
      <c r="F66" s="27">
        <v>13.161638809167037</v>
      </c>
      <c r="G66" s="27">
        <v>13.112288117091234</v>
      </c>
      <c r="H66" s="27">
        <v>14.647629667690671</v>
      </c>
      <c r="I66" s="27">
        <v>14.775044136081647</v>
      </c>
      <c r="J66" s="27">
        <v>15.25891800960291</v>
      </c>
      <c r="K66" s="27">
        <v>9.9030080755390859</v>
      </c>
      <c r="L66" s="27">
        <v>9.1363870747385718</v>
      </c>
      <c r="M66" s="27">
        <v>10.404208557923843</v>
      </c>
      <c r="N66" s="27">
        <v>10.992321471280363</v>
      </c>
      <c r="O66" s="27">
        <v>11.519898935393902</v>
      </c>
      <c r="P66" s="27">
        <v>11.574889199198592</v>
      </c>
      <c r="Q66" s="27">
        <v>10.79583835036609</v>
      </c>
      <c r="R66" s="27">
        <v>11.371614477982845</v>
      </c>
      <c r="S66" s="27">
        <v>6.7533966548545603</v>
      </c>
      <c r="T66" s="27">
        <v>8.9093446678931674</v>
      </c>
      <c r="U66" s="27">
        <v>8.8192251595822384</v>
      </c>
    </row>
    <row r="67" spans="1:21">
      <c r="A67" s="7" t="s">
        <v>127</v>
      </c>
      <c r="B67" s="7" t="s">
        <v>128</v>
      </c>
      <c r="C67" s="27">
        <v>13.612670434793806</v>
      </c>
      <c r="D67" s="27">
        <v>13.139538662653615</v>
      </c>
      <c r="E67" s="27">
        <v>12.168990499280078</v>
      </c>
      <c r="F67" s="27">
        <v>11.616936760102801</v>
      </c>
      <c r="G67" s="27">
        <v>13.018869430686658</v>
      </c>
      <c r="H67" s="27">
        <v>13.611185410536963</v>
      </c>
      <c r="I67" s="27">
        <v>13.365427422867171</v>
      </c>
      <c r="J67" s="27">
        <v>13.938808428754051</v>
      </c>
      <c r="K67" s="27">
        <v>12.589035771492297</v>
      </c>
      <c r="L67" s="27">
        <v>12.012529807678741</v>
      </c>
      <c r="M67" s="27">
        <v>13.083185547912171</v>
      </c>
      <c r="N67" s="27">
        <v>13.410879199708397</v>
      </c>
      <c r="O67" s="27">
        <v>14.262655773162832</v>
      </c>
      <c r="P67" s="27">
        <v>14.224485418631808</v>
      </c>
      <c r="Q67" s="27">
        <v>13.767683091260565</v>
      </c>
      <c r="R67" s="27">
        <v>14.030700445024541</v>
      </c>
      <c r="S67" s="27">
        <v>9.2100992524771232</v>
      </c>
      <c r="T67" s="27">
        <v>10.677683015889711</v>
      </c>
      <c r="U67" s="27">
        <v>9.3597325966045375</v>
      </c>
    </row>
    <row r="68" spans="1:21">
      <c r="A68" s="7" t="s">
        <v>129</v>
      </c>
      <c r="B68" s="7" t="s">
        <v>130</v>
      </c>
      <c r="C68" s="27">
        <v>14.386026651368905</v>
      </c>
      <c r="D68" s="27">
        <v>13.555016596700812</v>
      </c>
      <c r="E68" s="27">
        <v>13.950161038495407</v>
      </c>
      <c r="F68" s="27">
        <v>14.008871969201836</v>
      </c>
      <c r="G68" s="27">
        <v>18.632315531513836</v>
      </c>
      <c r="H68" s="27">
        <v>19.183818695130913</v>
      </c>
      <c r="I68" s="27">
        <v>18.108135121955652</v>
      </c>
      <c r="J68" s="27">
        <v>19.000516517120484</v>
      </c>
      <c r="K68" s="27">
        <v>17.792457307318418</v>
      </c>
      <c r="L68" s="27">
        <v>12.5666164417293</v>
      </c>
      <c r="M68" s="27">
        <v>14.063144427174375</v>
      </c>
      <c r="N68" s="27">
        <v>17.106675952930249</v>
      </c>
      <c r="O68" s="27">
        <v>13.317878472058126</v>
      </c>
      <c r="P68" s="27">
        <v>13.413661662461937</v>
      </c>
      <c r="Q68" s="27">
        <v>13.5686223641237</v>
      </c>
      <c r="R68" s="27">
        <v>15.249234308132561</v>
      </c>
      <c r="S68" s="27">
        <v>6.2523459319251335</v>
      </c>
      <c r="T68" s="27">
        <v>8.8617986131331765</v>
      </c>
      <c r="U68" s="27">
        <v>8.69583879099239</v>
      </c>
    </row>
    <row r="69" spans="1:21">
      <c r="A69" s="7" t="s">
        <v>131</v>
      </c>
      <c r="B69" s="7" t="s">
        <v>132</v>
      </c>
      <c r="C69" s="27">
        <v>20.077078563789485</v>
      </c>
      <c r="D69" s="27">
        <v>17.578149609315805</v>
      </c>
      <c r="E69" s="27">
        <v>17.980121691214109</v>
      </c>
      <c r="F69" s="27">
        <v>17.009369891880965</v>
      </c>
      <c r="G69" s="27">
        <v>17.024072983923013</v>
      </c>
      <c r="H69" s="27">
        <v>17.296865966957895</v>
      </c>
      <c r="I69" s="27">
        <v>16.54912922658503</v>
      </c>
      <c r="J69" s="27">
        <v>18.411544951516223</v>
      </c>
      <c r="K69" s="27">
        <v>16.866011109923175</v>
      </c>
      <c r="L69" s="27">
        <v>14.841722542416838</v>
      </c>
      <c r="M69" s="27">
        <v>17.332498112013482</v>
      </c>
      <c r="N69" s="27">
        <v>17.109799046838756</v>
      </c>
      <c r="O69" s="27">
        <v>16.136664258173766</v>
      </c>
      <c r="P69" s="27">
        <v>13.875378253774617</v>
      </c>
      <c r="Q69" s="27">
        <v>12.821682778207807</v>
      </c>
      <c r="R69" s="27">
        <v>13.274901361156772</v>
      </c>
      <c r="S69" s="27">
        <v>10.728326299177185</v>
      </c>
      <c r="T69" s="27">
        <v>12.418170255745228</v>
      </c>
      <c r="U69" s="27">
        <v>11.377185485660949</v>
      </c>
    </row>
    <row r="70" spans="1:21">
      <c r="A70" s="7" t="s">
        <v>133</v>
      </c>
      <c r="B70" s="7" t="s">
        <v>134</v>
      </c>
      <c r="C70" s="27">
        <v>11.915402609258589</v>
      </c>
      <c r="D70" s="27">
        <v>11.000484988405249</v>
      </c>
      <c r="E70" s="27">
        <v>12.307301558756343</v>
      </c>
      <c r="F70" s="27">
        <v>11.87113307804554</v>
      </c>
      <c r="G70" s="27">
        <v>16.862397848255259</v>
      </c>
      <c r="H70" s="27">
        <v>16.223951077759466</v>
      </c>
      <c r="I70" s="27">
        <v>16.442316347022551</v>
      </c>
      <c r="J70" s="27">
        <v>18.127004009835467</v>
      </c>
      <c r="K70" s="27">
        <v>16.444545370880963</v>
      </c>
      <c r="L70" s="27">
        <v>11.557489360386059</v>
      </c>
      <c r="M70" s="27">
        <v>17.226027509121256</v>
      </c>
      <c r="N70" s="27">
        <v>17.669208060312926</v>
      </c>
      <c r="O70" s="27">
        <v>17.252491100824109</v>
      </c>
      <c r="P70" s="27">
        <v>17.765451259572156</v>
      </c>
      <c r="Q70" s="27">
        <v>16.277740435432641</v>
      </c>
      <c r="R70" s="27">
        <v>16.125582992422089</v>
      </c>
      <c r="S70" s="27">
        <v>7.0812043387534329</v>
      </c>
      <c r="T70" s="27">
        <v>9.3858043841621281</v>
      </c>
      <c r="U70" s="27">
        <v>8.9718388733464849</v>
      </c>
    </row>
    <row r="71" spans="1:21">
      <c r="A71" s="7" t="s">
        <v>135</v>
      </c>
      <c r="B71" s="7" t="s">
        <v>136</v>
      </c>
      <c r="C71" s="27" t="s">
        <v>244</v>
      </c>
      <c r="D71" s="27" t="s">
        <v>244</v>
      </c>
      <c r="E71" s="27" t="s">
        <v>244</v>
      </c>
      <c r="F71" s="27">
        <v>11.411620803370139</v>
      </c>
      <c r="G71" s="27">
        <v>12.092742308806532</v>
      </c>
      <c r="H71" s="27">
        <v>14.509919379945426</v>
      </c>
      <c r="I71" s="27">
        <v>15.412572428305415</v>
      </c>
      <c r="J71" s="27" t="s">
        <v>244</v>
      </c>
      <c r="K71" s="27">
        <v>13.813915901508611</v>
      </c>
      <c r="L71" s="27">
        <v>12.846530666388729</v>
      </c>
      <c r="M71" s="27" t="s">
        <v>244</v>
      </c>
      <c r="N71" s="27">
        <v>14.45455209553413</v>
      </c>
      <c r="O71" s="27">
        <v>15.561170908359321</v>
      </c>
      <c r="P71" s="27">
        <v>14.919512931013621</v>
      </c>
      <c r="Q71" s="27">
        <v>14.56433290967091</v>
      </c>
      <c r="R71" s="27">
        <v>13.33367126122268</v>
      </c>
      <c r="S71" s="27">
        <v>6.1632333932290155</v>
      </c>
      <c r="T71" s="27">
        <v>9.0117944070429843</v>
      </c>
      <c r="U71" s="27">
        <v>10.198538929054592</v>
      </c>
    </row>
    <row r="72" spans="1:21">
      <c r="A72" s="7" t="s">
        <v>137</v>
      </c>
      <c r="B72" s="7" t="s">
        <v>138</v>
      </c>
      <c r="C72" s="27">
        <v>11.614928701570054</v>
      </c>
      <c r="D72" s="27">
        <v>11.242129682187359</v>
      </c>
      <c r="E72" s="27">
        <v>11.880453068104202</v>
      </c>
      <c r="F72" s="27">
        <v>13.828921620049165</v>
      </c>
      <c r="G72" s="27">
        <v>13.308315619866216</v>
      </c>
      <c r="H72" s="27">
        <v>14.012477710693091</v>
      </c>
      <c r="I72" s="27">
        <v>14.671791502827416</v>
      </c>
      <c r="J72" s="27">
        <v>15.446459030249338</v>
      </c>
      <c r="K72" s="27">
        <v>14.117161485334892</v>
      </c>
      <c r="L72" s="27">
        <v>11.308505809818881</v>
      </c>
      <c r="M72" s="27">
        <v>11.670175461290611</v>
      </c>
      <c r="N72" s="27">
        <v>14.015302956998104</v>
      </c>
      <c r="O72" s="27">
        <v>12.811737537485676</v>
      </c>
      <c r="P72" s="27">
        <v>12.620385898310083</v>
      </c>
      <c r="Q72" s="27">
        <v>12.376650146456928</v>
      </c>
      <c r="R72" s="27">
        <v>13.151330076383219</v>
      </c>
      <c r="S72" s="27">
        <v>6.7587117592592758</v>
      </c>
      <c r="T72" s="27">
        <v>8.0784977410867249</v>
      </c>
      <c r="U72" s="27">
        <v>8.845600664204559</v>
      </c>
    </row>
    <row r="73" spans="1:21">
      <c r="A73" s="7" t="s">
        <v>139</v>
      </c>
      <c r="B73" s="7" t="s">
        <v>140</v>
      </c>
      <c r="C73" s="27">
        <v>13.463222999141774</v>
      </c>
      <c r="D73" s="27">
        <v>11.44124392145182</v>
      </c>
      <c r="E73" s="27">
        <v>11.586941419082253</v>
      </c>
      <c r="F73" s="27">
        <v>11.603143060152062</v>
      </c>
      <c r="G73" s="27">
        <v>11.252357176578544</v>
      </c>
      <c r="H73" s="27">
        <v>12.420149789179808</v>
      </c>
      <c r="I73" s="27">
        <v>9.1431145141312911</v>
      </c>
      <c r="J73" s="27">
        <v>10.097008529460004</v>
      </c>
      <c r="K73" s="27">
        <v>9.2375118349752423</v>
      </c>
      <c r="L73" s="27">
        <v>8.9479997366951842</v>
      </c>
      <c r="M73" s="27">
        <v>9.939335401699422</v>
      </c>
      <c r="N73" s="27">
        <v>10.029078666929722</v>
      </c>
      <c r="O73" s="27">
        <v>10.296200134452265</v>
      </c>
      <c r="P73" s="27">
        <v>9.7643008901129953</v>
      </c>
      <c r="Q73" s="27">
        <v>9.2215684713025716</v>
      </c>
      <c r="R73" s="27">
        <v>9.8419313214304527</v>
      </c>
      <c r="S73" s="27">
        <v>5.2631470052118354</v>
      </c>
      <c r="T73" s="27">
        <v>6.8731502699514087</v>
      </c>
      <c r="U73" s="27">
        <v>7.0745092615227589</v>
      </c>
    </row>
    <row r="74" spans="1:21">
      <c r="A74" s="7" t="s">
        <v>141</v>
      </c>
      <c r="B74" s="7" t="s">
        <v>142</v>
      </c>
      <c r="C74" s="27">
        <v>11.077743991246832</v>
      </c>
      <c r="D74" s="27">
        <v>8.3227205276920699</v>
      </c>
      <c r="E74" s="27">
        <v>8.3472082048250869</v>
      </c>
      <c r="F74" s="27">
        <v>9.0248304628142897</v>
      </c>
      <c r="G74" s="27">
        <v>9.0023027663810034</v>
      </c>
      <c r="H74" s="27">
        <v>9.8900544829870327</v>
      </c>
      <c r="I74" s="27">
        <v>9.9536679536679529</v>
      </c>
      <c r="J74" s="27">
        <v>10.265766313057171</v>
      </c>
      <c r="K74" s="27">
        <v>9.1765751663364714</v>
      </c>
      <c r="L74" s="27">
        <v>8.7004529887502944</v>
      </c>
      <c r="M74" s="27">
        <v>9.0471812942990528</v>
      </c>
      <c r="N74" s="27">
        <v>9.2783128260987766</v>
      </c>
      <c r="O74" s="27">
        <v>9.9443947080660919</v>
      </c>
      <c r="P74" s="27">
        <v>9.7560695140995506</v>
      </c>
      <c r="Q74" s="27">
        <v>9.5172245943427161</v>
      </c>
      <c r="R74" s="27">
        <v>10.103504881202658</v>
      </c>
      <c r="S74" s="27">
        <v>6.4801119065731969</v>
      </c>
      <c r="T74" s="27">
        <v>8.9331085220684656</v>
      </c>
      <c r="U74" s="27">
        <v>7.1462130546015583</v>
      </c>
    </row>
    <row r="75" spans="1:21">
      <c r="A75" s="7" t="s">
        <v>143</v>
      </c>
      <c r="B75" s="7" t="s">
        <v>144</v>
      </c>
      <c r="C75" s="27">
        <v>16.579761382233745</v>
      </c>
      <c r="D75" s="27">
        <v>13.526466256116992</v>
      </c>
      <c r="E75" s="27">
        <v>14.770358949725345</v>
      </c>
      <c r="F75" s="27">
        <v>14.719900194608556</v>
      </c>
      <c r="G75" s="27">
        <v>15.164203443369701</v>
      </c>
      <c r="H75" s="27">
        <v>15.600022564260499</v>
      </c>
      <c r="I75" s="27">
        <v>14.462803939826063</v>
      </c>
      <c r="J75" s="27">
        <v>16.247434108013227</v>
      </c>
      <c r="K75" s="27">
        <v>13.921997109704936</v>
      </c>
      <c r="L75" s="27">
        <v>13.309250471586889</v>
      </c>
      <c r="M75" s="27">
        <v>14.060901698591158</v>
      </c>
      <c r="N75" s="27">
        <v>14.557616263488644</v>
      </c>
      <c r="O75" s="27">
        <v>14.130348687727409</v>
      </c>
      <c r="P75" s="27">
        <v>13.65000853171485</v>
      </c>
      <c r="Q75" s="27">
        <v>12.944917590319861</v>
      </c>
      <c r="R75" s="27">
        <v>13.624363393558911</v>
      </c>
      <c r="S75" s="27">
        <v>8.8126948001983614</v>
      </c>
      <c r="T75" s="27">
        <v>11.605233295364757</v>
      </c>
      <c r="U75" s="27">
        <v>10.078229099551343</v>
      </c>
    </row>
    <row r="76" spans="1:21">
      <c r="A76" s="7" t="s">
        <v>145</v>
      </c>
      <c r="B76" s="7" t="s">
        <v>146</v>
      </c>
      <c r="C76" s="27">
        <v>18.936615773674102</v>
      </c>
      <c r="D76" s="27">
        <v>15.857531751871248</v>
      </c>
      <c r="E76" s="27">
        <v>15.310625910633247</v>
      </c>
      <c r="F76" s="27">
        <v>15.372383455487929</v>
      </c>
      <c r="G76" s="27">
        <v>8.3420179212016343</v>
      </c>
      <c r="H76" s="27">
        <v>9.2829705947654748</v>
      </c>
      <c r="I76" s="27">
        <v>9.5308073823318402</v>
      </c>
      <c r="J76" s="27">
        <v>10.318855601557116</v>
      </c>
      <c r="K76" s="27">
        <v>9.4452112723313721</v>
      </c>
      <c r="L76" s="27">
        <v>8.4225438698562769</v>
      </c>
      <c r="M76" s="27">
        <v>13.399453962632982</v>
      </c>
      <c r="N76" s="27">
        <v>11.09856309054164</v>
      </c>
      <c r="O76" s="27">
        <v>11.96348801245774</v>
      </c>
      <c r="P76" s="27">
        <v>11.608496689131197</v>
      </c>
      <c r="Q76" s="27">
        <v>13.985210179248444</v>
      </c>
      <c r="R76" s="27">
        <v>13.882052610946872</v>
      </c>
      <c r="S76" s="27">
        <v>5.1923468653516327</v>
      </c>
      <c r="T76" s="27">
        <v>6.4018778849369458</v>
      </c>
      <c r="U76" s="27">
        <v>6.7218221903895925</v>
      </c>
    </row>
    <row r="77" spans="1:21">
      <c r="A77" s="7" t="s">
        <v>147</v>
      </c>
      <c r="B77" s="7" t="s">
        <v>148</v>
      </c>
      <c r="C77" s="27">
        <v>21.566833014582834</v>
      </c>
      <c r="D77" s="27">
        <v>19.205112527002328</v>
      </c>
      <c r="E77" s="27">
        <v>20.295525848212183</v>
      </c>
      <c r="F77" s="27">
        <v>19.502057873137755</v>
      </c>
      <c r="G77" s="27">
        <v>18.914634526145317</v>
      </c>
      <c r="H77" s="27">
        <v>18.725872362976901</v>
      </c>
      <c r="I77" s="27">
        <v>17.353079650470345</v>
      </c>
      <c r="J77" s="27">
        <v>18.257611924633981</v>
      </c>
      <c r="K77" s="27">
        <v>15.229672349206488</v>
      </c>
      <c r="L77" s="27">
        <v>13.877342033323256</v>
      </c>
      <c r="M77" s="27">
        <v>13.378145616617786</v>
      </c>
      <c r="N77" s="27">
        <v>16.050394186429248</v>
      </c>
      <c r="O77" s="27">
        <v>17.848533524673581</v>
      </c>
      <c r="P77" s="27">
        <v>16.853073133282876</v>
      </c>
      <c r="Q77" s="27">
        <v>13.00509585918098</v>
      </c>
      <c r="R77" s="27">
        <v>15.12542222292897</v>
      </c>
      <c r="S77" s="27">
        <v>8.721186493632219</v>
      </c>
      <c r="T77" s="27">
        <v>10.969771019406643</v>
      </c>
      <c r="U77" s="27">
        <v>11.057730912111493</v>
      </c>
    </row>
    <row r="78" spans="1:21">
      <c r="A78" s="7" t="s">
        <v>149</v>
      </c>
      <c r="B78" s="7" t="s">
        <v>150</v>
      </c>
      <c r="C78" s="27">
        <v>19.723214646061834</v>
      </c>
      <c r="D78" s="27">
        <v>10.575131312357241</v>
      </c>
      <c r="E78" s="27">
        <v>10.685849591102492</v>
      </c>
      <c r="F78" s="27">
        <v>10.286656902273277</v>
      </c>
      <c r="G78" s="27">
        <v>11.451070748177186</v>
      </c>
      <c r="H78" s="27">
        <v>12.245291324169036</v>
      </c>
      <c r="I78" s="27">
        <v>12.31355318916852</v>
      </c>
      <c r="J78" s="27">
        <v>11.811896440939309</v>
      </c>
      <c r="K78" s="27">
        <v>10.161878184246438</v>
      </c>
      <c r="L78" s="27">
        <v>9.569563338084782</v>
      </c>
      <c r="M78" s="27">
        <v>10.536879046187639</v>
      </c>
      <c r="N78" s="27">
        <v>10.345181675992727</v>
      </c>
      <c r="O78" s="27">
        <v>10.661030776459887</v>
      </c>
      <c r="P78" s="27">
        <v>10.540370626104504</v>
      </c>
      <c r="Q78" s="27">
        <v>9.8342475188393266</v>
      </c>
      <c r="R78" s="27">
        <v>9.9735329056225872</v>
      </c>
      <c r="S78" s="27">
        <v>6.495131860866417</v>
      </c>
      <c r="T78" s="27">
        <v>7.1236249883732876</v>
      </c>
      <c r="U78" s="27">
        <v>6.7628912876598086</v>
      </c>
    </row>
    <row r="79" spans="1:21">
      <c r="A79" s="7" t="s">
        <v>151</v>
      </c>
      <c r="B79" s="7" t="s">
        <v>152</v>
      </c>
      <c r="C79" s="27">
        <v>15.963460626638398</v>
      </c>
      <c r="D79" s="27">
        <v>13.480222138249346</v>
      </c>
      <c r="E79" s="27">
        <v>17.388499669530731</v>
      </c>
      <c r="F79" s="27">
        <v>16.509859116301044</v>
      </c>
      <c r="G79" s="27">
        <v>16.849471136114786</v>
      </c>
      <c r="H79" s="27">
        <v>18.146279227629975</v>
      </c>
      <c r="I79" s="27">
        <v>17.285855306173215</v>
      </c>
      <c r="J79" s="27">
        <v>16.729883446308865</v>
      </c>
      <c r="K79" s="27">
        <v>14.331296867477295</v>
      </c>
      <c r="L79" s="27">
        <v>13.13471000083376</v>
      </c>
      <c r="M79" s="27">
        <v>13.644371147399156</v>
      </c>
      <c r="N79" s="27">
        <v>11.026605747405082</v>
      </c>
      <c r="O79" s="27">
        <v>12.037006381331269</v>
      </c>
      <c r="P79" s="27">
        <v>10.267920808338452</v>
      </c>
      <c r="Q79" s="27">
        <v>10.027530211325189</v>
      </c>
      <c r="R79" s="27" t="s">
        <v>244</v>
      </c>
      <c r="S79" s="27">
        <v>9.3783288619730545</v>
      </c>
      <c r="T79" s="27">
        <v>13.581634032890014</v>
      </c>
      <c r="U79" s="27">
        <v>12.714622030826259</v>
      </c>
    </row>
    <row r="80" spans="1:21">
      <c r="A80" s="7" t="s">
        <v>153</v>
      </c>
      <c r="B80" s="7" t="s">
        <v>154</v>
      </c>
      <c r="C80" s="27">
        <v>11.947024691866069</v>
      </c>
      <c r="D80" s="27">
        <v>10.012743628482307</v>
      </c>
      <c r="E80" s="27">
        <v>10.549235557012636</v>
      </c>
      <c r="F80" s="27">
        <v>9.7908351258567734</v>
      </c>
      <c r="G80" s="27">
        <v>9.4155510580923369</v>
      </c>
      <c r="H80" s="27">
        <v>9.4230396561140175</v>
      </c>
      <c r="I80" s="27">
        <v>9.3049717008254458</v>
      </c>
      <c r="J80" s="27">
        <v>10.038809287584884</v>
      </c>
      <c r="K80" s="27">
        <v>9.0582502899989858</v>
      </c>
      <c r="L80" s="27">
        <v>8.6031295486158079</v>
      </c>
      <c r="M80" s="27" t="s">
        <v>244</v>
      </c>
      <c r="N80" s="27">
        <v>5.4277044895213926</v>
      </c>
      <c r="O80" s="27">
        <v>13.721234028575624</v>
      </c>
      <c r="P80" s="27">
        <v>14.000556855510057</v>
      </c>
      <c r="Q80" s="27">
        <v>16.831986790116176</v>
      </c>
      <c r="R80" s="27">
        <v>18.312869590495641</v>
      </c>
      <c r="S80" s="27">
        <v>9.1675801924798446</v>
      </c>
      <c r="T80" s="27">
        <v>9.9555818455208271</v>
      </c>
      <c r="U80" s="27">
        <v>9.4257196001597876</v>
      </c>
    </row>
    <row r="81" spans="1:21">
      <c r="A81" s="7" t="s">
        <v>155</v>
      </c>
      <c r="B81" s="7" t="s">
        <v>156</v>
      </c>
      <c r="C81" s="27">
        <v>13.921953848884073</v>
      </c>
      <c r="D81" s="27">
        <v>14.297986480189422</v>
      </c>
      <c r="E81" s="27">
        <v>15.287601086260342</v>
      </c>
      <c r="F81" s="27">
        <v>13.052859120129462</v>
      </c>
      <c r="G81" s="27">
        <v>13.266803786983401</v>
      </c>
      <c r="H81" s="27">
        <v>14.4530274755903</v>
      </c>
      <c r="I81" s="27">
        <v>12.27644023235918</v>
      </c>
      <c r="J81" s="27">
        <v>13.07662255942949</v>
      </c>
      <c r="K81" s="27">
        <v>13.867298608084369</v>
      </c>
      <c r="L81" s="27">
        <v>12.32556452802903</v>
      </c>
      <c r="M81" s="27">
        <v>12.949923644955216</v>
      </c>
      <c r="N81" s="27">
        <v>12.843495650082678</v>
      </c>
      <c r="O81" s="27">
        <v>13.515391981245203</v>
      </c>
      <c r="P81" s="27">
        <v>12.53190166685823</v>
      </c>
      <c r="Q81" s="27">
        <v>12.615758282992084</v>
      </c>
      <c r="R81" s="27">
        <v>12.460732481707156</v>
      </c>
      <c r="S81" s="27">
        <v>7.6429782035990375</v>
      </c>
      <c r="T81" s="27">
        <v>11.063553765423876</v>
      </c>
      <c r="U81" s="27">
        <v>10.339164228037534</v>
      </c>
    </row>
    <row r="82" spans="1:21">
      <c r="A82" s="7" t="s">
        <v>157</v>
      </c>
      <c r="B82" s="7" t="s">
        <v>158</v>
      </c>
      <c r="C82" s="27">
        <v>21.086747877445553</v>
      </c>
      <c r="D82" s="27">
        <v>18.725186037547129</v>
      </c>
      <c r="E82" s="27">
        <v>20.383048891904004</v>
      </c>
      <c r="F82" s="27">
        <v>18.333901838524483</v>
      </c>
      <c r="G82" s="27">
        <v>19.447327167876704</v>
      </c>
      <c r="H82" s="27">
        <v>20.286868710296378</v>
      </c>
      <c r="I82" s="27">
        <v>20.571570586162704</v>
      </c>
      <c r="J82" s="27">
        <v>19.138729294177526</v>
      </c>
      <c r="K82" s="27">
        <v>18.682672389601656</v>
      </c>
      <c r="L82" s="27">
        <v>17.910429825626693</v>
      </c>
      <c r="M82" s="27">
        <v>18.155046732046252</v>
      </c>
      <c r="N82" s="27">
        <v>18.132159260646731</v>
      </c>
      <c r="O82" s="27">
        <v>18.990341386620187</v>
      </c>
      <c r="P82" s="27">
        <v>18.486192397408551</v>
      </c>
      <c r="Q82" s="27">
        <v>17.018041343032099</v>
      </c>
      <c r="R82" s="27">
        <v>17.722199402403472</v>
      </c>
      <c r="S82" s="27">
        <v>9.8572539901541809</v>
      </c>
      <c r="T82" s="27">
        <v>12.357822011514143</v>
      </c>
      <c r="U82" s="27">
        <v>10.449252793935688</v>
      </c>
    </row>
    <row r="83" spans="1:21">
      <c r="A83" s="7" t="s">
        <v>159</v>
      </c>
      <c r="B83" s="7" t="s">
        <v>160</v>
      </c>
      <c r="C83" s="27">
        <v>16.713655781940279</v>
      </c>
      <c r="D83" s="27">
        <v>16.64183975172676</v>
      </c>
      <c r="E83" s="27">
        <v>15.795129137434596</v>
      </c>
      <c r="F83" s="27">
        <v>16.196455903138745</v>
      </c>
      <c r="G83" s="27">
        <v>16.016502741072326</v>
      </c>
      <c r="H83" s="27">
        <v>16.708837519494846</v>
      </c>
      <c r="I83" s="27">
        <v>16.050966760319831</v>
      </c>
      <c r="J83" s="27">
        <v>15.573344106770426</v>
      </c>
      <c r="K83" s="27">
        <v>16.902815171355996</v>
      </c>
      <c r="L83" s="27">
        <v>17.562591361582435</v>
      </c>
      <c r="M83" s="27">
        <v>16.38378960574785</v>
      </c>
      <c r="N83" s="27">
        <v>14.211851056403829</v>
      </c>
      <c r="O83" s="27">
        <v>15.633827743833645</v>
      </c>
      <c r="P83" s="27">
        <v>14.411203354315468</v>
      </c>
      <c r="Q83" s="27">
        <v>12.655503461130971</v>
      </c>
      <c r="R83" s="27">
        <v>14.162578436262955</v>
      </c>
      <c r="S83" s="27">
        <v>10.330203646366229</v>
      </c>
      <c r="T83" s="27">
        <v>13.010405417838209</v>
      </c>
      <c r="U83" s="27">
        <v>12.990433473855109</v>
      </c>
    </row>
    <row r="84" spans="1:21">
      <c r="A84" s="7" t="s">
        <v>161</v>
      </c>
      <c r="B84" s="7" t="s">
        <v>162</v>
      </c>
      <c r="C84" s="27">
        <v>13.485646033502638</v>
      </c>
      <c r="D84" s="27">
        <v>11.401445726246617</v>
      </c>
      <c r="E84" s="27">
        <v>13.48017875451947</v>
      </c>
      <c r="F84" s="27">
        <v>12.349929823546056</v>
      </c>
      <c r="G84" s="27">
        <v>13.709148512996197</v>
      </c>
      <c r="H84" s="27">
        <v>13.046574841838732</v>
      </c>
      <c r="I84" s="27">
        <v>10.513795793392854</v>
      </c>
      <c r="J84" s="27">
        <v>10.972538404388574</v>
      </c>
      <c r="K84" s="27">
        <v>10.324544274109938</v>
      </c>
      <c r="L84" s="27">
        <v>9.725190713250198</v>
      </c>
      <c r="M84" s="27">
        <v>11.465066980385265</v>
      </c>
      <c r="N84" s="27">
        <v>11.059390538411904</v>
      </c>
      <c r="O84" s="27">
        <v>9.5096833745499794</v>
      </c>
      <c r="P84" s="27">
        <v>9.1324527587390758</v>
      </c>
      <c r="Q84" s="27">
        <v>9.0485837189722087</v>
      </c>
      <c r="R84" s="27">
        <v>10.53886485350332</v>
      </c>
      <c r="S84" s="27">
        <v>6.9925354895278806</v>
      </c>
      <c r="T84" s="27">
        <v>10.723808494166569</v>
      </c>
      <c r="U84" s="27">
        <v>8.9182758350500322</v>
      </c>
    </row>
    <row r="85" spans="1:21">
      <c r="A85" s="7" t="s">
        <v>163</v>
      </c>
      <c r="B85" s="7" t="s">
        <v>164</v>
      </c>
      <c r="C85" s="27">
        <v>13.219583070816244</v>
      </c>
      <c r="D85" s="27">
        <v>9.5351199319146005</v>
      </c>
      <c r="E85" s="27">
        <v>14.166631805483895</v>
      </c>
      <c r="F85" s="27">
        <v>13.444002475928027</v>
      </c>
      <c r="G85" s="27">
        <v>13.232743099200167</v>
      </c>
      <c r="H85" s="27">
        <v>13.127290562268781</v>
      </c>
      <c r="I85" s="27">
        <v>12.23566648873968</v>
      </c>
      <c r="J85" s="27">
        <v>12.923454336355578</v>
      </c>
      <c r="K85" s="27">
        <v>12.536294611080004</v>
      </c>
      <c r="L85" s="27">
        <v>11.403759020749</v>
      </c>
      <c r="M85" s="27">
        <v>12.589474032202258</v>
      </c>
      <c r="N85" s="27">
        <v>11.708588738581614</v>
      </c>
      <c r="O85" s="27">
        <v>11.567425014771844</v>
      </c>
      <c r="P85" s="27">
        <v>11.348153323645056</v>
      </c>
      <c r="Q85" s="27">
        <v>10.847896533765407</v>
      </c>
      <c r="R85" s="27">
        <v>11.184114143762541</v>
      </c>
      <c r="S85" s="27">
        <v>6.5953289761852867</v>
      </c>
      <c r="T85" s="27">
        <v>9.4545176657866037</v>
      </c>
      <c r="U85" s="27">
        <v>8.5416324479320007</v>
      </c>
    </row>
    <row r="86" spans="1:21">
      <c r="A86" s="7" t="s">
        <v>165</v>
      </c>
      <c r="B86" s="7" t="s">
        <v>166</v>
      </c>
      <c r="C86" s="27">
        <v>17.383533643355463</v>
      </c>
      <c r="D86" s="27">
        <v>14.790394004122065</v>
      </c>
      <c r="E86" s="27">
        <v>15.007685126456153</v>
      </c>
      <c r="F86" s="27">
        <v>14.406172490931151</v>
      </c>
      <c r="G86" s="27">
        <v>15.957694493565649</v>
      </c>
      <c r="H86" s="27">
        <v>15.663513646505731</v>
      </c>
      <c r="I86" s="27">
        <v>15.807879290620352</v>
      </c>
      <c r="J86" s="27">
        <v>15.359343572707534</v>
      </c>
      <c r="K86" s="27">
        <v>14.120654808465869</v>
      </c>
      <c r="L86" s="27">
        <v>13.786140684071805</v>
      </c>
      <c r="M86" s="27">
        <v>15.983491268806569</v>
      </c>
      <c r="N86" s="27">
        <v>14.932104348089878</v>
      </c>
      <c r="O86" s="27">
        <v>18.092956995610081</v>
      </c>
      <c r="P86" s="27">
        <v>17.542664320148717</v>
      </c>
      <c r="Q86" s="27">
        <v>13.121422775500784</v>
      </c>
      <c r="R86" s="27">
        <v>14.697298983705167</v>
      </c>
      <c r="S86" s="27">
        <v>9.2950251619386783</v>
      </c>
      <c r="T86" s="27">
        <v>10.392993827097428</v>
      </c>
      <c r="U86" s="27">
        <v>10.245708378613601</v>
      </c>
    </row>
    <row r="87" spans="1:21">
      <c r="A87" s="7" t="s">
        <v>167</v>
      </c>
      <c r="B87" s="7" t="s">
        <v>168</v>
      </c>
      <c r="C87" s="27">
        <v>14.477197373119759</v>
      </c>
      <c r="D87" s="27">
        <v>12.038405472917296</v>
      </c>
      <c r="E87" s="27">
        <v>12.479999504343962</v>
      </c>
      <c r="F87" s="27">
        <v>12.428446924428208</v>
      </c>
      <c r="G87" s="27">
        <v>10.675377454429794</v>
      </c>
      <c r="H87" s="27" t="s">
        <v>244</v>
      </c>
      <c r="I87" s="27" t="s">
        <v>244</v>
      </c>
      <c r="J87" s="27" t="s">
        <v>244</v>
      </c>
      <c r="K87" s="27" t="s">
        <v>244</v>
      </c>
      <c r="L87" s="27">
        <v>10.231877159198275</v>
      </c>
      <c r="M87" s="27">
        <v>14.982347463015513</v>
      </c>
      <c r="N87" s="27">
        <v>15.738456320558166</v>
      </c>
      <c r="O87" s="27">
        <v>16.208413139485213</v>
      </c>
      <c r="P87" s="27">
        <v>16.279814268282301</v>
      </c>
      <c r="Q87" s="27">
        <v>11.981471383981836</v>
      </c>
      <c r="R87" s="27">
        <v>16.845854295665635</v>
      </c>
      <c r="S87" s="27">
        <v>6.5281214632839175</v>
      </c>
      <c r="T87" s="27">
        <v>9.3483078407345239</v>
      </c>
      <c r="U87" s="27">
        <v>8.8385523470580658</v>
      </c>
    </row>
    <row r="88" spans="1:21">
      <c r="A88" s="7" t="s">
        <v>169</v>
      </c>
      <c r="B88" s="7" t="s">
        <v>170</v>
      </c>
      <c r="C88" s="27">
        <v>16.040049385221643</v>
      </c>
      <c r="D88" s="27" t="s">
        <v>244</v>
      </c>
      <c r="E88" s="27">
        <v>18.386278521360225</v>
      </c>
      <c r="F88" s="27">
        <v>17.125200645005894</v>
      </c>
      <c r="G88" s="27">
        <v>17.014839731862953</v>
      </c>
      <c r="H88" s="27">
        <v>14.835273633539311</v>
      </c>
      <c r="I88" s="27">
        <v>15.815090205971686</v>
      </c>
      <c r="J88" s="27">
        <v>18.469987461774519</v>
      </c>
      <c r="K88" s="27">
        <v>16.418984912335823</v>
      </c>
      <c r="L88" s="27">
        <v>13.922907530242179</v>
      </c>
      <c r="M88" s="27">
        <v>16.635777045579353</v>
      </c>
      <c r="N88" s="27">
        <v>17.181699111441823</v>
      </c>
      <c r="O88" s="27">
        <v>17.862001038186634</v>
      </c>
      <c r="P88" s="27">
        <v>17.245535060100877</v>
      </c>
      <c r="Q88" s="27">
        <v>9.8986191840131355</v>
      </c>
      <c r="R88" s="27">
        <v>10.449522752718465</v>
      </c>
      <c r="S88" s="27">
        <v>8.6312905535231721</v>
      </c>
      <c r="T88" s="27">
        <v>11.805978119773556</v>
      </c>
      <c r="U88" s="27">
        <v>7.5361807647365291</v>
      </c>
    </row>
    <row r="89" spans="1:21">
      <c r="A89" s="7" t="s">
        <v>171</v>
      </c>
      <c r="B89" s="7" t="s">
        <v>172</v>
      </c>
      <c r="C89" s="27">
        <v>15.594311904368844</v>
      </c>
      <c r="D89" s="27">
        <v>14.938977181927902</v>
      </c>
      <c r="E89" s="27">
        <v>14.285723030513752</v>
      </c>
      <c r="F89" s="27">
        <v>14.068870280121715</v>
      </c>
      <c r="G89" s="27">
        <v>13.711364883208175</v>
      </c>
      <c r="H89" s="27">
        <v>15.122053743256686</v>
      </c>
      <c r="I89" s="27">
        <v>14.544998313789142</v>
      </c>
      <c r="J89" s="27">
        <v>16.150470641581212</v>
      </c>
      <c r="K89" s="27">
        <v>14.870762235465154</v>
      </c>
      <c r="L89" s="27">
        <v>14.329584604221116</v>
      </c>
      <c r="M89" s="27">
        <v>14.860473750440617</v>
      </c>
      <c r="N89" s="27">
        <v>13.186095871466803</v>
      </c>
      <c r="O89" s="27">
        <v>13.023732168509671</v>
      </c>
      <c r="P89" s="27">
        <v>12.831752443137342</v>
      </c>
      <c r="Q89" s="27">
        <v>11.18687904810746</v>
      </c>
      <c r="R89" s="27">
        <v>11.820378873825208</v>
      </c>
      <c r="S89" s="27">
        <v>5.0175331888581542</v>
      </c>
      <c r="T89" s="27">
        <v>7.9997235772558382</v>
      </c>
      <c r="U89" s="27">
        <v>8.9016527863433161</v>
      </c>
    </row>
    <row r="90" spans="1:21">
      <c r="A90" s="7" t="s">
        <v>173</v>
      </c>
      <c r="B90" s="7" t="s">
        <v>174</v>
      </c>
      <c r="C90" s="27">
        <v>15.412061598800516</v>
      </c>
      <c r="D90" s="27">
        <v>11.559462292885367</v>
      </c>
      <c r="E90" s="27">
        <v>12.823179830808352</v>
      </c>
      <c r="F90" s="27">
        <v>8.4066005804369386</v>
      </c>
      <c r="G90" s="27">
        <v>8.8441424168519234</v>
      </c>
      <c r="H90" s="27">
        <v>11.425316343891359</v>
      </c>
      <c r="I90" s="27">
        <v>12.697151171849477</v>
      </c>
      <c r="J90" s="27">
        <v>13.353630787570847</v>
      </c>
      <c r="K90" s="27">
        <v>13.238253639823597</v>
      </c>
      <c r="L90" s="27">
        <v>12.87511006251677</v>
      </c>
      <c r="M90" s="27" t="s">
        <v>244</v>
      </c>
      <c r="N90" s="27" t="s">
        <v>244</v>
      </c>
      <c r="O90" s="27" t="s">
        <v>244</v>
      </c>
      <c r="P90" s="27">
        <v>13.621286885801259</v>
      </c>
      <c r="Q90" s="27">
        <v>10.628312477429704</v>
      </c>
      <c r="R90" s="27">
        <v>11.671046210933117</v>
      </c>
      <c r="S90" s="27">
        <v>6.048596321195852</v>
      </c>
      <c r="T90" s="27">
        <v>7.752819261740326</v>
      </c>
      <c r="U90" s="27">
        <v>7.8264404136304506</v>
      </c>
    </row>
    <row r="91" spans="1:21">
      <c r="A91" s="7" t="s">
        <v>175</v>
      </c>
      <c r="B91" s="7" t="s">
        <v>176</v>
      </c>
      <c r="C91" s="27">
        <v>12.424633069968149</v>
      </c>
      <c r="D91" s="27">
        <v>17.415020557007082</v>
      </c>
      <c r="E91" s="27">
        <v>19.231322293754733</v>
      </c>
      <c r="F91" s="27">
        <v>17.95436681520312</v>
      </c>
      <c r="G91" s="27">
        <v>18.661522233942151</v>
      </c>
      <c r="H91" s="27">
        <v>20.247923666407104</v>
      </c>
      <c r="I91" s="27">
        <v>19.695976711721503</v>
      </c>
      <c r="J91" s="27">
        <v>19.525850815197998</v>
      </c>
      <c r="K91" s="27">
        <v>16.592336101809082</v>
      </c>
      <c r="L91" s="27">
        <v>15.852287468650003</v>
      </c>
      <c r="M91" s="27">
        <v>17.333833372790018</v>
      </c>
      <c r="N91" s="27">
        <v>16.314100821838615</v>
      </c>
      <c r="O91" s="27">
        <v>17.704802941298539</v>
      </c>
      <c r="P91" s="27">
        <v>16.185577985306676</v>
      </c>
      <c r="Q91" s="27">
        <v>15.614855800684696</v>
      </c>
      <c r="R91" s="27">
        <v>16.048330162174647</v>
      </c>
      <c r="S91" s="27">
        <v>10.882619118398644</v>
      </c>
      <c r="T91" s="27">
        <v>10.651539769475873</v>
      </c>
      <c r="U91" s="27">
        <v>11.881499930462759</v>
      </c>
    </row>
    <row r="92" spans="1:21">
      <c r="A92" s="7" t="s">
        <v>177</v>
      </c>
      <c r="B92" s="7" t="s">
        <v>178</v>
      </c>
      <c r="C92" s="27">
        <v>12.905243310221257</v>
      </c>
      <c r="D92" s="27">
        <v>11.536849944242503</v>
      </c>
      <c r="E92" s="27">
        <v>13.306250323051017</v>
      </c>
      <c r="F92" s="27">
        <v>13.364577578523317</v>
      </c>
      <c r="G92" s="27">
        <v>12.536065287471915</v>
      </c>
      <c r="H92" s="27">
        <v>12.7983977852863</v>
      </c>
      <c r="I92" s="27">
        <v>12.245939146330114</v>
      </c>
      <c r="J92" s="27">
        <v>12.665410810987646</v>
      </c>
      <c r="K92" s="27">
        <v>11.820983304916439</v>
      </c>
      <c r="L92" s="27">
        <v>9.3313415364689156</v>
      </c>
      <c r="M92" s="27">
        <v>17.218171082233702</v>
      </c>
      <c r="N92" s="27">
        <v>16.561308799169776</v>
      </c>
      <c r="O92" s="27">
        <v>11.828338175916221</v>
      </c>
      <c r="P92" s="27">
        <v>13.12239367878062</v>
      </c>
      <c r="Q92" s="27">
        <v>15.687869369975651</v>
      </c>
      <c r="R92" s="27">
        <v>17.040244100022857</v>
      </c>
      <c r="S92" s="27">
        <v>9.4214220043170869</v>
      </c>
      <c r="T92" s="27">
        <v>12.031610886666124</v>
      </c>
      <c r="U92" s="27">
        <v>10.367924982140945</v>
      </c>
    </row>
    <row r="93" spans="1:21">
      <c r="A93" s="7" t="s">
        <v>179</v>
      </c>
      <c r="B93" s="7" t="s">
        <v>180</v>
      </c>
      <c r="C93" s="27">
        <v>17.575909586505777</v>
      </c>
      <c r="D93" s="27">
        <v>15.34334509959549</v>
      </c>
      <c r="E93" s="27">
        <v>19.317632480989261</v>
      </c>
      <c r="F93" s="27">
        <v>17.576669763532767</v>
      </c>
      <c r="G93" s="27">
        <v>19.676630740123237</v>
      </c>
      <c r="H93" s="27">
        <v>18.195650076052441</v>
      </c>
      <c r="I93" s="27">
        <v>18.561931931864422</v>
      </c>
      <c r="J93" s="27">
        <v>17.498503606890402</v>
      </c>
      <c r="K93" s="27">
        <v>16.478519519179763</v>
      </c>
      <c r="L93" s="27">
        <v>16.696458022594509</v>
      </c>
      <c r="M93" s="27">
        <v>17.436112048945994</v>
      </c>
      <c r="N93" s="27">
        <v>18.362375739540841</v>
      </c>
      <c r="O93" s="27">
        <v>16.071159731200641</v>
      </c>
      <c r="P93" s="27">
        <v>17.298649152027998</v>
      </c>
      <c r="Q93" s="27">
        <v>17.193989412485085</v>
      </c>
      <c r="R93" s="27">
        <v>17.711141451391583</v>
      </c>
      <c r="S93" s="27">
        <v>10.501466187278252</v>
      </c>
      <c r="T93" s="27">
        <v>13.619058787686816</v>
      </c>
      <c r="U93" s="27">
        <v>14.047647606511735</v>
      </c>
    </row>
    <row r="94" spans="1:21">
      <c r="A94" s="7" t="s">
        <v>181</v>
      </c>
      <c r="B94" s="7" t="s">
        <v>182</v>
      </c>
      <c r="C94" s="27">
        <v>8.7239751954130558</v>
      </c>
      <c r="D94" s="27">
        <v>11.086580488747291</v>
      </c>
      <c r="E94" s="27">
        <v>11.12603305785124</v>
      </c>
      <c r="F94" s="27">
        <v>10.435162047590559</v>
      </c>
      <c r="G94" s="27">
        <v>9.3282986355830051</v>
      </c>
      <c r="H94" s="27">
        <v>10.722093545779448</v>
      </c>
      <c r="I94" s="27">
        <v>10.140732904994019</v>
      </c>
      <c r="J94" s="27">
        <v>10.014624249137697</v>
      </c>
      <c r="K94" s="27">
        <v>8.472815674126938</v>
      </c>
      <c r="L94" s="27">
        <v>7.9611387258600255</v>
      </c>
      <c r="M94" s="27">
        <v>8.9135451511528743</v>
      </c>
      <c r="N94" s="27">
        <v>9.0238870115735921</v>
      </c>
      <c r="O94" s="27">
        <v>9.258199525801361</v>
      </c>
      <c r="P94" s="27">
        <v>9.207574301328183</v>
      </c>
      <c r="Q94" s="27">
        <v>8.988641787164644</v>
      </c>
      <c r="R94" s="27">
        <v>9.7287561981408981</v>
      </c>
      <c r="S94" s="27">
        <v>6.0964041033739065</v>
      </c>
      <c r="T94" s="27">
        <v>8.1086296930125989</v>
      </c>
      <c r="U94" s="27">
        <v>7.702953047165602</v>
      </c>
    </row>
    <row r="95" spans="1:21">
      <c r="A95" s="7" t="s">
        <v>183</v>
      </c>
      <c r="B95" s="7" t="s">
        <v>184</v>
      </c>
      <c r="C95" s="27">
        <v>12.762401712073485</v>
      </c>
      <c r="D95" s="27" t="s">
        <v>244</v>
      </c>
      <c r="E95" s="27">
        <v>10.695322846967336</v>
      </c>
      <c r="F95" s="27" t="s">
        <v>244</v>
      </c>
      <c r="G95" s="27">
        <v>11.530466157701783</v>
      </c>
      <c r="H95" s="27" t="s">
        <v>244</v>
      </c>
      <c r="I95" s="27" t="s">
        <v>244</v>
      </c>
      <c r="J95" s="27" t="s">
        <v>244</v>
      </c>
      <c r="K95" s="27" t="s">
        <v>244</v>
      </c>
      <c r="L95" s="27" t="s">
        <v>244</v>
      </c>
      <c r="M95" s="27" t="s">
        <v>244</v>
      </c>
      <c r="N95" s="27" t="s">
        <v>244</v>
      </c>
      <c r="O95" s="27">
        <v>11.026109001092967</v>
      </c>
      <c r="P95" s="27">
        <v>10.644315858029039</v>
      </c>
      <c r="Q95" s="27">
        <v>9.1320397802499542</v>
      </c>
      <c r="R95" s="27">
        <v>9.6695912342528114</v>
      </c>
      <c r="S95" s="27">
        <v>8.626018871685007</v>
      </c>
      <c r="T95" s="27">
        <v>10.550938130352444</v>
      </c>
      <c r="U95" s="27" t="s">
        <v>244</v>
      </c>
    </row>
    <row r="96" spans="1:21">
      <c r="A96" s="7" t="s">
        <v>185</v>
      </c>
      <c r="B96" s="7" t="s">
        <v>186</v>
      </c>
      <c r="C96" s="27">
        <v>19.423543217523971</v>
      </c>
      <c r="D96" s="27">
        <v>16.129522132386221</v>
      </c>
      <c r="E96" s="27">
        <v>17.914471962776304</v>
      </c>
      <c r="F96" s="27">
        <v>16.998351222067143</v>
      </c>
      <c r="G96" s="27">
        <v>17.211370635443235</v>
      </c>
      <c r="H96" s="27">
        <v>18.034751465533922</v>
      </c>
      <c r="I96" s="27">
        <v>17.328532844412901</v>
      </c>
      <c r="J96" s="27">
        <v>15.13587367299464</v>
      </c>
      <c r="K96" s="27">
        <v>17.749362779039284</v>
      </c>
      <c r="L96" s="27">
        <v>15.025475337502231</v>
      </c>
      <c r="M96" s="27">
        <v>16.517514027161877</v>
      </c>
      <c r="N96" s="27">
        <v>16.655959816286877</v>
      </c>
      <c r="O96" s="27">
        <v>17.421914350180327</v>
      </c>
      <c r="P96" s="27">
        <v>17.194993577703087</v>
      </c>
      <c r="Q96" s="27">
        <v>15.762579581252339</v>
      </c>
      <c r="R96" s="27">
        <v>17.226182400408998</v>
      </c>
      <c r="S96" s="27">
        <v>11.433290543578915</v>
      </c>
      <c r="T96" s="27">
        <v>11.315934647415087</v>
      </c>
      <c r="U96" s="27">
        <v>10.487306160620733</v>
      </c>
    </row>
    <row r="97" spans="1:21">
      <c r="A97" s="7" t="s">
        <v>187</v>
      </c>
      <c r="B97" s="7" t="s">
        <v>188</v>
      </c>
      <c r="C97" s="27">
        <v>17.006075484791047</v>
      </c>
      <c r="D97" s="27">
        <v>15.75095636558698</v>
      </c>
      <c r="E97" s="27">
        <v>18.277601119547956</v>
      </c>
      <c r="F97" s="27">
        <v>16.858309129938444</v>
      </c>
      <c r="G97" s="27">
        <v>16.402577067957271</v>
      </c>
      <c r="H97" s="27">
        <v>17.13781106811313</v>
      </c>
      <c r="I97" s="27">
        <v>13.964453456206277</v>
      </c>
      <c r="J97" s="27">
        <v>13.390221517902068</v>
      </c>
      <c r="K97" s="27">
        <v>12.004390605864094</v>
      </c>
      <c r="L97" s="27">
        <v>10.864569329647527</v>
      </c>
      <c r="M97" s="27">
        <v>11.962519873317037</v>
      </c>
      <c r="N97" s="27">
        <v>11.306421492757188</v>
      </c>
      <c r="O97" s="27">
        <v>11.34926481049912</v>
      </c>
      <c r="P97" s="27">
        <v>11.58054546590531</v>
      </c>
      <c r="Q97" s="27">
        <v>10.478741166055046</v>
      </c>
      <c r="R97" s="27">
        <v>11.147456373938811</v>
      </c>
      <c r="S97" s="27">
        <v>6.428165509217326</v>
      </c>
      <c r="T97" s="27">
        <v>8.7441543940240809</v>
      </c>
      <c r="U97" s="27">
        <v>8.1470571342627434</v>
      </c>
    </row>
    <row r="98" spans="1:21">
      <c r="A98" s="7" t="s">
        <v>189</v>
      </c>
      <c r="B98" s="7" t="s">
        <v>190</v>
      </c>
      <c r="C98" s="27" t="s">
        <v>244</v>
      </c>
      <c r="D98" s="27" t="s">
        <v>244</v>
      </c>
      <c r="E98" s="27" t="s">
        <v>244</v>
      </c>
      <c r="F98" s="27">
        <v>8.7719157734424389</v>
      </c>
      <c r="G98" s="27" t="s">
        <v>244</v>
      </c>
      <c r="H98" s="27" t="s">
        <v>244</v>
      </c>
      <c r="I98" s="27" t="s">
        <v>244</v>
      </c>
      <c r="J98" s="27" t="s">
        <v>244</v>
      </c>
      <c r="K98" s="27" t="s">
        <v>244</v>
      </c>
      <c r="L98" s="27" t="s">
        <v>244</v>
      </c>
      <c r="M98" s="27" t="s">
        <v>244</v>
      </c>
      <c r="N98" s="27" t="s">
        <v>244</v>
      </c>
      <c r="O98" s="27" t="s">
        <v>244</v>
      </c>
      <c r="P98" s="27" t="s">
        <v>244</v>
      </c>
      <c r="Q98" s="27" t="s">
        <v>244</v>
      </c>
      <c r="R98" s="27" t="s">
        <v>244</v>
      </c>
      <c r="S98" s="27">
        <v>6.1997718213559807</v>
      </c>
      <c r="T98" s="27">
        <v>8.2413682653553515</v>
      </c>
      <c r="U98" s="27">
        <v>7.348056702644767</v>
      </c>
    </row>
    <row r="99" spans="1:21">
      <c r="A99" s="7" t="s">
        <v>191</v>
      </c>
      <c r="B99" s="7" t="s">
        <v>192</v>
      </c>
      <c r="C99" s="27">
        <v>13.53161339910004</v>
      </c>
      <c r="D99" s="27">
        <v>11.556412927957775</v>
      </c>
      <c r="E99" s="27">
        <v>13.271037174944917</v>
      </c>
      <c r="F99" s="27">
        <v>12.138076399697193</v>
      </c>
      <c r="G99" s="27">
        <v>11.949424566568176</v>
      </c>
      <c r="H99" s="27">
        <v>12.842688003070906</v>
      </c>
      <c r="I99" s="27">
        <v>13.009602495429496</v>
      </c>
      <c r="J99" s="27">
        <v>13.339039449638069</v>
      </c>
      <c r="K99" s="27">
        <v>13.202073609904167</v>
      </c>
      <c r="L99" s="27">
        <v>10.039494805218164</v>
      </c>
      <c r="M99" s="27">
        <v>10.990385286341901</v>
      </c>
      <c r="N99" s="27">
        <v>10.866205871667283</v>
      </c>
      <c r="O99" s="27">
        <v>10.977988938707094</v>
      </c>
      <c r="P99" s="27">
        <v>10.931905761225325</v>
      </c>
      <c r="Q99" s="27">
        <v>10.803756084570651</v>
      </c>
      <c r="R99" s="27">
        <v>10.204993172001222</v>
      </c>
      <c r="S99" s="27">
        <v>15.110589557349128</v>
      </c>
      <c r="T99" s="27">
        <v>8.9949189837197743</v>
      </c>
      <c r="U99" s="27">
        <v>9.6137776625030149</v>
      </c>
    </row>
    <row r="100" spans="1:21">
      <c r="A100" s="7" t="s">
        <v>193</v>
      </c>
      <c r="B100" s="7" t="s">
        <v>194</v>
      </c>
      <c r="C100" s="27">
        <v>20.299412920554325</v>
      </c>
      <c r="D100" s="27">
        <v>18.854020497864713</v>
      </c>
      <c r="E100" s="27">
        <v>19.52776621240498</v>
      </c>
      <c r="F100" s="27">
        <v>16.763660768737317</v>
      </c>
      <c r="G100" s="27">
        <v>16.221273740374183</v>
      </c>
      <c r="H100" s="27">
        <v>16.131301177160296</v>
      </c>
      <c r="I100" s="27">
        <v>15.731526309273736</v>
      </c>
      <c r="J100" s="27">
        <v>15.735060772454352</v>
      </c>
      <c r="K100" s="27">
        <v>14.514193669125348</v>
      </c>
      <c r="L100" s="27">
        <v>15.269146016697679</v>
      </c>
      <c r="M100" s="27">
        <v>16.150227488877285</v>
      </c>
      <c r="N100" s="27">
        <v>14.497707584720215</v>
      </c>
      <c r="O100" s="27">
        <v>15.569450298336932</v>
      </c>
      <c r="P100" s="27">
        <v>15.894308330904581</v>
      </c>
      <c r="Q100" s="27">
        <v>14.83105828726498</v>
      </c>
      <c r="R100" s="27">
        <v>15.93010713834645</v>
      </c>
      <c r="S100" s="27">
        <v>10.309423484680117</v>
      </c>
      <c r="T100" s="27">
        <v>10.706101731084837</v>
      </c>
      <c r="U100" s="27">
        <v>9.7893368442869502</v>
      </c>
    </row>
    <row r="101" spans="1:21">
      <c r="A101" s="7" t="s">
        <v>195</v>
      </c>
      <c r="B101" s="7" t="s">
        <v>196</v>
      </c>
      <c r="C101" s="27">
        <v>11.462699568225529</v>
      </c>
      <c r="D101" s="27">
        <v>12.343012602276358</v>
      </c>
      <c r="E101" s="27">
        <v>11.094017251523409</v>
      </c>
      <c r="F101" s="27">
        <v>12.030859925844364</v>
      </c>
      <c r="G101" s="27">
        <v>13.202782963299212</v>
      </c>
      <c r="H101" s="27">
        <v>24.844399271648523</v>
      </c>
      <c r="I101" s="27">
        <v>13.28462991830145</v>
      </c>
      <c r="J101" s="27">
        <v>21.385358727723201</v>
      </c>
      <c r="K101" s="27">
        <v>19.147277530526189</v>
      </c>
      <c r="L101" s="27">
        <v>17.25289755765311</v>
      </c>
      <c r="M101" s="27">
        <v>16.793961796330343</v>
      </c>
      <c r="N101" s="27">
        <v>14.483182028167182</v>
      </c>
      <c r="O101" s="27">
        <v>15.139390496571043</v>
      </c>
      <c r="P101" s="27">
        <v>14.749138265974182</v>
      </c>
      <c r="Q101" s="27">
        <v>11.858834732554328</v>
      </c>
      <c r="R101" s="27">
        <v>15.619673186381899</v>
      </c>
      <c r="S101" s="27">
        <v>9.4418886415261092</v>
      </c>
      <c r="T101" s="27">
        <v>10.738822043969103</v>
      </c>
      <c r="U101" s="27">
        <v>9.4711601314688494</v>
      </c>
    </row>
    <row r="102" spans="1:21">
      <c r="A102" s="7" t="s">
        <v>197</v>
      </c>
      <c r="B102" s="7" t="s">
        <v>198</v>
      </c>
      <c r="C102" s="27">
        <v>12.282548700779767</v>
      </c>
      <c r="D102" s="27">
        <v>12.694871220047624</v>
      </c>
      <c r="E102" s="27">
        <v>13.118416275986283</v>
      </c>
      <c r="F102" s="27">
        <v>12.179603038349523</v>
      </c>
      <c r="G102" s="27">
        <v>12.067601618896054</v>
      </c>
      <c r="H102" s="27">
        <v>12.945590465682191</v>
      </c>
      <c r="I102" s="27">
        <v>12.518236723180291</v>
      </c>
      <c r="J102" s="27">
        <v>13.12868338754274</v>
      </c>
      <c r="K102" s="27">
        <v>11.691263860865288</v>
      </c>
      <c r="L102" s="27">
        <v>12.095455814713453</v>
      </c>
      <c r="M102" s="27">
        <v>13.858385556624084</v>
      </c>
      <c r="N102" s="27">
        <v>14.234453040314399</v>
      </c>
      <c r="O102" s="27">
        <v>14.894470895729645</v>
      </c>
      <c r="P102" s="27">
        <v>13.753554634038892</v>
      </c>
      <c r="Q102" s="27">
        <v>12.430149525703774</v>
      </c>
      <c r="R102" s="27">
        <v>12.362580721629456</v>
      </c>
      <c r="S102" s="27">
        <v>8.5882980866875016</v>
      </c>
      <c r="T102" s="27">
        <v>10.21742893983742</v>
      </c>
      <c r="U102" s="27">
        <v>8.9279659656126285</v>
      </c>
    </row>
    <row r="103" spans="1:21">
      <c r="A103" s="7" t="s">
        <v>199</v>
      </c>
      <c r="B103" s="7" t="s">
        <v>200</v>
      </c>
      <c r="C103" s="27">
        <v>17.676050509917527</v>
      </c>
      <c r="D103" s="27">
        <v>23.585443958322795</v>
      </c>
      <c r="E103" s="27">
        <v>26.0224128992873</v>
      </c>
      <c r="F103" s="27">
        <v>17.439306651552069</v>
      </c>
      <c r="G103" s="27">
        <v>16.670328139948097</v>
      </c>
      <c r="H103" s="27">
        <v>17.108573901622631</v>
      </c>
      <c r="I103" s="27">
        <v>16.279217927887174</v>
      </c>
      <c r="J103" s="27">
        <v>16.298673674783622</v>
      </c>
      <c r="K103" s="27">
        <v>17.796464306186476</v>
      </c>
      <c r="L103" s="27">
        <v>16.386652948866875</v>
      </c>
      <c r="M103" s="27">
        <v>16.341271011027061</v>
      </c>
      <c r="N103" s="27">
        <v>15.013028434736796</v>
      </c>
      <c r="O103" s="27">
        <v>14.331166398430714</v>
      </c>
      <c r="P103" s="27">
        <v>13.609411868459686</v>
      </c>
      <c r="Q103" s="27">
        <v>10.316416114192252</v>
      </c>
      <c r="R103" s="27">
        <v>10.95819715421807</v>
      </c>
      <c r="S103" s="27">
        <v>6.6818747714414792</v>
      </c>
      <c r="T103" s="27">
        <v>8.8911748033736906</v>
      </c>
      <c r="U103" s="27">
        <v>9.0265263287665132</v>
      </c>
    </row>
    <row r="104" spans="1:21" s="2" customFormat="1" ht="12">
      <c r="A104" s="9"/>
      <c r="B104" s="9" t="s">
        <v>201</v>
      </c>
      <c r="C104" s="66">
        <v>14.59370058943337</v>
      </c>
      <c r="D104" s="66">
        <v>13.139720556471715</v>
      </c>
      <c r="E104" s="66">
        <v>13.915350643361609</v>
      </c>
      <c r="F104" s="66">
        <v>12.992702100681255</v>
      </c>
      <c r="G104" s="66">
        <v>13.439149171842441</v>
      </c>
      <c r="H104" s="66">
        <v>14.142504166370365</v>
      </c>
      <c r="I104" s="66">
        <v>13.887528779013774</v>
      </c>
      <c r="J104" s="66">
        <v>14.272873067503458</v>
      </c>
      <c r="K104" s="66">
        <v>13.323286116386038</v>
      </c>
      <c r="L104" s="66">
        <v>12.447107729901377</v>
      </c>
      <c r="M104" s="66">
        <v>13.448860827509849</v>
      </c>
      <c r="N104" s="66">
        <v>13.165523393959614</v>
      </c>
      <c r="O104" s="66">
        <v>13.454527777994921</v>
      </c>
      <c r="P104" s="66">
        <v>13.117670673551846</v>
      </c>
      <c r="Q104" s="66">
        <v>12.087992213101659</v>
      </c>
      <c r="R104" s="66">
        <v>12.949491979976877</v>
      </c>
      <c r="S104" s="66">
        <v>8.3567189040269163</v>
      </c>
      <c r="T104" s="66">
        <v>10.253117708178403</v>
      </c>
      <c r="U104" s="66">
        <v>9.526163504045341</v>
      </c>
    </row>
  </sheetData>
  <phoneticPr fontId="21" type="noConversion"/>
  <hyperlinks>
    <hyperlink ref="A2" location="Sommaire!A1" display="Retour au menu &quot;Exploitation des films&quot;" xr:uid="{00000000-0004-0000-2700-000000000000}"/>
  </hyperlinks>
  <pageMargins left="0.78740157499999996" right="0.78740157499999996" top="0.984251969" bottom="0.984251969" header="0.4921259845" footer="0.492125984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0"/>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4" width="5" style="4" bestFit="1"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323</v>
      </c>
    </row>
    <row r="6" spans="1:21" ht="3" customHeight="1"/>
    <row r="7" spans="1:21" s="2" customFormat="1" ht="12">
      <c r="A7" s="14"/>
      <c r="B7" s="14"/>
      <c r="C7" s="63" t="s">
        <v>1</v>
      </c>
      <c r="D7" s="63" t="s">
        <v>2</v>
      </c>
      <c r="E7" s="63" t="s">
        <v>3</v>
      </c>
      <c r="F7" s="63" t="s">
        <v>4</v>
      </c>
      <c r="G7" s="63" t="s">
        <v>5</v>
      </c>
      <c r="H7" s="63" t="s">
        <v>6</v>
      </c>
      <c r="I7" s="63" t="s">
        <v>7</v>
      </c>
      <c r="J7" s="67">
        <v>2011</v>
      </c>
      <c r="K7" s="63">
        <v>2012</v>
      </c>
      <c r="L7" s="67">
        <v>2013</v>
      </c>
      <c r="M7" s="63">
        <v>2014</v>
      </c>
      <c r="N7" s="67">
        <v>2015</v>
      </c>
      <c r="O7" s="63">
        <v>2016</v>
      </c>
      <c r="P7" s="67">
        <v>2017</v>
      </c>
      <c r="Q7" s="67">
        <v>2018</v>
      </c>
      <c r="R7" s="67">
        <v>2019</v>
      </c>
      <c r="S7" s="67">
        <v>2020</v>
      </c>
      <c r="T7" s="67">
        <v>2021</v>
      </c>
      <c r="U7" s="67">
        <v>2022</v>
      </c>
    </row>
    <row r="8" spans="1:21">
      <c r="A8" s="15" t="s">
        <v>9</v>
      </c>
      <c r="B8" s="15" t="s">
        <v>10</v>
      </c>
      <c r="C8" s="64" t="s">
        <v>244</v>
      </c>
      <c r="D8" s="64" t="s">
        <v>244</v>
      </c>
      <c r="E8" s="64" t="s">
        <v>244</v>
      </c>
      <c r="F8" s="64" t="s">
        <v>244</v>
      </c>
      <c r="G8" s="64" t="s">
        <v>244</v>
      </c>
      <c r="H8" s="64" t="s">
        <v>244</v>
      </c>
      <c r="I8" s="64" t="s">
        <v>244</v>
      </c>
      <c r="J8" s="64" t="s">
        <v>244</v>
      </c>
      <c r="K8" s="64" t="s">
        <v>244</v>
      </c>
      <c r="L8" s="64" t="s">
        <v>244</v>
      </c>
      <c r="M8" s="64" t="s">
        <v>244</v>
      </c>
      <c r="N8" s="64" t="s">
        <v>244</v>
      </c>
      <c r="O8" s="64">
        <v>1</v>
      </c>
      <c r="P8" s="64" t="s">
        <v>244</v>
      </c>
      <c r="Q8" s="64" t="s">
        <v>244</v>
      </c>
      <c r="R8" s="64" t="s">
        <v>244</v>
      </c>
      <c r="S8" s="64" t="s">
        <v>244</v>
      </c>
      <c r="T8" s="64" t="s">
        <v>244</v>
      </c>
      <c r="U8" s="64" t="s">
        <v>244</v>
      </c>
    </row>
    <row r="9" spans="1:21">
      <c r="A9" s="15" t="s">
        <v>11</v>
      </c>
      <c r="B9" s="15" t="s">
        <v>12</v>
      </c>
      <c r="C9" s="64" t="s">
        <v>244</v>
      </c>
      <c r="D9" s="64" t="s">
        <v>244</v>
      </c>
      <c r="E9" s="64" t="s">
        <v>244</v>
      </c>
      <c r="F9" s="64" t="s">
        <v>244</v>
      </c>
      <c r="G9" s="64" t="s">
        <v>244</v>
      </c>
      <c r="H9" s="64" t="s">
        <v>244</v>
      </c>
      <c r="I9" s="64" t="s">
        <v>244</v>
      </c>
      <c r="J9" s="64" t="s">
        <v>244</v>
      </c>
      <c r="K9" s="64" t="s">
        <v>244</v>
      </c>
      <c r="L9" s="64" t="s">
        <v>244</v>
      </c>
      <c r="M9" s="64" t="s">
        <v>244</v>
      </c>
      <c r="N9" s="64" t="s">
        <v>244</v>
      </c>
      <c r="O9" s="64" t="s">
        <v>244</v>
      </c>
      <c r="P9" s="64" t="s">
        <v>244</v>
      </c>
      <c r="Q9" s="64" t="s">
        <v>244</v>
      </c>
      <c r="R9" s="64" t="s">
        <v>244</v>
      </c>
      <c r="S9" s="64" t="s">
        <v>244</v>
      </c>
      <c r="T9" s="64" t="s">
        <v>244</v>
      </c>
      <c r="U9" s="64" t="s">
        <v>244</v>
      </c>
    </row>
    <row r="10" spans="1:21">
      <c r="A10" s="15" t="s">
        <v>13</v>
      </c>
      <c r="B10" s="15" t="s">
        <v>14</v>
      </c>
      <c r="C10" s="64" t="s">
        <v>244</v>
      </c>
      <c r="D10" s="64" t="s">
        <v>244</v>
      </c>
      <c r="E10" s="64" t="s">
        <v>244</v>
      </c>
      <c r="F10" s="64" t="s">
        <v>244</v>
      </c>
      <c r="G10" s="64" t="s">
        <v>244</v>
      </c>
      <c r="H10" s="64" t="s">
        <v>244</v>
      </c>
      <c r="I10" s="64" t="s">
        <v>244</v>
      </c>
      <c r="J10" s="64" t="s">
        <v>244</v>
      </c>
      <c r="K10" s="64" t="s">
        <v>244</v>
      </c>
      <c r="L10" s="64" t="s">
        <v>244</v>
      </c>
      <c r="M10" s="64" t="s">
        <v>244</v>
      </c>
      <c r="N10" s="64" t="s">
        <v>244</v>
      </c>
      <c r="O10" s="64" t="s">
        <v>244</v>
      </c>
      <c r="P10" s="64" t="s">
        <v>244</v>
      </c>
      <c r="Q10" s="64" t="s">
        <v>244</v>
      </c>
      <c r="R10" s="64" t="s">
        <v>244</v>
      </c>
      <c r="S10" s="64" t="s">
        <v>244</v>
      </c>
      <c r="T10" s="64" t="s">
        <v>244</v>
      </c>
      <c r="U10" s="64" t="s">
        <v>244</v>
      </c>
    </row>
    <row r="11" spans="1:21">
      <c r="A11" s="15" t="s">
        <v>15</v>
      </c>
      <c r="B11" s="15" t="s">
        <v>16</v>
      </c>
      <c r="C11" s="64" t="s">
        <v>244</v>
      </c>
      <c r="D11" s="64" t="s">
        <v>244</v>
      </c>
      <c r="E11" s="64" t="s">
        <v>244</v>
      </c>
      <c r="F11" s="64" t="s">
        <v>244</v>
      </c>
      <c r="G11" s="64" t="s">
        <v>244</v>
      </c>
      <c r="H11" s="64" t="s">
        <v>244</v>
      </c>
      <c r="I11" s="64" t="s">
        <v>244</v>
      </c>
      <c r="J11" s="64" t="s">
        <v>244</v>
      </c>
      <c r="K11" s="64" t="s">
        <v>244</v>
      </c>
      <c r="L11" s="64" t="s">
        <v>244</v>
      </c>
      <c r="M11" s="64" t="s">
        <v>244</v>
      </c>
      <c r="N11" s="64" t="s">
        <v>244</v>
      </c>
      <c r="O11" s="64" t="s">
        <v>244</v>
      </c>
      <c r="P11" s="64" t="s">
        <v>244</v>
      </c>
      <c r="Q11" s="64" t="s">
        <v>244</v>
      </c>
      <c r="R11" s="64" t="s">
        <v>244</v>
      </c>
      <c r="S11" s="64" t="s">
        <v>244</v>
      </c>
      <c r="T11" s="64" t="s">
        <v>244</v>
      </c>
      <c r="U11" s="64" t="s">
        <v>244</v>
      </c>
    </row>
    <row r="12" spans="1:21">
      <c r="A12" s="15" t="s">
        <v>17</v>
      </c>
      <c r="B12" s="15" t="s">
        <v>18</v>
      </c>
      <c r="C12" s="64" t="s">
        <v>244</v>
      </c>
      <c r="D12" s="64" t="s">
        <v>244</v>
      </c>
      <c r="E12" s="64" t="s">
        <v>244</v>
      </c>
      <c r="F12" s="64" t="s">
        <v>244</v>
      </c>
      <c r="G12" s="64" t="s">
        <v>244</v>
      </c>
      <c r="H12" s="64" t="s">
        <v>244</v>
      </c>
      <c r="I12" s="64" t="s">
        <v>244</v>
      </c>
      <c r="J12" s="64" t="s">
        <v>244</v>
      </c>
      <c r="K12" s="64" t="s">
        <v>244</v>
      </c>
      <c r="L12" s="64" t="s">
        <v>244</v>
      </c>
      <c r="M12" s="64" t="s">
        <v>244</v>
      </c>
      <c r="N12" s="64" t="s">
        <v>244</v>
      </c>
      <c r="O12" s="64" t="s">
        <v>244</v>
      </c>
      <c r="P12" s="64" t="s">
        <v>244</v>
      </c>
      <c r="Q12" s="64" t="s">
        <v>244</v>
      </c>
      <c r="R12" s="64" t="s">
        <v>244</v>
      </c>
      <c r="S12" s="64" t="s">
        <v>244</v>
      </c>
      <c r="T12" s="64" t="s">
        <v>244</v>
      </c>
      <c r="U12" s="64" t="s">
        <v>244</v>
      </c>
    </row>
    <row r="13" spans="1:21">
      <c r="A13" s="15" t="s">
        <v>19</v>
      </c>
      <c r="B13" s="15" t="s">
        <v>20</v>
      </c>
      <c r="C13" s="64">
        <v>8</v>
      </c>
      <c r="D13" s="64">
        <v>5</v>
      </c>
      <c r="E13" s="64">
        <v>5</v>
      </c>
      <c r="F13" s="64">
        <v>5</v>
      </c>
      <c r="G13" s="64">
        <v>5</v>
      </c>
      <c r="H13" s="64">
        <v>9</v>
      </c>
      <c r="I13" s="64">
        <v>9</v>
      </c>
      <c r="J13" s="64">
        <v>9</v>
      </c>
      <c r="K13" s="64">
        <v>9</v>
      </c>
      <c r="L13" s="64">
        <v>9</v>
      </c>
      <c r="M13" s="64">
        <v>9</v>
      </c>
      <c r="N13" s="64">
        <v>9</v>
      </c>
      <c r="O13" s="64">
        <v>9</v>
      </c>
      <c r="P13" s="64">
        <v>6</v>
      </c>
      <c r="Q13" s="64">
        <v>7</v>
      </c>
      <c r="R13" s="64">
        <v>6</v>
      </c>
      <c r="S13" s="64">
        <v>3</v>
      </c>
      <c r="T13" s="64">
        <v>3</v>
      </c>
      <c r="U13" s="64">
        <v>5</v>
      </c>
    </row>
    <row r="14" spans="1:21">
      <c r="A14" s="15" t="s">
        <v>21</v>
      </c>
      <c r="B14" s="15" t="s">
        <v>22</v>
      </c>
      <c r="C14" s="64" t="s">
        <v>244</v>
      </c>
      <c r="D14" s="64" t="s">
        <v>244</v>
      </c>
      <c r="E14" s="64" t="s">
        <v>244</v>
      </c>
      <c r="F14" s="64" t="s">
        <v>244</v>
      </c>
      <c r="G14" s="64" t="s">
        <v>244</v>
      </c>
      <c r="H14" s="64" t="s">
        <v>244</v>
      </c>
      <c r="I14" s="64" t="s">
        <v>244</v>
      </c>
      <c r="J14" s="64" t="s">
        <v>244</v>
      </c>
      <c r="K14" s="64" t="s">
        <v>244</v>
      </c>
      <c r="L14" s="64" t="s">
        <v>244</v>
      </c>
      <c r="M14" s="64" t="s">
        <v>244</v>
      </c>
      <c r="N14" s="64" t="s">
        <v>244</v>
      </c>
      <c r="O14" s="64" t="s">
        <v>244</v>
      </c>
      <c r="P14" s="64" t="s">
        <v>244</v>
      </c>
      <c r="Q14" s="64" t="s">
        <v>244</v>
      </c>
      <c r="R14" s="64" t="s">
        <v>244</v>
      </c>
      <c r="S14" s="64" t="s">
        <v>244</v>
      </c>
      <c r="T14" s="64" t="s">
        <v>244</v>
      </c>
      <c r="U14" s="64" t="s">
        <v>244</v>
      </c>
    </row>
    <row r="15" spans="1:21">
      <c r="A15" s="15" t="s">
        <v>23</v>
      </c>
      <c r="B15" s="15" t="s">
        <v>24</v>
      </c>
      <c r="C15" s="64" t="s">
        <v>244</v>
      </c>
      <c r="D15" s="64" t="s">
        <v>244</v>
      </c>
      <c r="E15" s="64" t="s">
        <v>244</v>
      </c>
      <c r="F15" s="64" t="s">
        <v>244</v>
      </c>
      <c r="G15" s="64" t="s">
        <v>244</v>
      </c>
      <c r="H15" s="64" t="s">
        <v>244</v>
      </c>
      <c r="I15" s="64" t="s">
        <v>244</v>
      </c>
      <c r="J15" s="64" t="s">
        <v>244</v>
      </c>
      <c r="K15" s="64" t="s">
        <v>244</v>
      </c>
      <c r="L15" s="64" t="s">
        <v>244</v>
      </c>
      <c r="M15" s="64" t="s">
        <v>244</v>
      </c>
      <c r="N15" s="64" t="s">
        <v>244</v>
      </c>
      <c r="O15" s="64" t="s">
        <v>244</v>
      </c>
      <c r="P15" s="64" t="s">
        <v>244</v>
      </c>
      <c r="Q15" s="64" t="s">
        <v>244</v>
      </c>
      <c r="R15" s="64" t="s">
        <v>244</v>
      </c>
      <c r="S15" s="64" t="s">
        <v>244</v>
      </c>
      <c r="T15" s="64" t="s">
        <v>244</v>
      </c>
      <c r="U15" s="64" t="s">
        <v>244</v>
      </c>
    </row>
    <row r="16" spans="1:21">
      <c r="A16" s="15" t="s">
        <v>25</v>
      </c>
      <c r="B16" s="15" t="s">
        <v>26</v>
      </c>
      <c r="C16" s="64" t="s">
        <v>244</v>
      </c>
      <c r="D16" s="64" t="s">
        <v>244</v>
      </c>
      <c r="E16" s="64" t="s">
        <v>244</v>
      </c>
      <c r="F16" s="64" t="s">
        <v>244</v>
      </c>
      <c r="G16" s="64" t="s">
        <v>244</v>
      </c>
      <c r="H16" s="64" t="s">
        <v>244</v>
      </c>
      <c r="I16" s="64" t="s">
        <v>244</v>
      </c>
      <c r="J16" s="64" t="s">
        <v>244</v>
      </c>
      <c r="K16" s="64" t="s">
        <v>244</v>
      </c>
      <c r="L16" s="64" t="s">
        <v>244</v>
      </c>
      <c r="M16" s="64" t="s">
        <v>244</v>
      </c>
      <c r="N16" s="64" t="s">
        <v>244</v>
      </c>
      <c r="O16" s="64" t="s">
        <v>244</v>
      </c>
      <c r="P16" s="64" t="s">
        <v>244</v>
      </c>
      <c r="Q16" s="64" t="s">
        <v>244</v>
      </c>
      <c r="R16" s="64" t="s">
        <v>244</v>
      </c>
      <c r="S16" s="64" t="s">
        <v>244</v>
      </c>
      <c r="T16" s="64" t="s">
        <v>244</v>
      </c>
      <c r="U16" s="64" t="s">
        <v>244</v>
      </c>
    </row>
    <row r="17" spans="1:21">
      <c r="A17" s="15" t="s">
        <v>27</v>
      </c>
      <c r="B17" s="15" t="s">
        <v>28</v>
      </c>
      <c r="C17" s="64">
        <v>1</v>
      </c>
      <c r="D17" s="64">
        <v>1</v>
      </c>
      <c r="E17" s="64">
        <v>1</v>
      </c>
      <c r="F17" s="64">
        <v>1</v>
      </c>
      <c r="G17" s="64">
        <v>1</v>
      </c>
      <c r="H17" s="64">
        <v>1</v>
      </c>
      <c r="I17" s="64">
        <v>1</v>
      </c>
      <c r="J17" s="64">
        <v>1</v>
      </c>
      <c r="K17" s="64">
        <v>1</v>
      </c>
      <c r="L17" s="64">
        <v>1</v>
      </c>
      <c r="M17" s="64">
        <v>1</v>
      </c>
      <c r="N17" s="64">
        <v>1</v>
      </c>
      <c r="O17" s="64">
        <v>1</v>
      </c>
      <c r="P17" s="64">
        <v>1</v>
      </c>
      <c r="Q17" s="64">
        <v>1</v>
      </c>
      <c r="R17" s="64">
        <v>1</v>
      </c>
      <c r="S17" s="64" t="s">
        <v>244</v>
      </c>
      <c r="T17" s="64" t="s">
        <v>244</v>
      </c>
      <c r="U17" s="64" t="s">
        <v>244</v>
      </c>
    </row>
    <row r="18" spans="1:21">
      <c r="A18" s="15" t="s">
        <v>29</v>
      </c>
      <c r="B18" s="15" t="s">
        <v>30</v>
      </c>
      <c r="C18" s="64" t="s">
        <v>244</v>
      </c>
      <c r="D18" s="64" t="s">
        <v>244</v>
      </c>
      <c r="E18" s="64" t="s">
        <v>244</v>
      </c>
      <c r="F18" s="64" t="s">
        <v>244</v>
      </c>
      <c r="G18" s="64" t="s">
        <v>244</v>
      </c>
      <c r="H18" s="64" t="s">
        <v>244</v>
      </c>
      <c r="I18" s="64" t="s">
        <v>244</v>
      </c>
      <c r="J18" s="64" t="s">
        <v>244</v>
      </c>
      <c r="K18" s="64" t="s">
        <v>244</v>
      </c>
      <c r="L18" s="64" t="s">
        <v>244</v>
      </c>
      <c r="M18" s="64" t="s">
        <v>244</v>
      </c>
      <c r="N18" s="64" t="s">
        <v>244</v>
      </c>
      <c r="O18" s="64" t="s">
        <v>244</v>
      </c>
      <c r="P18" s="64" t="s">
        <v>244</v>
      </c>
      <c r="Q18" s="64" t="s">
        <v>244</v>
      </c>
      <c r="R18" s="64" t="s">
        <v>244</v>
      </c>
      <c r="S18" s="64" t="s">
        <v>244</v>
      </c>
      <c r="T18" s="64" t="s">
        <v>244</v>
      </c>
      <c r="U18" s="64" t="s">
        <v>244</v>
      </c>
    </row>
    <row r="19" spans="1:21">
      <c r="A19" s="15" t="s">
        <v>31</v>
      </c>
      <c r="B19" s="15" t="s">
        <v>32</v>
      </c>
      <c r="C19" s="64" t="s">
        <v>244</v>
      </c>
      <c r="D19" s="64" t="s">
        <v>244</v>
      </c>
      <c r="E19" s="64" t="s">
        <v>244</v>
      </c>
      <c r="F19" s="64" t="s">
        <v>244</v>
      </c>
      <c r="G19" s="64" t="s">
        <v>244</v>
      </c>
      <c r="H19" s="64" t="s">
        <v>244</v>
      </c>
      <c r="I19" s="64" t="s">
        <v>244</v>
      </c>
      <c r="J19" s="64" t="s">
        <v>244</v>
      </c>
      <c r="K19" s="64" t="s">
        <v>244</v>
      </c>
      <c r="L19" s="64" t="s">
        <v>244</v>
      </c>
      <c r="M19" s="64" t="s">
        <v>244</v>
      </c>
      <c r="N19" s="64" t="s">
        <v>244</v>
      </c>
      <c r="O19" s="64" t="s">
        <v>244</v>
      </c>
      <c r="P19" s="64" t="s">
        <v>244</v>
      </c>
      <c r="Q19" s="64" t="s">
        <v>244</v>
      </c>
      <c r="R19" s="64" t="s">
        <v>244</v>
      </c>
      <c r="S19" s="64" t="s">
        <v>244</v>
      </c>
      <c r="T19" s="64" t="s">
        <v>244</v>
      </c>
      <c r="U19" s="64" t="s">
        <v>244</v>
      </c>
    </row>
    <row r="20" spans="1:21">
      <c r="A20" s="15" t="s">
        <v>33</v>
      </c>
      <c r="B20" s="15" t="s">
        <v>34</v>
      </c>
      <c r="C20" s="64">
        <v>10</v>
      </c>
      <c r="D20" s="64">
        <v>10</v>
      </c>
      <c r="E20" s="64">
        <v>10</v>
      </c>
      <c r="F20" s="64">
        <v>10</v>
      </c>
      <c r="G20" s="64">
        <v>9</v>
      </c>
      <c r="H20" s="64">
        <v>9</v>
      </c>
      <c r="I20" s="64">
        <v>8</v>
      </c>
      <c r="J20" s="64">
        <v>9</v>
      </c>
      <c r="K20" s="64">
        <v>9</v>
      </c>
      <c r="L20" s="64">
        <v>8</v>
      </c>
      <c r="M20" s="64">
        <v>7</v>
      </c>
      <c r="N20" s="64">
        <v>7</v>
      </c>
      <c r="O20" s="64">
        <v>7</v>
      </c>
      <c r="P20" s="64">
        <v>8</v>
      </c>
      <c r="Q20" s="64">
        <v>9</v>
      </c>
      <c r="R20" s="64">
        <v>10</v>
      </c>
      <c r="S20" s="64">
        <v>3</v>
      </c>
      <c r="T20" s="64">
        <v>6</v>
      </c>
      <c r="U20" s="64">
        <v>12</v>
      </c>
    </row>
    <row r="21" spans="1:21">
      <c r="A21" s="15" t="s">
        <v>35</v>
      </c>
      <c r="B21" s="15" t="s">
        <v>36</v>
      </c>
      <c r="C21" s="64">
        <v>4</v>
      </c>
      <c r="D21" s="64">
        <v>1</v>
      </c>
      <c r="E21" s="64">
        <v>1</v>
      </c>
      <c r="F21" s="64">
        <v>1</v>
      </c>
      <c r="G21" s="64">
        <v>1</v>
      </c>
      <c r="H21" s="64">
        <v>3</v>
      </c>
      <c r="I21" s="64">
        <v>3</v>
      </c>
      <c r="J21" s="64">
        <v>3</v>
      </c>
      <c r="K21" s="64">
        <v>1</v>
      </c>
      <c r="L21" s="64">
        <v>3</v>
      </c>
      <c r="M21" s="64">
        <v>2</v>
      </c>
      <c r="N21" s="64">
        <v>2</v>
      </c>
      <c r="O21" s="64">
        <v>2</v>
      </c>
      <c r="P21" s="64">
        <v>2</v>
      </c>
      <c r="Q21" s="64">
        <v>2</v>
      </c>
      <c r="R21" s="64">
        <v>2</v>
      </c>
      <c r="S21" s="64" t="s">
        <v>244</v>
      </c>
      <c r="T21" s="64" t="s">
        <v>244</v>
      </c>
      <c r="U21" s="64">
        <v>1</v>
      </c>
    </row>
    <row r="22" spans="1:21">
      <c r="A22" s="15" t="s">
        <v>37</v>
      </c>
      <c r="B22" s="15" t="s">
        <v>38</v>
      </c>
      <c r="C22" s="64" t="s">
        <v>244</v>
      </c>
      <c r="D22" s="64" t="s">
        <v>244</v>
      </c>
      <c r="E22" s="64" t="s">
        <v>244</v>
      </c>
      <c r="F22" s="64" t="s">
        <v>244</v>
      </c>
      <c r="G22" s="64" t="s">
        <v>244</v>
      </c>
      <c r="H22" s="64" t="s">
        <v>244</v>
      </c>
      <c r="I22" s="64" t="s">
        <v>244</v>
      </c>
      <c r="J22" s="64" t="s">
        <v>244</v>
      </c>
      <c r="K22" s="64" t="s">
        <v>244</v>
      </c>
      <c r="L22" s="64" t="s">
        <v>244</v>
      </c>
      <c r="M22" s="64" t="s">
        <v>244</v>
      </c>
      <c r="N22" s="64" t="s">
        <v>244</v>
      </c>
      <c r="O22" s="64" t="s">
        <v>244</v>
      </c>
      <c r="P22" s="64" t="s">
        <v>244</v>
      </c>
      <c r="Q22" s="64" t="s">
        <v>244</v>
      </c>
      <c r="R22" s="64" t="s">
        <v>244</v>
      </c>
      <c r="S22" s="64" t="s">
        <v>244</v>
      </c>
      <c r="T22" s="64" t="s">
        <v>244</v>
      </c>
      <c r="U22" s="64" t="s">
        <v>244</v>
      </c>
    </row>
    <row r="23" spans="1:21">
      <c r="A23" s="15" t="s">
        <v>39</v>
      </c>
      <c r="B23" s="15" t="s">
        <v>40</v>
      </c>
      <c r="C23" s="64">
        <v>1</v>
      </c>
      <c r="D23" s="64" t="s">
        <v>244</v>
      </c>
      <c r="E23" s="64" t="s">
        <v>244</v>
      </c>
      <c r="F23" s="64" t="s">
        <v>244</v>
      </c>
      <c r="G23" s="64" t="s">
        <v>244</v>
      </c>
      <c r="H23" s="64">
        <v>1</v>
      </c>
      <c r="I23" s="64">
        <v>1</v>
      </c>
      <c r="J23" s="64">
        <v>1</v>
      </c>
      <c r="K23" s="64" t="s">
        <v>244</v>
      </c>
      <c r="L23" s="64" t="s">
        <v>244</v>
      </c>
      <c r="M23" s="64" t="s">
        <v>244</v>
      </c>
      <c r="N23" s="64" t="s">
        <v>244</v>
      </c>
      <c r="O23" s="64" t="s">
        <v>244</v>
      </c>
      <c r="P23" s="64" t="s">
        <v>244</v>
      </c>
      <c r="Q23" s="64" t="s">
        <v>244</v>
      </c>
      <c r="R23" s="64" t="s">
        <v>244</v>
      </c>
      <c r="S23" s="64" t="s">
        <v>244</v>
      </c>
      <c r="T23" s="64" t="s">
        <v>244</v>
      </c>
      <c r="U23" s="64" t="s">
        <v>244</v>
      </c>
    </row>
    <row r="24" spans="1:21">
      <c r="A24" s="15" t="s">
        <v>41</v>
      </c>
      <c r="B24" s="15" t="s">
        <v>42</v>
      </c>
      <c r="C24" s="64">
        <v>1</v>
      </c>
      <c r="D24" s="64">
        <v>1</v>
      </c>
      <c r="E24" s="64">
        <v>1</v>
      </c>
      <c r="F24" s="64">
        <v>1</v>
      </c>
      <c r="G24" s="64">
        <v>1</v>
      </c>
      <c r="H24" s="64">
        <v>1</v>
      </c>
      <c r="I24" s="64">
        <v>1</v>
      </c>
      <c r="J24" s="64">
        <v>1</v>
      </c>
      <c r="K24" s="64">
        <v>1</v>
      </c>
      <c r="L24" s="64">
        <v>1</v>
      </c>
      <c r="M24" s="64">
        <v>1</v>
      </c>
      <c r="N24" s="64">
        <v>1</v>
      </c>
      <c r="O24" s="64">
        <v>1</v>
      </c>
      <c r="P24" s="64">
        <v>1</v>
      </c>
      <c r="Q24" s="64">
        <v>1</v>
      </c>
      <c r="R24" s="64">
        <v>1</v>
      </c>
      <c r="S24" s="64" t="s">
        <v>244</v>
      </c>
      <c r="T24" s="64" t="s">
        <v>244</v>
      </c>
      <c r="U24" s="64">
        <v>1</v>
      </c>
    </row>
    <row r="25" spans="1:21">
      <c r="A25" s="15" t="s">
        <v>43</v>
      </c>
      <c r="B25" s="15" t="s">
        <v>44</v>
      </c>
      <c r="C25" s="64">
        <v>1</v>
      </c>
      <c r="D25" s="64" t="s">
        <v>244</v>
      </c>
      <c r="E25" s="64">
        <v>1</v>
      </c>
      <c r="F25" s="64" t="s">
        <v>244</v>
      </c>
      <c r="G25" s="64">
        <v>1</v>
      </c>
      <c r="H25" s="64">
        <v>1</v>
      </c>
      <c r="I25" s="64">
        <v>1</v>
      </c>
      <c r="J25" s="64">
        <v>1</v>
      </c>
      <c r="K25" s="64">
        <v>1</v>
      </c>
      <c r="L25" s="64" t="s">
        <v>244</v>
      </c>
      <c r="M25" s="64">
        <v>1</v>
      </c>
      <c r="N25" s="64">
        <v>1</v>
      </c>
      <c r="O25" s="64">
        <v>1</v>
      </c>
      <c r="P25" s="64">
        <v>1</v>
      </c>
      <c r="Q25" s="64" t="s">
        <v>244</v>
      </c>
      <c r="R25" s="64">
        <v>1</v>
      </c>
      <c r="S25" s="64" t="s">
        <v>244</v>
      </c>
      <c r="T25" s="64" t="s">
        <v>244</v>
      </c>
      <c r="U25" s="64" t="s">
        <v>244</v>
      </c>
    </row>
    <row r="26" spans="1:21">
      <c r="A26" s="15" t="s">
        <v>45</v>
      </c>
      <c r="B26" s="15" t="s">
        <v>46</v>
      </c>
      <c r="C26" s="64" t="s">
        <v>244</v>
      </c>
      <c r="D26" s="64" t="s">
        <v>244</v>
      </c>
      <c r="E26" s="64" t="s">
        <v>244</v>
      </c>
      <c r="F26" s="64" t="s">
        <v>244</v>
      </c>
      <c r="G26" s="64" t="s">
        <v>244</v>
      </c>
      <c r="H26" s="64" t="s">
        <v>244</v>
      </c>
      <c r="I26" s="64" t="s">
        <v>244</v>
      </c>
      <c r="J26" s="64" t="s">
        <v>244</v>
      </c>
      <c r="K26" s="64" t="s">
        <v>244</v>
      </c>
      <c r="L26" s="64" t="s">
        <v>244</v>
      </c>
      <c r="M26" s="64" t="s">
        <v>244</v>
      </c>
      <c r="N26" s="64" t="s">
        <v>244</v>
      </c>
      <c r="O26" s="64" t="s">
        <v>244</v>
      </c>
      <c r="P26" s="64" t="s">
        <v>244</v>
      </c>
      <c r="Q26" s="64" t="s">
        <v>244</v>
      </c>
      <c r="R26" s="64" t="s">
        <v>244</v>
      </c>
      <c r="S26" s="64" t="s">
        <v>244</v>
      </c>
      <c r="T26" s="64" t="s">
        <v>244</v>
      </c>
      <c r="U26" s="64" t="s">
        <v>244</v>
      </c>
    </row>
    <row r="27" spans="1:21">
      <c r="A27" s="15" t="s">
        <v>65</v>
      </c>
      <c r="B27" s="15" t="s">
        <v>66</v>
      </c>
      <c r="C27" s="64" t="s">
        <v>244</v>
      </c>
      <c r="D27" s="64" t="s">
        <v>244</v>
      </c>
      <c r="E27" s="64" t="s">
        <v>244</v>
      </c>
      <c r="F27" s="64" t="s">
        <v>244</v>
      </c>
      <c r="G27" s="64" t="s">
        <v>244</v>
      </c>
      <c r="H27" s="64" t="s">
        <v>244</v>
      </c>
      <c r="I27" s="64" t="s">
        <v>244</v>
      </c>
      <c r="J27" s="64" t="s">
        <v>244</v>
      </c>
      <c r="K27" s="64" t="s">
        <v>244</v>
      </c>
      <c r="L27" s="64" t="s">
        <v>244</v>
      </c>
      <c r="M27" s="64" t="s">
        <v>244</v>
      </c>
      <c r="N27" s="64" t="s">
        <v>244</v>
      </c>
      <c r="O27" s="64" t="s">
        <v>244</v>
      </c>
      <c r="P27" s="64" t="s">
        <v>244</v>
      </c>
      <c r="Q27" s="64" t="s">
        <v>244</v>
      </c>
      <c r="R27" s="64" t="s">
        <v>244</v>
      </c>
      <c r="S27" s="64" t="s">
        <v>244</v>
      </c>
      <c r="T27" s="64" t="s">
        <v>244</v>
      </c>
      <c r="U27" s="64" t="s">
        <v>244</v>
      </c>
    </row>
    <row r="28" spans="1:21">
      <c r="A28" s="15" t="s">
        <v>67</v>
      </c>
      <c r="B28" s="15" t="s">
        <v>68</v>
      </c>
      <c r="C28" s="64" t="s">
        <v>244</v>
      </c>
      <c r="D28" s="64" t="s">
        <v>244</v>
      </c>
      <c r="E28" s="64" t="s">
        <v>244</v>
      </c>
      <c r="F28" s="64" t="s">
        <v>244</v>
      </c>
      <c r="G28" s="64" t="s">
        <v>244</v>
      </c>
      <c r="H28" s="64" t="s">
        <v>244</v>
      </c>
      <c r="I28" s="64" t="s">
        <v>244</v>
      </c>
      <c r="J28" s="64" t="s">
        <v>244</v>
      </c>
      <c r="K28" s="64" t="s">
        <v>244</v>
      </c>
      <c r="L28" s="64" t="s">
        <v>244</v>
      </c>
      <c r="M28" s="64" t="s">
        <v>244</v>
      </c>
      <c r="N28" s="64" t="s">
        <v>244</v>
      </c>
      <c r="O28" s="64" t="s">
        <v>244</v>
      </c>
      <c r="P28" s="64" t="s">
        <v>244</v>
      </c>
      <c r="Q28" s="64" t="s">
        <v>244</v>
      </c>
      <c r="R28" s="64" t="s">
        <v>244</v>
      </c>
      <c r="S28" s="64" t="s">
        <v>244</v>
      </c>
      <c r="T28" s="64" t="s">
        <v>244</v>
      </c>
      <c r="U28" s="64" t="s">
        <v>244</v>
      </c>
    </row>
    <row r="29" spans="1:21">
      <c r="A29" s="15" t="s">
        <v>47</v>
      </c>
      <c r="B29" s="15" t="s">
        <v>48</v>
      </c>
      <c r="C29" s="64">
        <v>5</v>
      </c>
      <c r="D29" s="64">
        <v>5</v>
      </c>
      <c r="E29" s="64">
        <v>5</v>
      </c>
      <c r="F29" s="64">
        <v>1</v>
      </c>
      <c r="G29" s="64">
        <v>5</v>
      </c>
      <c r="H29" s="64">
        <v>5</v>
      </c>
      <c r="I29" s="64">
        <v>4</v>
      </c>
      <c r="J29" s="64">
        <v>4</v>
      </c>
      <c r="K29" s="64">
        <v>4</v>
      </c>
      <c r="L29" s="64">
        <v>4</v>
      </c>
      <c r="M29" s="64">
        <v>5</v>
      </c>
      <c r="N29" s="64">
        <v>4</v>
      </c>
      <c r="O29" s="64">
        <v>5</v>
      </c>
      <c r="P29" s="64">
        <v>5</v>
      </c>
      <c r="Q29" s="64">
        <v>4</v>
      </c>
      <c r="R29" s="64">
        <v>4</v>
      </c>
      <c r="S29" s="64" t="s">
        <v>244</v>
      </c>
      <c r="T29" s="64" t="s">
        <v>244</v>
      </c>
      <c r="U29" s="64">
        <v>1</v>
      </c>
    </row>
    <row r="30" spans="1:21">
      <c r="A30" s="15" t="s">
        <v>49</v>
      </c>
      <c r="B30" s="15" t="s">
        <v>50</v>
      </c>
      <c r="C30" s="64" t="s">
        <v>244</v>
      </c>
      <c r="D30" s="64" t="s">
        <v>244</v>
      </c>
      <c r="E30" s="64" t="s">
        <v>244</v>
      </c>
      <c r="F30" s="64" t="s">
        <v>244</v>
      </c>
      <c r="G30" s="64" t="s">
        <v>244</v>
      </c>
      <c r="H30" s="64">
        <v>1</v>
      </c>
      <c r="I30" s="64">
        <v>1</v>
      </c>
      <c r="J30" s="64">
        <v>1</v>
      </c>
      <c r="K30" s="64">
        <v>1</v>
      </c>
      <c r="L30" s="64">
        <v>1</v>
      </c>
      <c r="M30" s="64">
        <v>1</v>
      </c>
      <c r="N30" s="64">
        <v>1</v>
      </c>
      <c r="O30" s="64">
        <v>1</v>
      </c>
      <c r="P30" s="64">
        <v>1</v>
      </c>
      <c r="Q30" s="64">
        <v>1</v>
      </c>
      <c r="R30" s="64">
        <v>1</v>
      </c>
      <c r="S30" s="64" t="s">
        <v>244</v>
      </c>
      <c r="T30" s="64" t="s">
        <v>244</v>
      </c>
      <c r="U30" s="64" t="s">
        <v>244</v>
      </c>
    </row>
    <row r="31" spans="1:21">
      <c r="A31" s="15" t="s">
        <v>51</v>
      </c>
      <c r="B31" s="15" t="s">
        <v>52</v>
      </c>
      <c r="C31" s="64" t="s">
        <v>244</v>
      </c>
      <c r="D31" s="64" t="s">
        <v>244</v>
      </c>
      <c r="E31" s="64" t="s">
        <v>244</v>
      </c>
      <c r="F31" s="64" t="s">
        <v>244</v>
      </c>
      <c r="G31" s="64" t="s">
        <v>244</v>
      </c>
      <c r="H31" s="64" t="s">
        <v>244</v>
      </c>
      <c r="I31" s="64" t="s">
        <v>244</v>
      </c>
      <c r="J31" s="64" t="s">
        <v>244</v>
      </c>
      <c r="K31" s="64" t="s">
        <v>244</v>
      </c>
      <c r="L31" s="64" t="s">
        <v>244</v>
      </c>
      <c r="M31" s="64" t="s">
        <v>244</v>
      </c>
      <c r="N31" s="64" t="s">
        <v>244</v>
      </c>
      <c r="O31" s="64" t="s">
        <v>244</v>
      </c>
      <c r="P31" s="64" t="s">
        <v>244</v>
      </c>
      <c r="Q31" s="64" t="s">
        <v>244</v>
      </c>
      <c r="R31" s="64" t="s">
        <v>244</v>
      </c>
      <c r="S31" s="64" t="s">
        <v>244</v>
      </c>
      <c r="T31" s="64" t="s">
        <v>244</v>
      </c>
      <c r="U31" s="64" t="s">
        <v>244</v>
      </c>
    </row>
    <row r="32" spans="1:21">
      <c r="A32" s="15" t="s">
        <v>53</v>
      </c>
      <c r="B32" s="15" t="s">
        <v>54</v>
      </c>
      <c r="C32" s="64" t="s">
        <v>244</v>
      </c>
      <c r="D32" s="64" t="s">
        <v>244</v>
      </c>
      <c r="E32" s="64" t="s">
        <v>244</v>
      </c>
      <c r="F32" s="64" t="s">
        <v>244</v>
      </c>
      <c r="G32" s="64" t="s">
        <v>244</v>
      </c>
      <c r="H32" s="64" t="s">
        <v>244</v>
      </c>
      <c r="I32" s="64" t="s">
        <v>244</v>
      </c>
      <c r="J32" s="64" t="s">
        <v>244</v>
      </c>
      <c r="K32" s="64" t="s">
        <v>244</v>
      </c>
      <c r="L32" s="64" t="s">
        <v>244</v>
      </c>
      <c r="M32" s="64" t="s">
        <v>244</v>
      </c>
      <c r="N32" s="64" t="s">
        <v>244</v>
      </c>
      <c r="O32" s="64" t="s">
        <v>244</v>
      </c>
      <c r="P32" s="64" t="s">
        <v>244</v>
      </c>
      <c r="Q32" s="64" t="s">
        <v>244</v>
      </c>
      <c r="R32" s="64" t="s">
        <v>244</v>
      </c>
      <c r="S32" s="64" t="s">
        <v>244</v>
      </c>
      <c r="T32" s="64" t="s">
        <v>244</v>
      </c>
      <c r="U32" s="64" t="s">
        <v>244</v>
      </c>
    </row>
    <row r="33" spans="1:21">
      <c r="A33" s="15" t="s">
        <v>55</v>
      </c>
      <c r="B33" s="15" t="s">
        <v>56</v>
      </c>
      <c r="C33" s="64">
        <v>3</v>
      </c>
      <c r="D33" s="64">
        <v>1</v>
      </c>
      <c r="E33" s="64">
        <v>1</v>
      </c>
      <c r="F33" s="64">
        <v>1</v>
      </c>
      <c r="G33" s="64">
        <v>3</v>
      </c>
      <c r="H33" s="64">
        <v>4</v>
      </c>
      <c r="I33" s="64">
        <v>4</v>
      </c>
      <c r="J33" s="64">
        <v>4</v>
      </c>
      <c r="K33" s="64">
        <v>1</v>
      </c>
      <c r="L33" s="64" t="s">
        <v>244</v>
      </c>
      <c r="M33" s="64">
        <v>2</v>
      </c>
      <c r="N33" s="64">
        <v>2</v>
      </c>
      <c r="O33" s="64">
        <v>2</v>
      </c>
      <c r="P33" s="64">
        <v>1</v>
      </c>
      <c r="Q33" s="64">
        <v>1</v>
      </c>
      <c r="R33" s="64">
        <v>1</v>
      </c>
      <c r="S33" s="64" t="s">
        <v>244</v>
      </c>
      <c r="T33" s="64" t="s">
        <v>244</v>
      </c>
      <c r="U33" s="64" t="s">
        <v>244</v>
      </c>
    </row>
    <row r="34" spans="1:21">
      <c r="A34" s="15" t="s">
        <v>57</v>
      </c>
      <c r="B34" s="15" t="s">
        <v>58</v>
      </c>
      <c r="C34" s="64">
        <v>1</v>
      </c>
      <c r="D34" s="64">
        <v>1</v>
      </c>
      <c r="E34" s="64">
        <v>1</v>
      </c>
      <c r="F34" s="64">
        <v>1</v>
      </c>
      <c r="G34" s="64">
        <v>1</v>
      </c>
      <c r="H34" s="64">
        <v>1</v>
      </c>
      <c r="I34" s="64">
        <v>1</v>
      </c>
      <c r="J34" s="64">
        <v>1</v>
      </c>
      <c r="K34" s="64">
        <v>1</v>
      </c>
      <c r="L34" s="64">
        <v>1</v>
      </c>
      <c r="M34" s="64">
        <v>1</v>
      </c>
      <c r="N34" s="64">
        <v>1</v>
      </c>
      <c r="O34" s="64">
        <v>1</v>
      </c>
      <c r="P34" s="64">
        <v>1</v>
      </c>
      <c r="Q34" s="64">
        <v>1</v>
      </c>
      <c r="R34" s="64">
        <v>1</v>
      </c>
      <c r="S34" s="64" t="s">
        <v>244</v>
      </c>
      <c r="T34" s="64" t="s">
        <v>244</v>
      </c>
      <c r="U34" s="64">
        <v>2</v>
      </c>
    </row>
    <row r="35" spans="1:21">
      <c r="A35" s="15" t="s">
        <v>59</v>
      </c>
      <c r="B35" s="15" t="s">
        <v>60</v>
      </c>
      <c r="C35" s="64">
        <v>1</v>
      </c>
      <c r="D35" s="64">
        <v>1</v>
      </c>
      <c r="E35" s="64">
        <v>1</v>
      </c>
      <c r="F35" s="64">
        <v>1</v>
      </c>
      <c r="G35" s="64">
        <v>1</v>
      </c>
      <c r="H35" s="64">
        <v>1</v>
      </c>
      <c r="I35" s="64">
        <v>1</v>
      </c>
      <c r="J35" s="64">
        <v>1</v>
      </c>
      <c r="K35" s="64">
        <v>1</v>
      </c>
      <c r="L35" s="64">
        <v>1</v>
      </c>
      <c r="M35" s="64">
        <v>1</v>
      </c>
      <c r="N35" s="64">
        <v>1</v>
      </c>
      <c r="O35" s="64">
        <v>1</v>
      </c>
      <c r="P35" s="64">
        <v>1</v>
      </c>
      <c r="Q35" s="64">
        <v>1</v>
      </c>
      <c r="R35" s="64">
        <v>1</v>
      </c>
      <c r="S35" s="64" t="s">
        <v>244</v>
      </c>
      <c r="T35" s="64" t="s">
        <v>244</v>
      </c>
      <c r="U35" s="64" t="s">
        <v>244</v>
      </c>
    </row>
    <row r="36" spans="1:21">
      <c r="A36" s="15" t="s">
        <v>61</v>
      </c>
      <c r="B36" s="15" t="s">
        <v>62</v>
      </c>
      <c r="C36" s="64" t="s">
        <v>244</v>
      </c>
      <c r="D36" s="64" t="s">
        <v>244</v>
      </c>
      <c r="E36" s="64" t="s">
        <v>244</v>
      </c>
      <c r="F36" s="64" t="s">
        <v>244</v>
      </c>
      <c r="G36" s="64" t="s">
        <v>244</v>
      </c>
      <c r="H36" s="64" t="s">
        <v>244</v>
      </c>
      <c r="I36" s="64" t="s">
        <v>244</v>
      </c>
      <c r="J36" s="64">
        <v>1</v>
      </c>
      <c r="K36" s="64" t="s">
        <v>244</v>
      </c>
      <c r="L36" s="64" t="s">
        <v>244</v>
      </c>
      <c r="M36" s="64">
        <v>1</v>
      </c>
      <c r="N36" s="64">
        <v>1</v>
      </c>
      <c r="O36" s="64">
        <v>1</v>
      </c>
      <c r="P36" s="64">
        <v>1</v>
      </c>
      <c r="Q36" s="64">
        <v>1</v>
      </c>
      <c r="R36" s="64">
        <v>1</v>
      </c>
      <c r="S36" s="64" t="s">
        <v>244</v>
      </c>
      <c r="T36" s="64" t="s">
        <v>244</v>
      </c>
      <c r="U36" s="64" t="s">
        <v>244</v>
      </c>
    </row>
    <row r="37" spans="1:21">
      <c r="A37" s="15" t="s">
        <v>63</v>
      </c>
      <c r="B37" s="15" t="s">
        <v>64</v>
      </c>
      <c r="C37" s="64">
        <v>2</v>
      </c>
      <c r="D37" s="64">
        <v>3</v>
      </c>
      <c r="E37" s="64">
        <v>1</v>
      </c>
      <c r="F37" s="64">
        <v>1</v>
      </c>
      <c r="G37" s="64">
        <v>1</v>
      </c>
      <c r="H37" s="64">
        <v>1</v>
      </c>
      <c r="I37" s="64">
        <v>1</v>
      </c>
      <c r="J37" s="64">
        <v>1</v>
      </c>
      <c r="K37" s="64">
        <v>1</v>
      </c>
      <c r="L37" s="64">
        <v>1</v>
      </c>
      <c r="M37" s="64">
        <v>1</v>
      </c>
      <c r="N37" s="64">
        <v>2</v>
      </c>
      <c r="O37" s="64">
        <v>2</v>
      </c>
      <c r="P37" s="64">
        <v>2</v>
      </c>
      <c r="Q37" s="64">
        <v>2</v>
      </c>
      <c r="R37" s="64">
        <v>2</v>
      </c>
      <c r="S37" s="64" t="s">
        <v>244</v>
      </c>
      <c r="T37" s="64" t="s">
        <v>244</v>
      </c>
      <c r="U37" s="64">
        <v>1</v>
      </c>
    </row>
    <row r="38" spans="1:21">
      <c r="A38" s="15" t="s">
        <v>69</v>
      </c>
      <c r="B38" s="15" t="s">
        <v>70</v>
      </c>
      <c r="C38" s="64">
        <v>1</v>
      </c>
      <c r="D38" s="64">
        <v>1</v>
      </c>
      <c r="E38" s="64">
        <v>1</v>
      </c>
      <c r="F38" s="64">
        <v>1</v>
      </c>
      <c r="G38" s="64">
        <v>1</v>
      </c>
      <c r="H38" s="64">
        <v>1</v>
      </c>
      <c r="I38" s="64">
        <v>1</v>
      </c>
      <c r="J38" s="64">
        <v>1</v>
      </c>
      <c r="K38" s="64">
        <v>1</v>
      </c>
      <c r="L38" s="64">
        <v>1</v>
      </c>
      <c r="M38" s="64">
        <v>1</v>
      </c>
      <c r="N38" s="64">
        <v>1</v>
      </c>
      <c r="O38" s="64">
        <v>1</v>
      </c>
      <c r="P38" s="64">
        <v>1</v>
      </c>
      <c r="Q38" s="64">
        <v>1</v>
      </c>
      <c r="R38" s="64">
        <v>3</v>
      </c>
      <c r="S38" s="64" t="s">
        <v>244</v>
      </c>
      <c r="T38" s="64">
        <v>3</v>
      </c>
      <c r="U38" s="64">
        <v>3</v>
      </c>
    </row>
    <row r="39" spans="1:21">
      <c r="A39" s="15" t="s">
        <v>71</v>
      </c>
      <c r="B39" s="15" t="s">
        <v>72</v>
      </c>
      <c r="C39" s="64">
        <v>4</v>
      </c>
      <c r="D39" s="64">
        <v>4</v>
      </c>
      <c r="E39" s="64">
        <v>4</v>
      </c>
      <c r="F39" s="64">
        <v>6</v>
      </c>
      <c r="G39" s="64">
        <v>4</v>
      </c>
      <c r="H39" s="64">
        <v>4</v>
      </c>
      <c r="I39" s="64">
        <v>4</v>
      </c>
      <c r="J39" s="64">
        <v>4</v>
      </c>
      <c r="K39" s="64">
        <v>4</v>
      </c>
      <c r="L39" s="64">
        <v>6</v>
      </c>
      <c r="M39" s="64">
        <v>6</v>
      </c>
      <c r="N39" s="64">
        <v>7</v>
      </c>
      <c r="O39" s="64">
        <v>7</v>
      </c>
      <c r="P39" s="64">
        <v>7</v>
      </c>
      <c r="Q39" s="64">
        <v>7</v>
      </c>
      <c r="R39" s="64">
        <v>7</v>
      </c>
      <c r="S39" s="64">
        <v>2</v>
      </c>
      <c r="T39" s="64">
        <v>2</v>
      </c>
      <c r="U39" s="64">
        <v>3</v>
      </c>
    </row>
    <row r="40" spans="1:21">
      <c r="A40" s="15" t="s">
        <v>73</v>
      </c>
      <c r="B40" s="15" t="s">
        <v>74</v>
      </c>
      <c r="C40" s="64" t="s">
        <v>244</v>
      </c>
      <c r="D40" s="64" t="s">
        <v>244</v>
      </c>
      <c r="E40" s="64" t="s">
        <v>244</v>
      </c>
      <c r="F40" s="64" t="s">
        <v>244</v>
      </c>
      <c r="G40" s="64" t="s">
        <v>244</v>
      </c>
      <c r="H40" s="64" t="s">
        <v>244</v>
      </c>
      <c r="I40" s="64" t="s">
        <v>244</v>
      </c>
      <c r="J40" s="64" t="s">
        <v>244</v>
      </c>
      <c r="K40" s="64" t="s">
        <v>244</v>
      </c>
      <c r="L40" s="64" t="s">
        <v>244</v>
      </c>
      <c r="M40" s="64" t="s">
        <v>244</v>
      </c>
      <c r="N40" s="64" t="s">
        <v>244</v>
      </c>
      <c r="O40" s="64" t="s">
        <v>244</v>
      </c>
      <c r="P40" s="64" t="s">
        <v>244</v>
      </c>
      <c r="Q40" s="64" t="s">
        <v>244</v>
      </c>
      <c r="R40" s="64" t="s">
        <v>244</v>
      </c>
      <c r="S40" s="64" t="s">
        <v>244</v>
      </c>
      <c r="T40" s="64" t="s">
        <v>244</v>
      </c>
      <c r="U40" s="64" t="s">
        <v>244</v>
      </c>
    </row>
    <row r="41" spans="1:21">
      <c r="A41" s="15" t="s">
        <v>75</v>
      </c>
      <c r="B41" s="15" t="s">
        <v>76</v>
      </c>
      <c r="C41" s="64">
        <v>5</v>
      </c>
      <c r="D41" s="64">
        <v>4</v>
      </c>
      <c r="E41" s="64">
        <v>4</v>
      </c>
      <c r="F41" s="64">
        <v>3</v>
      </c>
      <c r="G41" s="64">
        <v>4</v>
      </c>
      <c r="H41" s="64">
        <v>4</v>
      </c>
      <c r="I41" s="64">
        <v>6</v>
      </c>
      <c r="J41" s="64">
        <v>6</v>
      </c>
      <c r="K41" s="64">
        <v>5</v>
      </c>
      <c r="L41" s="64">
        <v>6</v>
      </c>
      <c r="M41" s="64">
        <v>6</v>
      </c>
      <c r="N41" s="64">
        <v>5</v>
      </c>
      <c r="O41" s="64">
        <v>5</v>
      </c>
      <c r="P41" s="64">
        <v>5</v>
      </c>
      <c r="Q41" s="64">
        <v>5</v>
      </c>
      <c r="R41" s="64">
        <v>5</v>
      </c>
      <c r="S41" s="64">
        <v>4</v>
      </c>
      <c r="T41" s="64">
        <v>5</v>
      </c>
      <c r="U41" s="64">
        <v>6</v>
      </c>
    </row>
    <row r="42" spans="1:21">
      <c r="A42" s="15" t="s">
        <v>77</v>
      </c>
      <c r="B42" s="15" t="s">
        <v>78</v>
      </c>
      <c r="C42" s="64">
        <v>5</v>
      </c>
      <c r="D42" s="64">
        <v>5</v>
      </c>
      <c r="E42" s="64">
        <v>6</v>
      </c>
      <c r="F42" s="64">
        <v>6</v>
      </c>
      <c r="G42" s="64">
        <v>6</v>
      </c>
      <c r="H42" s="64">
        <v>6</v>
      </c>
      <c r="I42" s="64">
        <v>6</v>
      </c>
      <c r="J42" s="64">
        <v>7</v>
      </c>
      <c r="K42" s="64">
        <v>6</v>
      </c>
      <c r="L42" s="64">
        <v>6</v>
      </c>
      <c r="M42" s="64">
        <v>5</v>
      </c>
      <c r="N42" s="64">
        <v>5</v>
      </c>
      <c r="O42" s="64">
        <v>5</v>
      </c>
      <c r="P42" s="64">
        <v>5</v>
      </c>
      <c r="Q42" s="64">
        <v>4</v>
      </c>
      <c r="R42" s="64">
        <v>4</v>
      </c>
      <c r="S42" s="64">
        <v>2</v>
      </c>
      <c r="T42" s="64">
        <v>1</v>
      </c>
      <c r="U42" s="64">
        <v>3</v>
      </c>
    </row>
    <row r="43" spans="1:21">
      <c r="A43" s="15" t="s">
        <v>79</v>
      </c>
      <c r="B43" s="15" t="s">
        <v>80</v>
      </c>
      <c r="C43" s="64">
        <v>5</v>
      </c>
      <c r="D43" s="64">
        <v>2</v>
      </c>
      <c r="E43" s="64">
        <v>2</v>
      </c>
      <c r="F43" s="64">
        <v>4</v>
      </c>
      <c r="G43" s="64">
        <v>2</v>
      </c>
      <c r="H43" s="64">
        <v>2</v>
      </c>
      <c r="I43" s="64">
        <v>5</v>
      </c>
      <c r="J43" s="64">
        <v>5</v>
      </c>
      <c r="K43" s="64">
        <v>5</v>
      </c>
      <c r="L43" s="64">
        <v>2</v>
      </c>
      <c r="M43" s="64">
        <v>5</v>
      </c>
      <c r="N43" s="64">
        <v>5</v>
      </c>
      <c r="O43" s="64">
        <v>5</v>
      </c>
      <c r="P43" s="64">
        <v>5</v>
      </c>
      <c r="Q43" s="64">
        <v>5</v>
      </c>
      <c r="R43" s="64">
        <v>2</v>
      </c>
      <c r="S43" s="64" t="s">
        <v>244</v>
      </c>
      <c r="T43" s="64">
        <v>2</v>
      </c>
      <c r="U43" s="64">
        <v>1</v>
      </c>
    </row>
    <row r="44" spans="1:21">
      <c r="A44" s="15" t="s">
        <v>81</v>
      </c>
      <c r="B44" s="15" t="s">
        <v>82</v>
      </c>
      <c r="C44" s="64" t="s">
        <v>244</v>
      </c>
      <c r="D44" s="64" t="s">
        <v>244</v>
      </c>
      <c r="E44" s="64" t="s">
        <v>244</v>
      </c>
      <c r="F44" s="64" t="s">
        <v>244</v>
      </c>
      <c r="G44" s="64" t="s">
        <v>244</v>
      </c>
      <c r="H44" s="64" t="s">
        <v>244</v>
      </c>
      <c r="I44" s="64" t="s">
        <v>244</v>
      </c>
      <c r="J44" s="64" t="s">
        <v>244</v>
      </c>
      <c r="K44" s="64" t="s">
        <v>244</v>
      </c>
      <c r="L44" s="64" t="s">
        <v>244</v>
      </c>
      <c r="M44" s="64" t="s">
        <v>244</v>
      </c>
      <c r="N44" s="64" t="s">
        <v>244</v>
      </c>
      <c r="O44" s="64" t="s">
        <v>244</v>
      </c>
      <c r="P44" s="64" t="s">
        <v>244</v>
      </c>
      <c r="Q44" s="64" t="s">
        <v>244</v>
      </c>
      <c r="R44" s="64" t="s">
        <v>244</v>
      </c>
      <c r="S44" s="64" t="s">
        <v>244</v>
      </c>
      <c r="T44" s="64" t="s">
        <v>244</v>
      </c>
      <c r="U44" s="64" t="s">
        <v>244</v>
      </c>
    </row>
    <row r="45" spans="1:21">
      <c r="A45" s="15" t="s">
        <v>83</v>
      </c>
      <c r="B45" s="15" t="s">
        <v>84</v>
      </c>
      <c r="C45" s="64">
        <v>2</v>
      </c>
      <c r="D45" s="64">
        <v>3</v>
      </c>
      <c r="E45" s="64">
        <v>3</v>
      </c>
      <c r="F45" s="64">
        <v>3</v>
      </c>
      <c r="G45" s="64">
        <v>3</v>
      </c>
      <c r="H45" s="64">
        <v>3</v>
      </c>
      <c r="I45" s="64">
        <v>3</v>
      </c>
      <c r="J45" s="64">
        <v>3</v>
      </c>
      <c r="K45" s="64">
        <v>3</v>
      </c>
      <c r="L45" s="64">
        <v>3</v>
      </c>
      <c r="M45" s="64">
        <v>3</v>
      </c>
      <c r="N45" s="64">
        <v>3</v>
      </c>
      <c r="O45" s="64">
        <v>3</v>
      </c>
      <c r="P45" s="64">
        <v>3</v>
      </c>
      <c r="Q45" s="64">
        <v>3</v>
      </c>
      <c r="R45" s="64">
        <v>4</v>
      </c>
      <c r="S45" s="64" t="s">
        <v>244</v>
      </c>
      <c r="T45" s="64">
        <v>4</v>
      </c>
      <c r="U45" s="64">
        <v>4</v>
      </c>
    </row>
    <row r="46" spans="1:21">
      <c r="A46" s="15" t="s">
        <v>85</v>
      </c>
      <c r="B46" s="15" t="s">
        <v>86</v>
      </c>
      <c r="C46" s="64">
        <v>6</v>
      </c>
      <c r="D46" s="64">
        <v>2</v>
      </c>
      <c r="E46" s="64">
        <v>3</v>
      </c>
      <c r="F46" s="64">
        <v>2</v>
      </c>
      <c r="G46" s="64">
        <v>3</v>
      </c>
      <c r="H46" s="64">
        <v>3</v>
      </c>
      <c r="I46" s="64">
        <v>3</v>
      </c>
      <c r="J46" s="64">
        <v>3</v>
      </c>
      <c r="K46" s="64">
        <v>3</v>
      </c>
      <c r="L46" s="64">
        <v>7</v>
      </c>
      <c r="M46" s="64">
        <v>7</v>
      </c>
      <c r="N46" s="64">
        <v>7</v>
      </c>
      <c r="O46" s="64">
        <v>7</v>
      </c>
      <c r="P46" s="64">
        <v>7</v>
      </c>
      <c r="Q46" s="64">
        <v>7</v>
      </c>
      <c r="R46" s="64">
        <v>7</v>
      </c>
      <c r="S46" s="64" t="s">
        <v>244</v>
      </c>
      <c r="T46" s="64" t="s">
        <v>244</v>
      </c>
      <c r="U46" s="64">
        <v>4</v>
      </c>
    </row>
    <row r="47" spans="1:21">
      <c r="A47" s="15" t="s">
        <v>87</v>
      </c>
      <c r="B47" s="15" t="s">
        <v>88</v>
      </c>
      <c r="C47" s="64" t="s">
        <v>244</v>
      </c>
      <c r="D47" s="64" t="s">
        <v>244</v>
      </c>
      <c r="E47" s="64" t="s">
        <v>244</v>
      </c>
      <c r="F47" s="64" t="s">
        <v>244</v>
      </c>
      <c r="G47" s="64" t="s">
        <v>244</v>
      </c>
      <c r="H47" s="64" t="s">
        <v>244</v>
      </c>
      <c r="I47" s="64" t="s">
        <v>244</v>
      </c>
      <c r="J47" s="64" t="s">
        <v>244</v>
      </c>
      <c r="K47" s="64" t="s">
        <v>244</v>
      </c>
      <c r="L47" s="64" t="s">
        <v>244</v>
      </c>
      <c r="M47" s="64" t="s">
        <v>244</v>
      </c>
      <c r="N47" s="64" t="s">
        <v>244</v>
      </c>
      <c r="O47" s="64" t="s">
        <v>244</v>
      </c>
      <c r="P47" s="64" t="s">
        <v>244</v>
      </c>
      <c r="Q47" s="64" t="s">
        <v>244</v>
      </c>
      <c r="R47" s="64" t="s">
        <v>244</v>
      </c>
      <c r="S47" s="64" t="s">
        <v>244</v>
      </c>
      <c r="T47" s="64" t="s">
        <v>244</v>
      </c>
      <c r="U47" s="64" t="s">
        <v>244</v>
      </c>
    </row>
    <row r="48" spans="1:21">
      <c r="A48" s="15" t="s">
        <v>89</v>
      </c>
      <c r="B48" s="15" t="s">
        <v>90</v>
      </c>
      <c r="C48" s="64">
        <v>1</v>
      </c>
      <c r="D48" s="64" t="s">
        <v>244</v>
      </c>
      <c r="E48" s="64" t="s">
        <v>244</v>
      </c>
      <c r="F48" s="64" t="s">
        <v>244</v>
      </c>
      <c r="G48" s="64" t="s">
        <v>244</v>
      </c>
      <c r="H48" s="64" t="s">
        <v>244</v>
      </c>
      <c r="I48" s="64" t="s">
        <v>244</v>
      </c>
      <c r="J48" s="64" t="s">
        <v>244</v>
      </c>
      <c r="K48" s="64" t="s">
        <v>244</v>
      </c>
      <c r="L48" s="64" t="s">
        <v>244</v>
      </c>
      <c r="M48" s="64" t="s">
        <v>244</v>
      </c>
      <c r="N48" s="64" t="s">
        <v>244</v>
      </c>
      <c r="O48" s="64" t="s">
        <v>244</v>
      </c>
      <c r="P48" s="64" t="s">
        <v>244</v>
      </c>
      <c r="Q48" s="64" t="s">
        <v>244</v>
      </c>
      <c r="R48" s="64" t="s">
        <v>244</v>
      </c>
      <c r="S48" s="64" t="s">
        <v>244</v>
      </c>
      <c r="T48" s="64" t="s">
        <v>244</v>
      </c>
      <c r="U48" s="64" t="s">
        <v>244</v>
      </c>
    </row>
    <row r="49" spans="1:21">
      <c r="A49" s="15" t="s">
        <v>91</v>
      </c>
      <c r="B49" s="15" t="s">
        <v>92</v>
      </c>
      <c r="C49" s="64" t="s">
        <v>244</v>
      </c>
      <c r="D49" s="64" t="s">
        <v>244</v>
      </c>
      <c r="E49" s="64" t="s">
        <v>244</v>
      </c>
      <c r="F49" s="64" t="s">
        <v>244</v>
      </c>
      <c r="G49" s="64" t="s">
        <v>244</v>
      </c>
      <c r="H49" s="64" t="s">
        <v>244</v>
      </c>
      <c r="I49" s="64" t="s">
        <v>244</v>
      </c>
      <c r="J49" s="64" t="s">
        <v>244</v>
      </c>
      <c r="K49" s="64" t="s">
        <v>244</v>
      </c>
      <c r="L49" s="64" t="s">
        <v>244</v>
      </c>
      <c r="M49" s="64" t="s">
        <v>244</v>
      </c>
      <c r="N49" s="64" t="s">
        <v>244</v>
      </c>
      <c r="O49" s="64" t="s">
        <v>244</v>
      </c>
      <c r="P49" s="64" t="s">
        <v>244</v>
      </c>
      <c r="Q49" s="64" t="s">
        <v>244</v>
      </c>
      <c r="R49" s="64" t="s">
        <v>244</v>
      </c>
      <c r="S49" s="64" t="s">
        <v>244</v>
      </c>
      <c r="T49" s="64" t="s">
        <v>244</v>
      </c>
      <c r="U49" s="64" t="s">
        <v>244</v>
      </c>
    </row>
    <row r="50" spans="1:21">
      <c r="A50" s="15" t="s">
        <v>93</v>
      </c>
      <c r="B50" s="15" t="s">
        <v>94</v>
      </c>
      <c r="C50" s="64">
        <v>1</v>
      </c>
      <c r="D50" s="64">
        <v>1</v>
      </c>
      <c r="E50" s="64">
        <v>1</v>
      </c>
      <c r="F50" s="64">
        <v>1</v>
      </c>
      <c r="G50" s="64">
        <v>1</v>
      </c>
      <c r="H50" s="64">
        <v>1</v>
      </c>
      <c r="I50" s="64">
        <v>1</v>
      </c>
      <c r="J50" s="64">
        <v>1</v>
      </c>
      <c r="K50" s="64">
        <v>1</v>
      </c>
      <c r="L50" s="64">
        <v>1</v>
      </c>
      <c r="M50" s="64">
        <v>1</v>
      </c>
      <c r="N50" s="64">
        <v>3</v>
      </c>
      <c r="O50" s="64">
        <v>3</v>
      </c>
      <c r="P50" s="64">
        <v>3</v>
      </c>
      <c r="Q50" s="64">
        <v>3</v>
      </c>
      <c r="R50" s="64">
        <v>3</v>
      </c>
      <c r="S50" s="64" t="s">
        <v>244</v>
      </c>
      <c r="T50" s="64" t="s">
        <v>244</v>
      </c>
      <c r="U50" s="64" t="s">
        <v>244</v>
      </c>
    </row>
    <row r="51" spans="1:21">
      <c r="A51" s="15" t="s">
        <v>95</v>
      </c>
      <c r="B51" s="15" t="s">
        <v>96</v>
      </c>
      <c r="C51" s="64" t="s">
        <v>244</v>
      </c>
      <c r="D51" s="64" t="s">
        <v>244</v>
      </c>
      <c r="E51" s="64" t="s">
        <v>244</v>
      </c>
      <c r="F51" s="64" t="s">
        <v>244</v>
      </c>
      <c r="G51" s="64" t="s">
        <v>244</v>
      </c>
      <c r="H51" s="64" t="s">
        <v>244</v>
      </c>
      <c r="I51" s="64" t="s">
        <v>244</v>
      </c>
      <c r="J51" s="64" t="s">
        <v>244</v>
      </c>
      <c r="K51" s="64" t="s">
        <v>244</v>
      </c>
      <c r="L51" s="64" t="s">
        <v>244</v>
      </c>
      <c r="M51" s="64" t="s">
        <v>244</v>
      </c>
      <c r="N51" s="64" t="s">
        <v>244</v>
      </c>
      <c r="O51" s="64" t="s">
        <v>244</v>
      </c>
      <c r="P51" s="64" t="s">
        <v>244</v>
      </c>
      <c r="Q51" s="64" t="s">
        <v>244</v>
      </c>
      <c r="R51" s="64" t="s">
        <v>244</v>
      </c>
      <c r="S51" s="64" t="s">
        <v>244</v>
      </c>
      <c r="T51" s="64" t="s">
        <v>244</v>
      </c>
      <c r="U51" s="64" t="s">
        <v>244</v>
      </c>
    </row>
    <row r="52" spans="1:21">
      <c r="A52" s="15" t="s">
        <v>97</v>
      </c>
      <c r="B52" s="15" t="s">
        <v>98</v>
      </c>
      <c r="C52" s="64">
        <v>5</v>
      </c>
      <c r="D52" s="64">
        <v>5</v>
      </c>
      <c r="E52" s="64">
        <v>5</v>
      </c>
      <c r="F52" s="64">
        <v>5</v>
      </c>
      <c r="G52" s="64">
        <v>5</v>
      </c>
      <c r="H52" s="64">
        <v>4</v>
      </c>
      <c r="I52" s="64">
        <v>5</v>
      </c>
      <c r="J52" s="64">
        <v>5</v>
      </c>
      <c r="K52" s="64">
        <v>5</v>
      </c>
      <c r="L52" s="64">
        <v>4</v>
      </c>
      <c r="M52" s="64">
        <v>6</v>
      </c>
      <c r="N52" s="64">
        <v>6</v>
      </c>
      <c r="O52" s="64">
        <v>5</v>
      </c>
      <c r="P52" s="64">
        <v>5</v>
      </c>
      <c r="Q52" s="64">
        <v>4</v>
      </c>
      <c r="R52" s="64">
        <v>4</v>
      </c>
      <c r="S52" s="64" t="s">
        <v>244</v>
      </c>
      <c r="T52" s="64">
        <v>2</v>
      </c>
      <c r="U52" s="64">
        <v>5</v>
      </c>
    </row>
    <row r="53" spans="1:21">
      <c r="A53" s="15" t="s">
        <v>99</v>
      </c>
      <c r="B53" s="15" t="s">
        <v>100</v>
      </c>
      <c r="C53" s="64">
        <v>4</v>
      </c>
      <c r="D53" s="64">
        <v>1</v>
      </c>
      <c r="E53" s="64">
        <v>4</v>
      </c>
      <c r="F53" s="64">
        <v>1</v>
      </c>
      <c r="G53" s="64">
        <v>3</v>
      </c>
      <c r="H53" s="64">
        <v>2</v>
      </c>
      <c r="I53" s="64">
        <v>2</v>
      </c>
      <c r="J53" s="64">
        <v>2</v>
      </c>
      <c r="K53" s="64">
        <v>2</v>
      </c>
      <c r="L53" s="64">
        <v>2</v>
      </c>
      <c r="M53" s="64">
        <v>2</v>
      </c>
      <c r="N53" s="64">
        <v>2</v>
      </c>
      <c r="O53" s="64">
        <v>2</v>
      </c>
      <c r="P53" s="64">
        <v>2</v>
      </c>
      <c r="Q53" s="64">
        <v>2</v>
      </c>
      <c r="R53" s="64">
        <v>2</v>
      </c>
      <c r="S53" s="64" t="s">
        <v>244</v>
      </c>
      <c r="T53" s="64" t="s">
        <v>244</v>
      </c>
      <c r="U53" s="64">
        <v>3</v>
      </c>
    </row>
    <row r="54" spans="1:21">
      <c r="A54" s="15" t="s">
        <v>101</v>
      </c>
      <c r="B54" s="15" t="s">
        <v>102</v>
      </c>
      <c r="C54" s="64" t="s">
        <v>244</v>
      </c>
      <c r="D54" s="64" t="s">
        <v>244</v>
      </c>
      <c r="E54" s="64" t="s">
        <v>244</v>
      </c>
      <c r="F54" s="64" t="s">
        <v>244</v>
      </c>
      <c r="G54" s="64" t="s">
        <v>244</v>
      </c>
      <c r="H54" s="64" t="s">
        <v>244</v>
      </c>
      <c r="I54" s="64" t="s">
        <v>244</v>
      </c>
      <c r="J54" s="64" t="s">
        <v>244</v>
      </c>
      <c r="K54" s="64" t="s">
        <v>244</v>
      </c>
      <c r="L54" s="64" t="s">
        <v>244</v>
      </c>
      <c r="M54" s="64" t="s">
        <v>244</v>
      </c>
      <c r="N54" s="64" t="s">
        <v>244</v>
      </c>
      <c r="O54" s="64" t="s">
        <v>244</v>
      </c>
      <c r="P54" s="64" t="s">
        <v>244</v>
      </c>
      <c r="Q54" s="64" t="s">
        <v>244</v>
      </c>
      <c r="R54" s="64" t="s">
        <v>244</v>
      </c>
      <c r="S54" s="64" t="s">
        <v>244</v>
      </c>
      <c r="T54" s="64" t="s">
        <v>244</v>
      </c>
      <c r="U54" s="64" t="s">
        <v>244</v>
      </c>
    </row>
    <row r="55" spans="1:21">
      <c r="A55" s="15" t="s">
        <v>103</v>
      </c>
      <c r="B55" s="15" t="s">
        <v>104</v>
      </c>
      <c r="C55" s="64" t="s">
        <v>244</v>
      </c>
      <c r="D55" s="64" t="s">
        <v>244</v>
      </c>
      <c r="E55" s="64" t="s">
        <v>244</v>
      </c>
      <c r="F55" s="64" t="s">
        <v>244</v>
      </c>
      <c r="G55" s="64" t="s">
        <v>244</v>
      </c>
      <c r="H55" s="64" t="s">
        <v>244</v>
      </c>
      <c r="I55" s="64" t="s">
        <v>244</v>
      </c>
      <c r="J55" s="64" t="s">
        <v>244</v>
      </c>
      <c r="K55" s="64" t="s">
        <v>244</v>
      </c>
      <c r="L55" s="64" t="s">
        <v>244</v>
      </c>
      <c r="M55" s="64" t="s">
        <v>244</v>
      </c>
      <c r="N55" s="64" t="s">
        <v>244</v>
      </c>
      <c r="O55" s="64" t="s">
        <v>244</v>
      </c>
      <c r="P55" s="64" t="s">
        <v>244</v>
      </c>
      <c r="Q55" s="64" t="s">
        <v>244</v>
      </c>
      <c r="R55" s="64" t="s">
        <v>244</v>
      </c>
      <c r="S55" s="64" t="s">
        <v>244</v>
      </c>
      <c r="T55" s="64" t="s">
        <v>244</v>
      </c>
      <c r="U55" s="64" t="s">
        <v>244</v>
      </c>
    </row>
    <row r="56" spans="1:21">
      <c r="A56" s="15" t="s">
        <v>105</v>
      </c>
      <c r="B56" s="15" t="s">
        <v>106</v>
      </c>
      <c r="C56" s="64" t="s">
        <v>244</v>
      </c>
      <c r="D56" s="64" t="s">
        <v>244</v>
      </c>
      <c r="E56" s="64" t="s">
        <v>244</v>
      </c>
      <c r="F56" s="64" t="s">
        <v>244</v>
      </c>
      <c r="G56" s="64" t="s">
        <v>244</v>
      </c>
      <c r="H56" s="64" t="s">
        <v>244</v>
      </c>
      <c r="I56" s="64" t="s">
        <v>244</v>
      </c>
      <c r="J56" s="64" t="s">
        <v>244</v>
      </c>
      <c r="K56" s="64" t="s">
        <v>244</v>
      </c>
      <c r="L56" s="64" t="s">
        <v>244</v>
      </c>
      <c r="M56" s="64" t="s">
        <v>244</v>
      </c>
      <c r="N56" s="64" t="s">
        <v>244</v>
      </c>
      <c r="O56" s="64" t="s">
        <v>244</v>
      </c>
      <c r="P56" s="64" t="s">
        <v>244</v>
      </c>
      <c r="Q56" s="64" t="s">
        <v>244</v>
      </c>
      <c r="R56" s="64" t="s">
        <v>244</v>
      </c>
      <c r="S56" s="64" t="s">
        <v>244</v>
      </c>
      <c r="T56" s="64" t="s">
        <v>244</v>
      </c>
      <c r="U56" s="64" t="s">
        <v>244</v>
      </c>
    </row>
    <row r="57" spans="1:21">
      <c r="A57" s="15" t="s">
        <v>107</v>
      </c>
      <c r="B57" s="15" t="s">
        <v>108</v>
      </c>
      <c r="C57" s="64">
        <v>1</v>
      </c>
      <c r="D57" s="64">
        <v>1</v>
      </c>
      <c r="E57" s="64">
        <v>3</v>
      </c>
      <c r="F57" s="64">
        <v>1</v>
      </c>
      <c r="G57" s="64">
        <v>1</v>
      </c>
      <c r="H57" s="64">
        <v>1</v>
      </c>
      <c r="I57" s="64">
        <v>3</v>
      </c>
      <c r="J57" s="64">
        <v>3</v>
      </c>
      <c r="K57" s="64">
        <v>1</v>
      </c>
      <c r="L57" s="64">
        <v>1</v>
      </c>
      <c r="M57" s="64">
        <v>1</v>
      </c>
      <c r="N57" s="64">
        <v>1</v>
      </c>
      <c r="O57" s="64">
        <v>1</v>
      </c>
      <c r="P57" s="64">
        <v>1</v>
      </c>
      <c r="Q57" s="64">
        <v>1</v>
      </c>
      <c r="R57" s="64">
        <v>1</v>
      </c>
      <c r="S57" s="64" t="s">
        <v>244</v>
      </c>
      <c r="T57" s="64">
        <v>2</v>
      </c>
      <c r="U57" s="64">
        <v>1</v>
      </c>
    </row>
    <row r="58" spans="1:21">
      <c r="A58" s="15" t="s">
        <v>109</v>
      </c>
      <c r="B58" s="15" t="s">
        <v>110</v>
      </c>
      <c r="C58" s="64" t="s">
        <v>244</v>
      </c>
      <c r="D58" s="64" t="s">
        <v>244</v>
      </c>
      <c r="E58" s="64" t="s">
        <v>244</v>
      </c>
      <c r="F58" s="64" t="s">
        <v>244</v>
      </c>
      <c r="G58" s="64" t="s">
        <v>244</v>
      </c>
      <c r="H58" s="64" t="s">
        <v>244</v>
      </c>
      <c r="I58" s="64" t="s">
        <v>244</v>
      </c>
      <c r="J58" s="64" t="s">
        <v>244</v>
      </c>
      <c r="K58" s="64" t="s">
        <v>244</v>
      </c>
      <c r="L58" s="64" t="s">
        <v>244</v>
      </c>
      <c r="M58" s="64" t="s">
        <v>244</v>
      </c>
      <c r="N58" s="64" t="s">
        <v>244</v>
      </c>
      <c r="O58" s="64" t="s">
        <v>244</v>
      </c>
      <c r="P58" s="64" t="s">
        <v>244</v>
      </c>
      <c r="Q58" s="64" t="s">
        <v>244</v>
      </c>
      <c r="R58" s="64" t="s">
        <v>244</v>
      </c>
      <c r="S58" s="64" t="s">
        <v>244</v>
      </c>
      <c r="T58" s="64" t="s">
        <v>244</v>
      </c>
      <c r="U58" s="64" t="s">
        <v>244</v>
      </c>
    </row>
    <row r="59" spans="1:21">
      <c r="A59" s="15" t="s">
        <v>111</v>
      </c>
      <c r="B59" s="15" t="s">
        <v>112</v>
      </c>
      <c r="C59" s="64">
        <v>1</v>
      </c>
      <c r="D59" s="64">
        <v>1</v>
      </c>
      <c r="E59" s="64">
        <v>1</v>
      </c>
      <c r="F59" s="64">
        <v>1</v>
      </c>
      <c r="G59" s="64">
        <v>1</v>
      </c>
      <c r="H59" s="64">
        <v>1</v>
      </c>
      <c r="I59" s="64">
        <v>1</v>
      </c>
      <c r="J59" s="64">
        <v>1</v>
      </c>
      <c r="K59" s="64">
        <v>1</v>
      </c>
      <c r="L59" s="64">
        <v>1</v>
      </c>
      <c r="M59" s="64">
        <v>1</v>
      </c>
      <c r="N59" s="64">
        <v>1</v>
      </c>
      <c r="O59" s="64">
        <v>1</v>
      </c>
      <c r="P59" s="64">
        <v>1</v>
      </c>
      <c r="Q59" s="64">
        <v>1</v>
      </c>
      <c r="R59" s="64">
        <v>1</v>
      </c>
      <c r="S59" s="64" t="s">
        <v>244</v>
      </c>
      <c r="T59" s="64" t="s">
        <v>244</v>
      </c>
      <c r="U59" s="64">
        <v>1</v>
      </c>
    </row>
    <row r="60" spans="1:21">
      <c r="A60" s="15" t="s">
        <v>113</v>
      </c>
      <c r="B60" s="15" t="s">
        <v>114</v>
      </c>
      <c r="C60" s="64" t="s">
        <v>244</v>
      </c>
      <c r="D60" s="64" t="s">
        <v>244</v>
      </c>
      <c r="E60" s="64" t="s">
        <v>244</v>
      </c>
      <c r="F60" s="64" t="s">
        <v>244</v>
      </c>
      <c r="G60" s="64" t="s">
        <v>244</v>
      </c>
      <c r="H60" s="64" t="s">
        <v>244</v>
      </c>
      <c r="I60" s="64" t="s">
        <v>244</v>
      </c>
      <c r="J60" s="64" t="s">
        <v>244</v>
      </c>
      <c r="K60" s="64" t="s">
        <v>244</v>
      </c>
      <c r="L60" s="64" t="s">
        <v>244</v>
      </c>
      <c r="M60" s="64" t="s">
        <v>244</v>
      </c>
      <c r="N60" s="64" t="s">
        <v>244</v>
      </c>
      <c r="O60" s="64" t="s">
        <v>244</v>
      </c>
      <c r="P60" s="64" t="s">
        <v>244</v>
      </c>
      <c r="Q60" s="64" t="s">
        <v>244</v>
      </c>
      <c r="R60" s="64" t="s">
        <v>244</v>
      </c>
      <c r="S60" s="64" t="s">
        <v>244</v>
      </c>
      <c r="T60" s="64" t="s">
        <v>244</v>
      </c>
      <c r="U60" s="64" t="s">
        <v>244</v>
      </c>
    </row>
    <row r="61" spans="1:21">
      <c r="A61" s="15" t="s">
        <v>115</v>
      </c>
      <c r="B61" s="15" t="s">
        <v>116</v>
      </c>
      <c r="C61" s="64" t="s">
        <v>244</v>
      </c>
      <c r="D61" s="64" t="s">
        <v>244</v>
      </c>
      <c r="E61" s="64" t="s">
        <v>244</v>
      </c>
      <c r="F61" s="64" t="s">
        <v>244</v>
      </c>
      <c r="G61" s="64" t="s">
        <v>244</v>
      </c>
      <c r="H61" s="64" t="s">
        <v>244</v>
      </c>
      <c r="I61" s="64" t="s">
        <v>244</v>
      </c>
      <c r="J61" s="64">
        <v>1</v>
      </c>
      <c r="K61" s="64" t="s">
        <v>244</v>
      </c>
      <c r="L61" s="64" t="s">
        <v>244</v>
      </c>
      <c r="M61" s="64" t="s">
        <v>244</v>
      </c>
      <c r="N61" s="64" t="s">
        <v>244</v>
      </c>
      <c r="O61" s="64" t="s">
        <v>244</v>
      </c>
      <c r="P61" s="64">
        <v>1</v>
      </c>
      <c r="Q61" s="64" t="s">
        <v>244</v>
      </c>
      <c r="R61" s="64" t="s">
        <v>244</v>
      </c>
      <c r="S61" s="64" t="s">
        <v>244</v>
      </c>
      <c r="T61" s="64" t="s">
        <v>244</v>
      </c>
      <c r="U61" s="64" t="s">
        <v>244</v>
      </c>
    </row>
    <row r="62" spans="1:21">
      <c r="A62" s="15" t="s">
        <v>117</v>
      </c>
      <c r="B62" s="15" t="s">
        <v>118</v>
      </c>
      <c r="C62" s="64">
        <v>4</v>
      </c>
      <c r="D62" s="64">
        <v>5</v>
      </c>
      <c r="E62" s="64">
        <v>5</v>
      </c>
      <c r="F62" s="64">
        <v>5</v>
      </c>
      <c r="G62" s="64">
        <v>5</v>
      </c>
      <c r="H62" s="64">
        <v>5</v>
      </c>
      <c r="I62" s="64">
        <v>5</v>
      </c>
      <c r="J62" s="64">
        <v>5</v>
      </c>
      <c r="K62" s="64">
        <v>5</v>
      </c>
      <c r="L62" s="64">
        <v>5</v>
      </c>
      <c r="M62" s="64">
        <v>5</v>
      </c>
      <c r="N62" s="64">
        <v>2</v>
      </c>
      <c r="O62" s="64">
        <v>5</v>
      </c>
      <c r="P62" s="64">
        <v>2</v>
      </c>
      <c r="Q62" s="64">
        <v>2</v>
      </c>
      <c r="R62" s="64">
        <v>5</v>
      </c>
      <c r="S62" s="64" t="s">
        <v>244</v>
      </c>
      <c r="T62" s="64" t="s">
        <v>244</v>
      </c>
      <c r="U62" s="64">
        <v>4</v>
      </c>
    </row>
    <row r="63" spans="1:21">
      <c r="A63" s="15" t="s">
        <v>119</v>
      </c>
      <c r="B63" s="15" t="s">
        <v>120</v>
      </c>
      <c r="C63" s="64" t="s">
        <v>244</v>
      </c>
      <c r="D63" s="64" t="s">
        <v>244</v>
      </c>
      <c r="E63" s="64" t="s">
        <v>244</v>
      </c>
      <c r="F63" s="64" t="s">
        <v>244</v>
      </c>
      <c r="G63" s="64" t="s">
        <v>244</v>
      </c>
      <c r="H63" s="64" t="s">
        <v>244</v>
      </c>
      <c r="I63" s="64" t="s">
        <v>244</v>
      </c>
      <c r="J63" s="64" t="s">
        <v>244</v>
      </c>
      <c r="K63" s="64" t="s">
        <v>244</v>
      </c>
      <c r="L63" s="64" t="s">
        <v>244</v>
      </c>
      <c r="M63" s="64" t="s">
        <v>244</v>
      </c>
      <c r="N63" s="64" t="s">
        <v>244</v>
      </c>
      <c r="O63" s="64" t="s">
        <v>244</v>
      </c>
      <c r="P63" s="64" t="s">
        <v>244</v>
      </c>
      <c r="Q63" s="64" t="s">
        <v>244</v>
      </c>
      <c r="R63" s="64" t="s">
        <v>244</v>
      </c>
      <c r="S63" s="64" t="s">
        <v>244</v>
      </c>
      <c r="T63" s="64" t="s">
        <v>244</v>
      </c>
      <c r="U63" s="64" t="s">
        <v>244</v>
      </c>
    </row>
    <row r="64" spans="1:21">
      <c r="A64" s="15" t="s">
        <v>121</v>
      </c>
      <c r="B64" s="15" t="s">
        <v>122</v>
      </c>
      <c r="C64" s="64">
        <v>1</v>
      </c>
      <c r="D64" s="64">
        <v>1</v>
      </c>
      <c r="E64" s="64">
        <v>3</v>
      </c>
      <c r="F64" s="64">
        <v>3</v>
      </c>
      <c r="G64" s="64">
        <v>3</v>
      </c>
      <c r="H64" s="64">
        <v>2</v>
      </c>
      <c r="I64" s="64">
        <v>2</v>
      </c>
      <c r="J64" s="64">
        <v>2</v>
      </c>
      <c r="K64" s="64">
        <v>2</v>
      </c>
      <c r="L64" s="64">
        <v>2</v>
      </c>
      <c r="M64" s="64">
        <v>2</v>
      </c>
      <c r="N64" s="64">
        <v>2</v>
      </c>
      <c r="O64" s="64">
        <v>2</v>
      </c>
      <c r="P64" s="64">
        <v>2</v>
      </c>
      <c r="Q64" s="64">
        <v>2</v>
      </c>
      <c r="R64" s="64">
        <v>2</v>
      </c>
      <c r="S64" s="64" t="s">
        <v>244</v>
      </c>
      <c r="T64" s="64" t="s">
        <v>244</v>
      </c>
      <c r="U64" s="64">
        <v>2</v>
      </c>
    </row>
    <row r="65" spans="1:21">
      <c r="A65" s="15" t="s">
        <v>123</v>
      </c>
      <c r="B65" s="15" t="s">
        <v>124</v>
      </c>
      <c r="C65" s="64">
        <v>2</v>
      </c>
      <c r="D65" s="64">
        <v>2</v>
      </c>
      <c r="E65" s="64">
        <v>2</v>
      </c>
      <c r="F65" s="64">
        <v>2</v>
      </c>
      <c r="G65" s="64">
        <v>2</v>
      </c>
      <c r="H65" s="64">
        <v>2</v>
      </c>
      <c r="I65" s="64">
        <v>2</v>
      </c>
      <c r="J65" s="64">
        <v>3</v>
      </c>
      <c r="K65" s="64">
        <v>2</v>
      </c>
      <c r="L65" s="64">
        <v>2</v>
      </c>
      <c r="M65" s="64">
        <v>2</v>
      </c>
      <c r="N65" s="64">
        <v>2</v>
      </c>
      <c r="O65" s="64">
        <v>2</v>
      </c>
      <c r="P65" s="64">
        <v>2</v>
      </c>
      <c r="Q65" s="64">
        <v>1</v>
      </c>
      <c r="R65" s="64">
        <v>2</v>
      </c>
      <c r="S65" s="64" t="s">
        <v>244</v>
      </c>
      <c r="T65" s="64" t="s">
        <v>244</v>
      </c>
      <c r="U65" s="64">
        <v>1</v>
      </c>
    </row>
    <row r="66" spans="1:21">
      <c r="A66" s="15" t="s">
        <v>125</v>
      </c>
      <c r="B66" s="15" t="s">
        <v>126</v>
      </c>
      <c r="C66" s="64" t="s">
        <v>244</v>
      </c>
      <c r="D66" s="64" t="s">
        <v>244</v>
      </c>
      <c r="E66" s="64" t="s">
        <v>244</v>
      </c>
      <c r="F66" s="64" t="s">
        <v>244</v>
      </c>
      <c r="G66" s="64" t="s">
        <v>244</v>
      </c>
      <c r="H66" s="64" t="s">
        <v>244</v>
      </c>
      <c r="I66" s="64" t="s">
        <v>244</v>
      </c>
      <c r="J66" s="64" t="s">
        <v>244</v>
      </c>
      <c r="K66" s="64" t="s">
        <v>244</v>
      </c>
      <c r="L66" s="64" t="s">
        <v>244</v>
      </c>
      <c r="M66" s="64" t="s">
        <v>244</v>
      </c>
      <c r="N66" s="64" t="s">
        <v>244</v>
      </c>
      <c r="O66" s="64" t="s">
        <v>244</v>
      </c>
      <c r="P66" s="64" t="s">
        <v>244</v>
      </c>
      <c r="Q66" s="64" t="s">
        <v>244</v>
      </c>
      <c r="R66" s="64" t="s">
        <v>244</v>
      </c>
      <c r="S66" s="64" t="s">
        <v>244</v>
      </c>
      <c r="T66" s="64" t="s">
        <v>244</v>
      </c>
      <c r="U66" s="64" t="s">
        <v>244</v>
      </c>
    </row>
    <row r="67" spans="1:21">
      <c r="A67" s="15" t="s">
        <v>127</v>
      </c>
      <c r="B67" s="15" t="s">
        <v>128</v>
      </c>
      <c r="C67" s="64">
        <v>4</v>
      </c>
      <c r="D67" s="64">
        <v>4</v>
      </c>
      <c r="E67" s="64">
        <v>4</v>
      </c>
      <c r="F67" s="64">
        <v>4</v>
      </c>
      <c r="G67" s="64">
        <v>4</v>
      </c>
      <c r="H67" s="64">
        <v>4</v>
      </c>
      <c r="I67" s="64">
        <v>5</v>
      </c>
      <c r="J67" s="64">
        <v>5</v>
      </c>
      <c r="K67" s="64">
        <v>5</v>
      </c>
      <c r="L67" s="64">
        <v>5</v>
      </c>
      <c r="M67" s="64">
        <v>5</v>
      </c>
      <c r="N67" s="64">
        <v>5</v>
      </c>
      <c r="O67" s="64">
        <v>5</v>
      </c>
      <c r="P67" s="64">
        <v>5</v>
      </c>
      <c r="Q67" s="64">
        <v>5</v>
      </c>
      <c r="R67" s="64">
        <v>5</v>
      </c>
      <c r="S67" s="64">
        <v>1</v>
      </c>
      <c r="T67" s="64">
        <v>3</v>
      </c>
      <c r="U67" s="64">
        <v>3</v>
      </c>
    </row>
    <row r="68" spans="1:21">
      <c r="A68" s="15" t="s">
        <v>129</v>
      </c>
      <c r="B68" s="15" t="s">
        <v>130</v>
      </c>
      <c r="C68" s="64">
        <v>2</v>
      </c>
      <c r="D68" s="64">
        <v>1</v>
      </c>
      <c r="E68" s="64">
        <v>2</v>
      </c>
      <c r="F68" s="64">
        <v>1</v>
      </c>
      <c r="G68" s="64">
        <v>3</v>
      </c>
      <c r="H68" s="64">
        <v>3</v>
      </c>
      <c r="I68" s="64">
        <v>3</v>
      </c>
      <c r="J68" s="64">
        <v>3</v>
      </c>
      <c r="K68" s="64">
        <v>3</v>
      </c>
      <c r="L68" s="64">
        <v>2</v>
      </c>
      <c r="M68" s="64">
        <v>2</v>
      </c>
      <c r="N68" s="64">
        <v>3</v>
      </c>
      <c r="O68" s="64">
        <v>3</v>
      </c>
      <c r="P68" s="64">
        <v>3</v>
      </c>
      <c r="Q68" s="64">
        <v>2</v>
      </c>
      <c r="R68" s="64">
        <v>3</v>
      </c>
      <c r="S68" s="64" t="s">
        <v>244</v>
      </c>
      <c r="T68" s="64" t="s">
        <v>244</v>
      </c>
      <c r="U68" s="64" t="s">
        <v>244</v>
      </c>
    </row>
    <row r="69" spans="1:21">
      <c r="A69" s="15" t="s">
        <v>131</v>
      </c>
      <c r="B69" s="15" t="s">
        <v>132</v>
      </c>
      <c r="C69" s="64" t="s">
        <v>244</v>
      </c>
      <c r="D69" s="64" t="s">
        <v>244</v>
      </c>
      <c r="E69" s="64" t="s">
        <v>244</v>
      </c>
      <c r="F69" s="64" t="s">
        <v>244</v>
      </c>
      <c r="G69" s="64" t="s">
        <v>244</v>
      </c>
      <c r="H69" s="64" t="s">
        <v>244</v>
      </c>
      <c r="I69" s="64" t="s">
        <v>244</v>
      </c>
      <c r="J69" s="64" t="s">
        <v>244</v>
      </c>
      <c r="K69" s="64" t="s">
        <v>244</v>
      </c>
      <c r="L69" s="64" t="s">
        <v>244</v>
      </c>
      <c r="M69" s="64" t="s">
        <v>244</v>
      </c>
      <c r="N69" s="64" t="s">
        <v>244</v>
      </c>
      <c r="O69" s="64" t="s">
        <v>244</v>
      </c>
      <c r="P69" s="64" t="s">
        <v>244</v>
      </c>
      <c r="Q69" s="64" t="s">
        <v>244</v>
      </c>
      <c r="R69" s="64" t="s">
        <v>244</v>
      </c>
      <c r="S69" s="64" t="s">
        <v>244</v>
      </c>
      <c r="T69" s="64" t="s">
        <v>244</v>
      </c>
      <c r="U69" s="64" t="s">
        <v>244</v>
      </c>
    </row>
    <row r="70" spans="1:21">
      <c r="A70" s="15" t="s">
        <v>133</v>
      </c>
      <c r="B70" s="15" t="s">
        <v>134</v>
      </c>
      <c r="C70" s="64">
        <v>3</v>
      </c>
      <c r="D70" s="64">
        <v>1</v>
      </c>
      <c r="E70" s="64">
        <v>2</v>
      </c>
      <c r="F70" s="64">
        <v>1</v>
      </c>
      <c r="G70" s="64">
        <v>4</v>
      </c>
      <c r="H70" s="64">
        <v>4</v>
      </c>
      <c r="I70" s="64">
        <v>4</v>
      </c>
      <c r="J70" s="64">
        <v>4</v>
      </c>
      <c r="K70" s="64">
        <v>4</v>
      </c>
      <c r="L70" s="64">
        <v>2</v>
      </c>
      <c r="M70" s="64">
        <v>4</v>
      </c>
      <c r="N70" s="64">
        <v>4</v>
      </c>
      <c r="O70" s="64">
        <v>4</v>
      </c>
      <c r="P70" s="64">
        <v>4</v>
      </c>
      <c r="Q70" s="64">
        <v>4</v>
      </c>
      <c r="R70" s="64">
        <v>4</v>
      </c>
      <c r="S70" s="64" t="s">
        <v>244</v>
      </c>
      <c r="T70" s="64" t="s">
        <v>244</v>
      </c>
      <c r="U70" s="64" t="s">
        <v>244</v>
      </c>
    </row>
    <row r="71" spans="1:21">
      <c r="A71" s="15" t="s">
        <v>135</v>
      </c>
      <c r="B71" s="15" t="s">
        <v>136</v>
      </c>
      <c r="C71" s="64">
        <v>4</v>
      </c>
      <c r="D71" s="64">
        <v>4</v>
      </c>
      <c r="E71" s="64">
        <v>4</v>
      </c>
      <c r="F71" s="64">
        <v>1</v>
      </c>
      <c r="G71" s="64">
        <v>1</v>
      </c>
      <c r="H71" s="64">
        <v>3</v>
      </c>
      <c r="I71" s="64">
        <v>3</v>
      </c>
      <c r="J71" s="64">
        <v>4</v>
      </c>
      <c r="K71" s="64">
        <v>1</v>
      </c>
      <c r="L71" s="64">
        <v>1</v>
      </c>
      <c r="M71" s="64">
        <v>5</v>
      </c>
      <c r="N71" s="64">
        <v>4</v>
      </c>
      <c r="O71" s="64">
        <v>4</v>
      </c>
      <c r="P71" s="64">
        <v>5</v>
      </c>
      <c r="Q71" s="64">
        <v>5</v>
      </c>
      <c r="R71" s="64">
        <v>5</v>
      </c>
      <c r="S71" s="64" t="s">
        <v>244</v>
      </c>
      <c r="T71" s="64" t="s">
        <v>244</v>
      </c>
      <c r="U71" s="64">
        <v>3</v>
      </c>
    </row>
    <row r="72" spans="1:21">
      <c r="A72" s="15" t="s">
        <v>137</v>
      </c>
      <c r="B72" s="15" t="s">
        <v>138</v>
      </c>
      <c r="C72" s="64">
        <v>1</v>
      </c>
      <c r="D72" s="64">
        <v>1</v>
      </c>
      <c r="E72" s="64">
        <v>1</v>
      </c>
      <c r="F72" s="64">
        <v>1</v>
      </c>
      <c r="G72" s="64">
        <v>1</v>
      </c>
      <c r="H72" s="64">
        <v>1</v>
      </c>
      <c r="I72" s="64">
        <v>1</v>
      </c>
      <c r="J72" s="64">
        <v>1</v>
      </c>
      <c r="K72" s="64">
        <v>1</v>
      </c>
      <c r="L72" s="64">
        <v>1</v>
      </c>
      <c r="M72" s="64">
        <v>1</v>
      </c>
      <c r="N72" s="64">
        <v>1</v>
      </c>
      <c r="O72" s="64">
        <v>2</v>
      </c>
      <c r="P72" s="64">
        <v>2</v>
      </c>
      <c r="Q72" s="64">
        <v>2</v>
      </c>
      <c r="R72" s="64">
        <v>2</v>
      </c>
      <c r="S72" s="64" t="s">
        <v>244</v>
      </c>
      <c r="T72" s="64" t="s">
        <v>244</v>
      </c>
      <c r="U72" s="64" t="s">
        <v>244</v>
      </c>
    </row>
    <row r="73" spans="1:21">
      <c r="A73" s="15" t="s">
        <v>139</v>
      </c>
      <c r="B73" s="15" t="s">
        <v>140</v>
      </c>
      <c r="C73" s="64" t="s">
        <v>244</v>
      </c>
      <c r="D73" s="64" t="s">
        <v>244</v>
      </c>
      <c r="E73" s="64" t="s">
        <v>244</v>
      </c>
      <c r="F73" s="64" t="s">
        <v>244</v>
      </c>
      <c r="G73" s="64" t="s">
        <v>244</v>
      </c>
      <c r="H73" s="64" t="s">
        <v>244</v>
      </c>
      <c r="I73" s="64" t="s">
        <v>244</v>
      </c>
      <c r="J73" s="64" t="s">
        <v>244</v>
      </c>
      <c r="K73" s="64" t="s">
        <v>244</v>
      </c>
      <c r="L73" s="64" t="s">
        <v>244</v>
      </c>
      <c r="M73" s="64" t="s">
        <v>244</v>
      </c>
      <c r="N73" s="64" t="s">
        <v>244</v>
      </c>
      <c r="O73" s="64" t="s">
        <v>244</v>
      </c>
      <c r="P73" s="64" t="s">
        <v>244</v>
      </c>
      <c r="Q73" s="64" t="s">
        <v>244</v>
      </c>
      <c r="R73" s="64" t="s">
        <v>244</v>
      </c>
      <c r="S73" s="64" t="s">
        <v>244</v>
      </c>
      <c r="T73" s="64" t="s">
        <v>244</v>
      </c>
      <c r="U73" s="64" t="s">
        <v>244</v>
      </c>
    </row>
    <row r="74" spans="1:21">
      <c r="A74" s="15" t="s">
        <v>141</v>
      </c>
      <c r="B74" s="15" t="s">
        <v>142</v>
      </c>
      <c r="C74" s="64">
        <v>1</v>
      </c>
      <c r="D74" s="64">
        <v>1</v>
      </c>
      <c r="E74" s="64">
        <v>1</v>
      </c>
      <c r="F74" s="64">
        <v>1</v>
      </c>
      <c r="G74" s="64">
        <v>1</v>
      </c>
      <c r="H74" s="64">
        <v>1</v>
      </c>
      <c r="I74" s="64">
        <v>1</v>
      </c>
      <c r="J74" s="64">
        <v>1</v>
      </c>
      <c r="K74" s="64">
        <v>1</v>
      </c>
      <c r="L74" s="64">
        <v>1</v>
      </c>
      <c r="M74" s="64">
        <v>1</v>
      </c>
      <c r="N74" s="64">
        <v>1</v>
      </c>
      <c r="O74" s="64">
        <v>1</v>
      </c>
      <c r="P74" s="64">
        <v>1</v>
      </c>
      <c r="Q74" s="64">
        <v>1</v>
      </c>
      <c r="R74" s="64">
        <v>1</v>
      </c>
      <c r="S74" s="64" t="s">
        <v>244</v>
      </c>
      <c r="T74" s="64" t="s">
        <v>244</v>
      </c>
      <c r="U74" s="64">
        <v>1</v>
      </c>
    </row>
    <row r="75" spans="1:21">
      <c r="A75" s="15" t="s">
        <v>143</v>
      </c>
      <c r="B75" s="15" t="s">
        <v>144</v>
      </c>
      <c r="C75" s="64">
        <v>5</v>
      </c>
      <c r="D75" s="64">
        <v>5</v>
      </c>
      <c r="E75" s="64">
        <v>5</v>
      </c>
      <c r="F75" s="64">
        <v>5</v>
      </c>
      <c r="G75" s="64">
        <v>5</v>
      </c>
      <c r="H75" s="64">
        <v>5</v>
      </c>
      <c r="I75" s="64">
        <v>5</v>
      </c>
      <c r="J75" s="64">
        <v>5</v>
      </c>
      <c r="K75" s="64">
        <v>6</v>
      </c>
      <c r="L75" s="64">
        <v>6</v>
      </c>
      <c r="M75" s="64">
        <v>6</v>
      </c>
      <c r="N75" s="64">
        <v>6</v>
      </c>
      <c r="O75" s="64">
        <v>6</v>
      </c>
      <c r="P75" s="64">
        <v>6</v>
      </c>
      <c r="Q75" s="64">
        <v>6</v>
      </c>
      <c r="R75" s="64">
        <v>6</v>
      </c>
      <c r="S75" s="64" t="s">
        <v>244</v>
      </c>
      <c r="T75" s="64">
        <v>1</v>
      </c>
      <c r="U75" s="64">
        <v>4</v>
      </c>
    </row>
    <row r="76" spans="1:21">
      <c r="A76" s="15" t="s">
        <v>145</v>
      </c>
      <c r="B76" s="15" t="s">
        <v>146</v>
      </c>
      <c r="C76" s="64">
        <v>1</v>
      </c>
      <c r="D76" s="64">
        <v>1</v>
      </c>
      <c r="E76" s="64">
        <v>1</v>
      </c>
      <c r="F76" s="64">
        <v>3</v>
      </c>
      <c r="G76" s="64">
        <v>2</v>
      </c>
      <c r="H76" s="64">
        <v>2</v>
      </c>
      <c r="I76" s="64">
        <v>2</v>
      </c>
      <c r="J76" s="64">
        <v>2</v>
      </c>
      <c r="K76" s="64">
        <v>2</v>
      </c>
      <c r="L76" s="64">
        <v>2</v>
      </c>
      <c r="M76" s="64">
        <v>2</v>
      </c>
      <c r="N76" s="64">
        <v>2</v>
      </c>
      <c r="O76" s="64">
        <v>2</v>
      </c>
      <c r="P76" s="64">
        <v>2</v>
      </c>
      <c r="Q76" s="64">
        <v>2</v>
      </c>
      <c r="R76" s="64">
        <v>2</v>
      </c>
      <c r="S76" s="64" t="s">
        <v>244</v>
      </c>
      <c r="T76" s="64" t="s">
        <v>244</v>
      </c>
      <c r="U76" s="64" t="s">
        <v>244</v>
      </c>
    </row>
    <row r="77" spans="1:21">
      <c r="A77" s="15" t="s">
        <v>147</v>
      </c>
      <c r="B77" s="15" t="s">
        <v>148</v>
      </c>
      <c r="C77" s="64">
        <v>10</v>
      </c>
      <c r="D77" s="64">
        <v>9</v>
      </c>
      <c r="E77" s="64">
        <v>9</v>
      </c>
      <c r="F77" s="64">
        <v>8</v>
      </c>
      <c r="G77" s="64">
        <v>9</v>
      </c>
      <c r="H77" s="64">
        <v>10</v>
      </c>
      <c r="I77" s="64">
        <v>9</v>
      </c>
      <c r="J77" s="64">
        <v>10</v>
      </c>
      <c r="K77" s="64">
        <v>10</v>
      </c>
      <c r="L77" s="64">
        <v>10</v>
      </c>
      <c r="M77" s="64">
        <v>10</v>
      </c>
      <c r="N77" s="64">
        <v>10</v>
      </c>
      <c r="O77" s="64">
        <v>9</v>
      </c>
      <c r="P77" s="64">
        <v>10</v>
      </c>
      <c r="Q77" s="64">
        <v>10</v>
      </c>
      <c r="R77" s="64">
        <v>10</v>
      </c>
      <c r="S77" s="64">
        <v>6</v>
      </c>
      <c r="T77" s="64">
        <v>8</v>
      </c>
      <c r="U77" s="64">
        <v>10</v>
      </c>
    </row>
    <row r="78" spans="1:21">
      <c r="A78" s="15" t="s">
        <v>149</v>
      </c>
      <c r="B78" s="15" t="s">
        <v>150</v>
      </c>
      <c r="C78" s="64" t="s">
        <v>244</v>
      </c>
      <c r="D78" s="64" t="s">
        <v>244</v>
      </c>
      <c r="E78" s="64" t="s">
        <v>244</v>
      </c>
      <c r="F78" s="64" t="s">
        <v>244</v>
      </c>
      <c r="G78" s="64" t="s">
        <v>244</v>
      </c>
      <c r="H78" s="64" t="s">
        <v>244</v>
      </c>
      <c r="I78" s="64" t="s">
        <v>244</v>
      </c>
      <c r="J78" s="64" t="s">
        <v>244</v>
      </c>
      <c r="K78" s="64" t="s">
        <v>244</v>
      </c>
      <c r="L78" s="64" t="s">
        <v>244</v>
      </c>
      <c r="M78" s="64" t="s">
        <v>244</v>
      </c>
      <c r="N78" s="64" t="s">
        <v>244</v>
      </c>
      <c r="O78" s="64" t="s">
        <v>244</v>
      </c>
      <c r="P78" s="64" t="s">
        <v>244</v>
      </c>
      <c r="Q78" s="64" t="s">
        <v>244</v>
      </c>
      <c r="R78" s="64" t="s">
        <v>244</v>
      </c>
      <c r="S78" s="64" t="s">
        <v>244</v>
      </c>
      <c r="T78" s="64" t="s">
        <v>244</v>
      </c>
      <c r="U78" s="64" t="s">
        <v>244</v>
      </c>
    </row>
    <row r="79" spans="1:21">
      <c r="A79" s="15" t="s">
        <v>151</v>
      </c>
      <c r="B79" s="15" t="s">
        <v>152</v>
      </c>
      <c r="C79" s="64" t="s">
        <v>244</v>
      </c>
      <c r="D79" s="64" t="s">
        <v>244</v>
      </c>
      <c r="E79" s="64" t="s">
        <v>244</v>
      </c>
      <c r="F79" s="64" t="s">
        <v>244</v>
      </c>
      <c r="G79" s="64" t="s">
        <v>244</v>
      </c>
      <c r="H79" s="64" t="s">
        <v>244</v>
      </c>
      <c r="I79" s="64" t="s">
        <v>244</v>
      </c>
      <c r="J79" s="64" t="s">
        <v>244</v>
      </c>
      <c r="K79" s="64" t="s">
        <v>244</v>
      </c>
      <c r="L79" s="64" t="s">
        <v>244</v>
      </c>
      <c r="M79" s="64">
        <v>1</v>
      </c>
      <c r="N79" s="64">
        <v>1</v>
      </c>
      <c r="O79" s="64">
        <v>1</v>
      </c>
      <c r="P79" s="64">
        <v>1</v>
      </c>
      <c r="Q79" s="64">
        <v>1</v>
      </c>
      <c r="R79" s="64">
        <v>2</v>
      </c>
      <c r="S79" s="64" t="s">
        <v>244</v>
      </c>
      <c r="T79" s="64" t="s">
        <v>244</v>
      </c>
      <c r="U79" s="64" t="s">
        <v>244</v>
      </c>
    </row>
    <row r="80" spans="1:21">
      <c r="A80" s="15" t="s">
        <v>153</v>
      </c>
      <c r="B80" s="15" t="s">
        <v>154</v>
      </c>
      <c r="C80" s="64">
        <v>1</v>
      </c>
      <c r="D80" s="64">
        <v>1</v>
      </c>
      <c r="E80" s="64">
        <v>1</v>
      </c>
      <c r="F80" s="64">
        <v>1</v>
      </c>
      <c r="G80" s="64">
        <v>1</v>
      </c>
      <c r="H80" s="64">
        <v>1</v>
      </c>
      <c r="I80" s="64">
        <v>1</v>
      </c>
      <c r="J80" s="64">
        <v>1</v>
      </c>
      <c r="K80" s="64">
        <v>1</v>
      </c>
      <c r="L80" s="64">
        <v>1</v>
      </c>
      <c r="M80" s="64">
        <v>4</v>
      </c>
      <c r="N80" s="64">
        <v>2</v>
      </c>
      <c r="O80" s="64">
        <v>2</v>
      </c>
      <c r="P80" s="64">
        <v>2</v>
      </c>
      <c r="Q80" s="64">
        <v>2</v>
      </c>
      <c r="R80" s="64">
        <v>2</v>
      </c>
      <c r="S80" s="64" t="s">
        <v>244</v>
      </c>
      <c r="T80" s="64" t="s">
        <v>244</v>
      </c>
      <c r="U80" s="64">
        <v>2</v>
      </c>
    </row>
    <row r="81" spans="1:21">
      <c r="A81" s="15" t="s">
        <v>155</v>
      </c>
      <c r="B81" s="15" t="s">
        <v>156</v>
      </c>
      <c r="C81" s="64">
        <v>1</v>
      </c>
      <c r="D81" s="64" t="s">
        <v>244</v>
      </c>
      <c r="E81" s="64" t="s">
        <v>244</v>
      </c>
      <c r="F81" s="64" t="s">
        <v>244</v>
      </c>
      <c r="G81" s="64" t="s">
        <v>244</v>
      </c>
      <c r="H81" s="64" t="s">
        <v>244</v>
      </c>
      <c r="I81" s="64">
        <v>1</v>
      </c>
      <c r="J81" s="64">
        <v>1</v>
      </c>
      <c r="K81" s="64" t="s">
        <v>244</v>
      </c>
      <c r="L81" s="64">
        <v>2</v>
      </c>
      <c r="M81" s="64">
        <v>2</v>
      </c>
      <c r="N81" s="64">
        <v>2</v>
      </c>
      <c r="O81" s="64">
        <v>2</v>
      </c>
      <c r="P81" s="64">
        <v>2</v>
      </c>
      <c r="Q81" s="64">
        <v>2</v>
      </c>
      <c r="R81" s="64">
        <v>2</v>
      </c>
      <c r="S81" s="64" t="s">
        <v>244</v>
      </c>
      <c r="T81" s="64" t="s">
        <v>244</v>
      </c>
      <c r="U81" s="64" t="s">
        <v>244</v>
      </c>
    </row>
    <row r="82" spans="1:21">
      <c r="A82" s="15" t="s">
        <v>157</v>
      </c>
      <c r="B82" s="15" t="s">
        <v>158</v>
      </c>
      <c r="C82" s="64">
        <v>2</v>
      </c>
      <c r="D82" s="64">
        <v>2</v>
      </c>
      <c r="E82" s="64">
        <v>2</v>
      </c>
      <c r="F82" s="64">
        <v>2</v>
      </c>
      <c r="G82" s="64">
        <v>2</v>
      </c>
      <c r="H82" s="64">
        <v>2</v>
      </c>
      <c r="I82" s="64">
        <v>2</v>
      </c>
      <c r="J82" s="64">
        <v>2</v>
      </c>
      <c r="K82" s="64">
        <v>2</v>
      </c>
      <c r="L82" s="64">
        <v>2</v>
      </c>
      <c r="M82" s="64">
        <v>2</v>
      </c>
      <c r="N82" s="64">
        <v>2</v>
      </c>
      <c r="O82" s="64">
        <v>2</v>
      </c>
      <c r="P82" s="64">
        <v>2</v>
      </c>
      <c r="Q82" s="64">
        <v>2</v>
      </c>
      <c r="R82" s="64">
        <v>2</v>
      </c>
      <c r="S82" s="64" t="s">
        <v>244</v>
      </c>
      <c r="T82" s="64" t="s">
        <v>244</v>
      </c>
      <c r="U82" s="64">
        <v>2</v>
      </c>
    </row>
    <row r="83" spans="1:21">
      <c r="A83" s="15" t="s">
        <v>159</v>
      </c>
      <c r="B83" s="15" t="s">
        <v>160</v>
      </c>
      <c r="C83" s="64">
        <v>49</v>
      </c>
      <c r="D83" s="64">
        <v>46</v>
      </c>
      <c r="E83" s="64">
        <v>55</v>
      </c>
      <c r="F83" s="64">
        <v>42</v>
      </c>
      <c r="G83" s="64">
        <v>40</v>
      </c>
      <c r="H83" s="64">
        <v>40</v>
      </c>
      <c r="I83" s="64">
        <v>42</v>
      </c>
      <c r="J83" s="64">
        <v>40</v>
      </c>
      <c r="K83" s="64">
        <v>45</v>
      </c>
      <c r="L83" s="64">
        <v>43</v>
      </c>
      <c r="M83" s="64">
        <v>43</v>
      </c>
      <c r="N83" s="64">
        <v>40</v>
      </c>
      <c r="O83" s="64">
        <v>41</v>
      </c>
      <c r="P83" s="64">
        <v>35</v>
      </c>
      <c r="Q83" s="64">
        <v>42</v>
      </c>
      <c r="R83" s="64">
        <v>37</v>
      </c>
      <c r="S83" s="64">
        <v>11</v>
      </c>
      <c r="T83" s="64">
        <v>15</v>
      </c>
      <c r="U83" s="64">
        <v>32</v>
      </c>
    </row>
    <row r="84" spans="1:21">
      <c r="A84" s="15" t="s">
        <v>161</v>
      </c>
      <c r="B84" s="15" t="s">
        <v>162</v>
      </c>
      <c r="C84" s="64">
        <v>5</v>
      </c>
      <c r="D84" s="64">
        <v>5</v>
      </c>
      <c r="E84" s="64">
        <v>3</v>
      </c>
      <c r="F84" s="64">
        <v>3</v>
      </c>
      <c r="G84" s="64">
        <v>3</v>
      </c>
      <c r="H84" s="64">
        <v>3</v>
      </c>
      <c r="I84" s="64">
        <v>4</v>
      </c>
      <c r="J84" s="64">
        <v>4</v>
      </c>
      <c r="K84" s="64">
        <v>4</v>
      </c>
      <c r="L84" s="64">
        <v>4</v>
      </c>
      <c r="M84" s="64">
        <v>4</v>
      </c>
      <c r="N84" s="64">
        <v>4</v>
      </c>
      <c r="O84" s="64">
        <v>3</v>
      </c>
      <c r="P84" s="64">
        <v>3</v>
      </c>
      <c r="Q84" s="64">
        <v>3</v>
      </c>
      <c r="R84" s="64">
        <v>3</v>
      </c>
      <c r="S84" s="64" t="s">
        <v>244</v>
      </c>
      <c r="T84" s="64">
        <v>2</v>
      </c>
      <c r="U84" s="64">
        <v>2</v>
      </c>
    </row>
    <row r="85" spans="1:21">
      <c r="A85" s="15" t="s">
        <v>163</v>
      </c>
      <c r="B85" s="15" t="s">
        <v>164</v>
      </c>
      <c r="C85" s="64">
        <v>2</v>
      </c>
      <c r="D85" s="64">
        <v>2</v>
      </c>
      <c r="E85" s="64">
        <v>3</v>
      </c>
      <c r="F85" s="64">
        <v>3</v>
      </c>
      <c r="G85" s="64">
        <v>3</v>
      </c>
      <c r="H85" s="64">
        <v>3</v>
      </c>
      <c r="I85" s="64">
        <v>3</v>
      </c>
      <c r="J85" s="64">
        <v>3</v>
      </c>
      <c r="K85" s="64">
        <v>3</v>
      </c>
      <c r="L85" s="64">
        <v>3</v>
      </c>
      <c r="M85" s="64">
        <v>3</v>
      </c>
      <c r="N85" s="64">
        <v>3</v>
      </c>
      <c r="O85" s="64">
        <v>3</v>
      </c>
      <c r="P85" s="64">
        <v>3</v>
      </c>
      <c r="Q85" s="64">
        <v>3</v>
      </c>
      <c r="R85" s="64">
        <v>3</v>
      </c>
      <c r="S85" s="64">
        <v>1</v>
      </c>
      <c r="T85" s="64">
        <v>1</v>
      </c>
      <c r="U85" s="64">
        <v>3</v>
      </c>
    </row>
    <row r="86" spans="1:21">
      <c r="A86" s="15" t="s">
        <v>165</v>
      </c>
      <c r="B86" s="15" t="s">
        <v>166</v>
      </c>
      <c r="C86" s="64">
        <v>6</v>
      </c>
      <c r="D86" s="64">
        <v>4</v>
      </c>
      <c r="E86" s="64">
        <v>4</v>
      </c>
      <c r="F86" s="64">
        <v>5</v>
      </c>
      <c r="G86" s="64">
        <v>6</v>
      </c>
      <c r="H86" s="64">
        <v>6</v>
      </c>
      <c r="I86" s="64">
        <v>6</v>
      </c>
      <c r="J86" s="64">
        <v>6</v>
      </c>
      <c r="K86" s="64">
        <v>6</v>
      </c>
      <c r="L86" s="64">
        <v>4</v>
      </c>
      <c r="M86" s="64">
        <v>6</v>
      </c>
      <c r="N86" s="64">
        <v>4</v>
      </c>
      <c r="O86" s="64">
        <v>5</v>
      </c>
      <c r="P86" s="64">
        <v>5</v>
      </c>
      <c r="Q86" s="64">
        <v>4</v>
      </c>
      <c r="R86" s="64">
        <v>6</v>
      </c>
      <c r="S86" s="64" t="s">
        <v>244</v>
      </c>
      <c r="T86" s="64">
        <v>2</v>
      </c>
      <c r="U86" s="64">
        <v>3</v>
      </c>
    </row>
    <row r="87" spans="1:21">
      <c r="A87" s="15" t="s">
        <v>167</v>
      </c>
      <c r="B87" s="15" t="s">
        <v>168</v>
      </c>
      <c r="C87" s="64" t="s">
        <v>244</v>
      </c>
      <c r="D87" s="64" t="s">
        <v>244</v>
      </c>
      <c r="E87" s="64" t="s">
        <v>244</v>
      </c>
      <c r="F87" s="64" t="s">
        <v>244</v>
      </c>
      <c r="G87" s="64" t="s">
        <v>244</v>
      </c>
      <c r="H87" s="64">
        <v>1</v>
      </c>
      <c r="I87" s="64">
        <v>1</v>
      </c>
      <c r="J87" s="64">
        <v>1</v>
      </c>
      <c r="K87" s="64">
        <v>1</v>
      </c>
      <c r="L87" s="64" t="s">
        <v>244</v>
      </c>
      <c r="M87" s="64">
        <v>1</v>
      </c>
      <c r="N87" s="64">
        <v>1</v>
      </c>
      <c r="O87" s="64">
        <v>1</v>
      </c>
      <c r="P87" s="64">
        <v>1</v>
      </c>
      <c r="Q87" s="64" t="s">
        <v>244</v>
      </c>
      <c r="R87" s="64">
        <v>1</v>
      </c>
      <c r="S87" s="64" t="s">
        <v>244</v>
      </c>
      <c r="T87" s="64" t="s">
        <v>244</v>
      </c>
      <c r="U87" s="64" t="s">
        <v>244</v>
      </c>
    </row>
    <row r="88" spans="1:21">
      <c r="A88" s="15" t="s">
        <v>169</v>
      </c>
      <c r="B88" s="15" t="s">
        <v>170</v>
      </c>
      <c r="C88" s="64">
        <v>2</v>
      </c>
      <c r="D88" s="64">
        <v>1</v>
      </c>
      <c r="E88" s="64">
        <v>1</v>
      </c>
      <c r="F88" s="64">
        <v>1</v>
      </c>
      <c r="G88" s="64">
        <v>1</v>
      </c>
      <c r="H88" s="64">
        <v>1</v>
      </c>
      <c r="I88" s="64">
        <v>1</v>
      </c>
      <c r="J88" s="64">
        <v>1</v>
      </c>
      <c r="K88" s="64">
        <v>1</v>
      </c>
      <c r="L88" s="64">
        <v>1</v>
      </c>
      <c r="M88" s="64">
        <v>1</v>
      </c>
      <c r="N88" s="64">
        <v>1</v>
      </c>
      <c r="O88" s="64">
        <v>1</v>
      </c>
      <c r="P88" s="64">
        <v>1</v>
      </c>
      <c r="Q88" s="64">
        <v>1</v>
      </c>
      <c r="R88" s="64">
        <v>1</v>
      </c>
      <c r="S88" s="64" t="s">
        <v>244</v>
      </c>
      <c r="T88" s="64" t="s">
        <v>244</v>
      </c>
      <c r="U88" s="64">
        <v>1</v>
      </c>
    </row>
    <row r="89" spans="1:21">
      <c r="A89" s="15" t="s">
        <v>171</v>
      </c>
      <c r="B89" s="15" t="s">
        <v>172</v>
      </c>
      <c r="C89" s="64" t="s">
        <v>244</v>
      </c>
      <c r="D89" s="64" t="s">
        <v>244</v>
      </c>
      <c r="E89" s="64" t="s">
        <v>244</v>
      </c>
      <c r="F89" s="64" t="s">
        <v>244</v>
      </c>
      <c r="G89" s="64" t="s">
        <v>244</v>
      </c>
      <c r="H89" s="64" t="s">
        <v>244</v>
      </c>
      <c r="I89" s="64" t="s">
        <v>244</v>
      </c>
      <c r="J89" s="64" t="s">
        <v>244</v>
      </c>
      <c r="K89" s="64" t="s">
        <v>244</v>
      </c>
      <c r="L89" s="64" t="s">
        <v>244</v>
      </c>
      <c r="M89" s="64" t="s">
        <v>244</v>
      </c>
      <c r="N89" s="64" t="s">
        <v>244</v>
      </c>
      <c r="O89" s="64" t="s">
        <v>244</v>
      </c>
      <c r="P89" s="64" t="s">
        <v>244</v>
      </c>
      <c r="Q89" s="64" t="s">
        <v>244</v>
      </c>
      <c r="R89" s="64" t="s">
        <v>244</v>
      </c>
      <c r="S89" s="64" t="s">
        <v>244</v>
      </c>
      <c r="T89" s="64" t="s">
        <v>244</v>
      </c>
      <c r="U89" s="64" t="s">
        <v>244</v>
      </c>
    </row>
    <row r="90" spans="1:21">
      <c r="A90" s="15" t="s">
        <v>173</v>
      </c>
      <c r="B90" s="15" t="s">
        <v>174</v>
      </c>
      <c r="C90" s="64" t="s">
        <v>244</v>
      </c>
      <c r="D90" s="64" t="s">
        <v>244</v>
      </c>
      <c r="E90" s="64" t="s">
        <v>244</v>
      </c>
      <c r="F90" s="64" t="s">
        <v>244</v>
      </c>
      <c r="G90" s="64" t="s">
        <v>244</v>
      </c>
      <c r="H90" s="64" t="s">
        <v>244</v>
      </c>
      <c r="I90" s="64" t="s">
        <v>244</v>
      </c>
      <c r="J90" s="64" t="s">
        <v>244</v>
      </c>
      <c r="K90" s="64" t="s">
        <v>244</v>
      </c>
      <c r="L90" s="64" t="s">
        <v>244</v>
      </c>
      <c r="M90" s="64">
        <v>1</v>
      </c>
      <c r="N90" s="64">
        <v>1</v>
      </c>
      <c r="O90" s="64">
        <v>1</v>
      </c>
      <c r="P90" s="64" t="s">
        <v>244</v>
      </c>
      <c r="Q90" s="64" t="s">
        <v>244</v>
      </c>
      <c r="R90" s="64" t="s">
        <v>244</v>
      </c>
      <c r="S90" s="64" t="s">
        <v>244</v>
      </c>
      <c r="T90" s="64" t="s">
        <v>244</v>
      </c>
      <c r="U90" s="64" t="s">
        <v>244</v>
      </c>
    </row>
    <row r="91" spans="1:21">
      <c r="A91" s="15" t="s">
        <v>175</v>
      </c>
      <c r="B91" s="15" t="s">
        <v>176</v>
      </c>
      <c r="C91" s="64">
        <v>2</v>
      </c>
      <c r="D91" s="64">
        <v>2</v>
      </c>
      <c r="E91" s="64">
        <v>2</v>
      </c>
      <c r="F91" s="64">
        <v>2</v>
      </c>
      <c r="G91" s="64">
        <v>2</v>
      </c>
      <c r="H91" s="64">
        <v>2</v>
      </c>
      <c r="I91" s="64">
        <v>2</v>
      </c>
      <c r="J91" s="64">
        <v>2</v>
      </c>
      <c r="K91" s="64">
        <v>2</v>
      </c>
      <c r="L91" s="64">
        <v>2</v>
      </c>
      <c r="M91" s="64">
        <v>2</v>
      </c>
      <c r="N91" s="64">
        <v>2</v>
      </c>
      <c r="O91" s="64">
        <v>2</v>
      </c>
      <c r="P91" s="64">
        <v>3</v>
      </c>
      <c r="Q91" s="64">
        <v>3</v>
      </c>
      <c r="R91" s="64">
        <v>3</v>
      </c>
      <c r="S91" s="64" t="s">
        <v>244</v>
      </c>
      <c r="T91" s="64">
        <v>1</v>
      </c>
      <c r="U91" s="64">
        <v>1</v>
      </c>
    </row>
    <row r="92" spans="1:21">
      <c r="A92" s="15" t="s">
        <v>177</v>
      </c>
      <c r="B92" s="15" t="s">
        <v>178</v>
      </c>
      <c r="C92" s="64">
        <v>1</v>
      </c>
      <c r="D92" s="64">
        <v>1</v>
      </c>
      <c r="E92" s="64">
        <v>1</v>
      </c>
      <c r="F92" s="64">
        <v>1</v>
      </c>
      <c r="G92" s="64">
        <v>1</v>
      </c>
      <c r="H92" s="64">
        <v>1</v>
      </c>
      <c r="I92" s="64">
        <v>2</v>
      </c>
      <c r="J92" s="64">
        <v>2</v>
      </c>
      <c r="K92" s="64">
        <v>2</v>
      </c>
      <c r="L92" s="64">
        <v>3</v>
      </c>
      <c r="M92" s="64">
        <v>2</v>
      </c>
      <c r="N92" s="64">
        <v>2</v>
      </c>
      <c r="O92" s="64">
        <v>2</v>
      </c>
      <c r="P92" s="64">
        <v>2</v>
      </c>
      <c r="Q92" s="64">
        <v>2</v>
      </c>
      <c r="R92" s="64">
        <v>2</v>
      </c>
      <c r="S92" s="64" t="s">
        <v>244</v>
      </c>
      <c r="T92" s="64" t="s">
        <v>244</v>
      </c>
      <c r="U92" s="64">
        <v>3</v>
      </c>
    </row>
    <row r="93" spans="1:21">
      <c r="A93" s="15" t="s">
        <v>179</v>
      </c>
      <c r="B93" s="15" t="s">
        <v>180</v>
      </c>
      <c r="C93" s="64">
        <v>1</v>
      </c>
      <c r="D93" s="64" t="s">
        <v>244</v>
      </c>
      <c r="E93" s="64">
        <v>1</v>
      </c>
      <c r="F93" s="64" t="s">
        <v>244</v>
      </c>
      <c r="G93" s="64">
        <v>1</v>
      </c>
      <c r="H93" s="64">
        <v>1</v>
      </c>
      <c r="I93" s="64">
        <v>1</v>
      </c>
      <c r="J93" s="64">
        <v>1</v>
      </c>
      <c r="K93" s="64">
        <v>1</v>
      </c>
      <c r="L93" s="64">
        <v>1</v>
      </c>
      <c r="M93" s="64">
        <v>1</v>
      </c>
      <c r="N93" s="64">
        <v>1</v>
      </c>
      <c r="O93" s="64">
        <v>1</v>
      </c>
      <c r="P93" s="64">
        <v>1</v>
      </c>
      <c r="Q93" s="64">
        <v>1</v>
      </c>
      <c r="R93" s="64">
        <v>1</v>
      </c>
      <c r="S93" s="64" t="s">
        <v>244</v>
      </c>
      <c r="T93" s="64" t="s">
        <v>244</v>
      </c>
      <c r="U93" s="64" t="s">
        <v>244</v>
      </c>
    </row>
    <row r="94" spans="1:21">
      <c r="A94" s="15" t="s">
        <v>181</v>
      </c>
      <c r="B94" s="15" t="s">
        <v>182</v>
      </c>
      <c r="C94" s="64">
        <v>1</v>
      </c>
      <c r="D94" s="64">
        <v>1</v>
      </c>
      <c r="E94" s="64">
        <v>1</v>
      </c>
      <c r="F94" s="64">
        <v>1</v>
      </c>
      <c r="G94" s="64">
        <v>1</v>
      </c>
      <c r="H94" s="64">
        <v>1</v>
      </c>
      <c r="I94" s="64">
        <v>1</v>
      </c>
      <c r="J94" s="64">
        <v>1</v>
      </c>
      <c r="K94" s="64">
        <v>1</v>
      </c>
      <c r="L94" s="64">
        <v>1</v>
      </c>
      <c r="M94" s="64">
        <v>1</v>
      </c>
      <c r="N94" s="64">
        <v>1</v>
      </c>
      <c r="O94" s="64">
        <v>1</v>
      </c>
      <c r="P94" s="64">
        <v>1</v>
      </c>
      <c r="Q94" s="64">
        <v>1</v>
      </c>
      <c r="R94" s="64">
        <v>1</v>
      </c>
      <c r="S94" s="64" t="s">
        <v>244</v>
      </c>
      <c r="T94" s="64" t="s">
        <v>244</v>
      </c>
      <c r="U94" s="64" t="s">
        <v>244</v>
      </c>
    </row>
    <row r="95" spans="1:21">
      <c r="A95" s="15" t="s">
        <v>183</v>
      </c>
      <c r="B95" s="15" t="s">
        <v>184</v>
      </c>
      <c r="C95" s="64">
        <v>1</v>
      </c>
      <c r="D95" s="64">
        <v>1</v>
      </c>
      <c r="E95" s="64">
        <v>1</v>
      </c>
      <c r="F95" s="64">
        <v>1</v>
      </c>
      <c r="G95" s="64">
        <v>1</v>
      </c>
      <c r="H95" s="64">
        <v>2</v>
      </c>
      <c r="I95" s="64">
        <v>2</v>
      </c>
      <c r="J95" s="64">
        <v>2</v>
      </c>
      <c r="K95" s="64">
        <v>2</v>
      </c>
      <c r="L95" s="64">
        <v>2</v>
      </c>
      <c r="M95" s="64">
        <v>2</v>
      </c>
      <c r="N95" s="64">
        <v>2</v>
      </c>
      <c r="O95" s="64">
        <v>1</v>
      </c>
      <c r="P95" s="64">
        <v>1</v>
      </c>
      <c r="Q95" s="64">
        <v>1</v>
      </c>
      <c r="R95" s="64">
        <v>1</v>
      </c>
      <c r="S95" s="64" t="s">
        <v>244</v>
      </c>
      <c r="T95" s="64" t="s">
        <v>244</v>
      </c>
      <c r="U95" s="64">
        <v>2</v>
      </c>
    </row>
    <row r="96" spans="1:21">
      <c r="A96" s="15" t="s">
        <v>185</v>
      </c>
      <c r="B96" s="15" t="s">
        <v>186</v>
      </c>
      <c r="C96" s="64" t="s">
        <v>244</v>
      </c>
      <c r="D96" s="64" t="s">
        <v>244</v>
      </c>
      <c r="E96" s="64" t="s">
        <v>244</v>
      </c>
      <c r="F96" s="64" t="s">
        <v>244</v>
      </c>
      <c r="G96" s="64" t="s">
        <v>244</v>
      </c>
      <c r="H96" s="64" t="s">
        <v>244</v>
      </c>
      <c r="I96" s="64" t="s">
        <v>244</v>
      </c>
      <c r="J96" s="64" t="s">
        <v>244</v>
      </c>
      <c r="K96" s="64" t="s">
        <v>244</v>
      </c>
      <c r="L96" s="64" t="s">
        <v>244</v>
      </c>
      <c r="M96" s="64" t="s">
        <v>244</v>
      </c>
      <c r="N96" s="64" t="s">
        <v>244</v>
      </c>
      <c r="O96" s="64" t="s">
        <v>244</v>
      </c>
      <c r="P96" s="64" t="s">
        <v>244</v>
      </c>
      <c r="Q96" s="64" t="s">
        <v>244</v>
      </c>
      <c r="R96" s="64" t="s">
        <v>244</v>
      </c>
      <c r="S96" s="64" t="s">
        <v>244</v>
      </c>
      <c r="T96" s="64" t="s">
        <v>244</v>
      </c>
      <c r="U96" s="64" t="s">
        <v>244</v>
      </c>
    </row>
    <row r="97" spans="1:21">
      <c r="A97" s="15" t="s">
        <v>187</v>
      </c>
      <c r="B97" s="15" t="s">
        <v>188</v>
      </c>
      <c r="C97" s="64" t="s">
        <v>244</v>
      </c>
      <c r="D97" s="64" t="s">
        <v>244</v>
      </c>
      <c r="E97" s="64" t="s">
        <v>244</v>
      </c>
      <c r="F97" s="64" t="s">
        <v>244</v>
      </c>
      <c r="G97" s="64" t="s">
        <v>244</v>
      </c>
      <c r="H97" s="64" t="s">
        <v>244</v>
      </c>
      <c r="I97" s="64" t="s">
        <v>244</v>
      </c>
      <c r="J97" s="64" t="s">
        <v>244</v>
      </c>
      <c r="K97" s="64" t="s">
        <v>244</v>
      </c>
      <c r="L97" s="64" t="s">
        <v>244</v>
      </c>
      <c r="M97" s="64" t="s">
        <v>244</v>
      </c>
      <c r="N97" s="64" t="s">
        <v>244</v>
      </c>
      <c r="O97" s="64" t="s">
        <v>244</v>
      </c>
      <c r="P97" s="64" t="s">
        <v>244</v>
      </c>
      <c r="Q97" s="64" t="s">
        <v>244</v>
      </c>
      <c r="R97" s="64" t="s">
        <v>244</v>
      </c>
      <c r="S97" s="64" t="s">
        <v>244</v>
      </c>
      <c r="T97" s="64" t="s">
        <v>244</v>
      </c>
      <c r="U97" s="64" t="s">
        <v>244</v>
      </c>
    </row>
    <row r="98" spans="1:21">
      <c r="A98" s="15" t="s">
        <v>189</v>
      </c>
      <c r="B98" s="15" t="s">
        <v>190</v>
      </c>
      <c r="C98" s="64">
        <v>1</v>
      </c>
      <c r="D98" s="64">
        <v>1</v>
      </c>
      <c r="E98" s="64">
        <v>1</v>
      </c>
      <c r="F98" s="64" t="s">
        <v>244</v>
      </c>
      <c r="G98" s="64">
        <v>1</v>
      </c>
      <c r="H98" s="64">
        <v>1</v>
      </c>
      <c r="I98" s="64">
        <v>1</v>
      </c>
      <c r="J98" s="64">
        <v>1</v>
      </c>
      <c r="K98" s="64">
        <v>1</v>
      </c>
      <c r="L98" s="64">
        <v>1</v>
      </c>
      <c r="M98" s="64">
        <v>1</v>
      </c>
      <c r="N98" s="64">
        <v>1</v>
      </c>
      <c r="O98" s="64">
        <v>1</v>
      </c>
      <c r="P98" s="64">
        <v>1</v>
      </c>
      <c r="Q98" s="64">
        <v>1</v>
      </c>
      <c r="R98" s="64">
        <v>1</v>
      </c>
      <c r="S98" s="64" t="s">
        <v>244</v>
      </c>
      <c r="T98" s="64" t="s">
        <v>244</v>
      </c>
      <c r="U98" s="64" t="s">
        <v>244</v>
      </c>
    </row>
    <row r="99" spans="1:21">
      <c r="A99" s="15" t="s">
        <v>191</v>
      </c>
      <c r="B99" s="15" t="s">
        <v>192</v>
      </c>
      <c r="C99" s="64">
        <v>1</v>
      </c>
      <c r="D99" s="64" t="s">
        <v>244</v>
      </c>
      <c r="E99" s="64">
        <v>1</v>
      </c>
      <c r="F99" s="64">
        <v>1</v>
      </c>
      <c r="G99" s="64">
        <v>1</v>
      </c>
      <c r="H99" s="64">
        <v>1</v>
      </c>
      <c r="I99" s="64">
        <v>1</v>
      </c>
      <c r="J99" s="64">
        <v>1</v>
      </c>
      <c r="K99" s="64">
        <v>1</v>
      </c>
      <c r="L99" s="64" t="s">
        <v>244</v>
      </c>
      <c r="M99" s="64" t="s">
        <v>244</v>
      </c>
      <c r="N99" s="64" t="s">
        <v>244</v>
      </c>
      <c r="O99" s="64" t="s">
        <v>244</v>
      </c>
      <c r="P99" s="64" t="s">
        <v>244</v>
      </c>
      <c r="Q99" s="64">
        <v>1</v>
      </c>
      <c r="R99" s="64">
        <v>2</v>
      </c>
      <c r="S99" s="64" t="s">
        <v>244</v>
      </c>
      <c r="T99" s="64">
        <v>1</v>
      </c>
      <c r="U99" s="64">
        <v>1</v>
      </c>
    </row>
    <row r="100" spans="1:21">
      <c r="A100" s="15" t="s">
        <v>193</v>
      </c>
      <c r="B100" s="15" t="s">
        <v>194</v>
      </c>
      <c r="C100" s="64">
        <v>3</v>
      </c>
      <c r="D100" s="64">
        <v>3</v>
      </c>
      <c r="E100" s="64">
        <v>3</v>
      </c>
      <c r="F100" s="64">
        <v>3</v>
      </c>
      <c r="G100" s="64">
        <v>3</v>
      </c>
      <c r="H100" s="64">
        <v>3</v>
      </c>
      <c r="I100" s="64">
        <v>3</v>
      </c>
      <c r="J100" s="64">
        <v>3</v>
      </c>
      <c r="K100" s="64">
        <v>3</v>
      </c>
      <c r="L100" s="64">
        <v>3</v>
      </c>
      <c r="M100" s="64">
        <v>3</v>
      </c>
      <c r="N100" s="64">
        <v>3</v>
      </c>
      <c r="O100" s="64">
        <v>3</v>
      </c>
      <c r="P100" s="64">
        <v>4</v>
      </c>
      <c r="Q100" s="64">
        <v>3</v>
      </c>
      <c r="R100" s="64">
        <v>4</v>
      </c>
      <c r="S100" s="64" t="s">
        <v>244</v>
      </c>
      <c r="T100" s="64">
        <v>1</v>
      </c>
      <c r="U100" s="64">
        <v>1</v>
      </c>
    </row>
    <row r="101" spans="1:21">
      <c r="A101" s="15" t="s">
        <v>195</v>
      </c>
      <c r="B101" s="15" t="s">
        <v>196</v>
      </c>
      <c r="C101" s="64">
        <v>4</v>
      </c>
      <c r="D101" s="64">
        <v>2</v>
      </c>
      <c r="E101" s="64">
        <v>4</v>
      </c>
      <c r="F101" s="64">
        <v>2</v>
      </c>
      <c r="G101" s="64">
        <v>3</v>
      </c>
      <c r="H101" s="64">
        <v>4</v>
      </c>
      <c r="I101" s="64">
        <v>4</v>
      </c>
      <c r="J101" s="64">
        <v>4</v>
      </c>
      <c r="K101" s="64">
        <v>4</v>
      </c>
      <c r="L101" s="64">
        <v>3</v>
      </c>
      <c r="M101" s="64">
        <v>4</v>
      </c>
      <c r="N101" s="64">
        <v>5</v>
      </c>
      <c r="O101" s="64">
        <v>5</v>
      </c>
      <c r="P101" s="64">
        <v>5</v>
      </c>
      <c r="Q101" s="64">
        <v>4</v>
      </c>
      <c r="R101" s="64">
        <v>5</v>
      </c>
      <c r="S101" s="64" t="s">
        <v>244</v>
      </c>
      <c r="T101" s="64" t="s">
        <v>244</v>
      </c>
      <c r="U101" s="64">
        <v>3</v>
      </c>
    </row>
    <row r="102" spans="1:21">
      <c r="A102" s="15" t="s">
        <v>197</v>
      </c>
      <c r="B102" s="15" t="s">
        <v>198</v>
      </c>
      <c r="C102" s="64">
        <v>3</v>
      </c>
      <c r="D102" s="64">
        <v>3</v>
      </c>
      <c r="E102" s="64">
        <v>3</v>
      </c>
      <c r="F102" s="64">
        <v>3</v>
      </c>
      <c r="G102" s="64">
        <v>3</v>
      </c>
      <c r="H102" s="64">
        <v>3</v>
      </c>
      <c r="I102" s="64">
        <v>3</v>
      </c>
      <c r="J102" s="64">
        <v>3</v>
      </c>
      <c r="K102" s="64">
        <v>3</v>
      </c>
      <c r="L102" s="64">
        <v>3</v>
      </c>
      <c r="M102" s="64">
        <v>3</v>
      </c>
      <c r="N102" s="64">
        <v>3</v>
      </c>
      <c r="O102" s="64">
        <v>3</v>
      </c>
      <c r="P102" s="64">
        <v>3</v>
      </c>
      <c r="Q102" s="64">
        <v>3</v>
      </c>
      <c r="R102" s="64">
        <v>3</v>
      </c>
      <c r="S102" s="64" t="s">
        <v>244</v>
      </c>
      <c r="T102" s="64">
        <v>1</v>
      </c>
      <c r="U102" s="64">
        <v>2</v>
      </c>
    </row>
    <row r="103" spans="1:21">
      <c r="A103" s="15" t="s">
        <v>199</v>
      </c>
      <c r="B103" s="15" t="s">
        <v>200</v>
      </c>
      <c r="C103" s="64">
        <v>2</v>
      </c>
      <c r="D103" s="64">
        <v>2</v>
      </c>
      <c r="E103" s="64">
        <v>2</v>
      </c>
      <c r="F103" s="64">
        <v>1</v>
      </c>
      <c r="G103" s="64">
        <v>1</v>
      </c>
      <c r="H103" s="64">
        <v>1</v>
      </c>
      <c r="I103" s="64">
        <v>1</v>
      </c>
      <c r="J103" s="64">
        <v>1</v>
      </c>
      <c r="K103" s="64">
        <v>1</v>
      </c>
      <c r="L103" s="64">
        <v>1</v>
      </c>
      <c r="M103" s="64">
        <v>1</v>
      </c>
      <c r="N103" s="64">
        <v>1</v>
      </c>
      <c r="O103" s="64">
        <v>1</v>
      </c>
      <c r="P103" s="64">
        <v>1</v>
      </c>
      <c r="Q103" s="64">
        <v>1</v>
      </c>
      <c r="R103" s="64">
        <v>2</v>
      </c>
      <c r="S103" s="64" t="s">
        <v>244</v>
      </c>
      <c r="T103" s="64" t="s">
        <v>244</v>
      </c>
      <c r="U103" s="64" t="s">
        <v>244</v>
      </c>
    </row>
    <row r="104" spans="1:21" s="2" customFormat="1" ht="12">
      <c r="A104" s="9"/>
      <c r="B104" s="9" t="s">
        <v>201</v>
      </c>
      <c r="C104" s="10">
        <v>205</v>
      </c>
      <c r="D104" s="10">
        <v>171</v>
      </c>
      <c r="E104" s="10">
        <v>193</v>
      </c>
      <c r="F104" s="10">
        <v>164</v>
      </c>
      <c r="G104" s="10">
        <v>177</v>
      </c>
      <c r="H104" s="10">
        <v>189</v>
      </c>
      <c r="I104" s="10">
        <v>200</v>
      </c>
      <c r="J104" s="10">
        <v>205</v>
      </c>
      <c r="K104" s="10">
        <v>194</v>
      </c>
      <c r="L104" s="10">
        <v>189</v>
      </c>
      <c r="M104" s="10">
        <v>210</v>
      </c>
      <c r="N104" s="10">
        <v>203</v>
      </c>
      <c r="O104" s="10">
        <v>207</v>
      </c>
      <c r="P104" s="10">
        <v>198</v>
      </c>
      <c r="Q104" s="10">
        <v>197</v>
      </c>
      <c r="R104" s="10">
        <v>206</v>
      </c>
      <c r="S104" s="10">
        <v>33</v>
      </c>
      <c r="T104" s="10">
        <v>66</v>
      </c>
      <c r="U104" s="10">
        <v>143</v>
      </c>
    </row>
  </sheetData>
  <hyperlinks>
    <hyperlink ref="A2" location="Sommaire!A1" display="Retour au menu &quot;Exploitation des films&quot;" xr:uid="{00000000-0004-0000-2800-000000000000}"/>
  </hyperlinks>
  <pageMargins left="0.78740157499999996" right="0.78740157499999996" top="0.984251969" bottom="0.984251969" header="0.4921259845" footer="0.492125984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1"/>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4" width="5.44140625" style="4" customWidth="1"/>
    <col min="15" max="18" width="5.44140625" style="1" bestFit="1" customWidth="1"/>
    <col min="19" max="19" width="4.6640625" style="1"/>
    <col min="20" max="20" width="5" style="1" bestFit="1" customWidth="1"/>
    <col min="21"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322</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8" t="s">
        <v>244</v>
      </c>
      <c r="D8" s="8" t="s">
        <v>244</v>
      </c>
      <c r="E8" s="8" t="s">
        <v>244</v>
      </c>
      <c r="F8" s="8" t="s">
        <v>244</v>
      </c>
      <c r="G8" s="8" t="s">
        <v>244</v>
      </c>
      <c r="H8" s="8" t="s">
        <v>244</v>
      </c>
      <c r="I8" s="8" t="s">
        <v>244</v>
      </c>
      <c r="J8" s="8" t="s">
        <v>244</v>
      </c>
      <c r="K8" s="8" t="s">
        <v>244</v>
      </c>
      <c r="L8" s="8" t="s">
        <v>244</v>
      </c>
      <c r="M8" s="8" t="s">
        <v>244</v>
      </c>
      <c r="N8" s="8" t="s">
        <v>244</v>
      </c>
      <c r="O8" s="8">
        <v>9</v>
      </c>
      <c r="P8" s="8" t="s">
        <v>244</v>
      </c>
      <c r="Q8" s="8" t="s">
        <v>244</v>
      </c>
      <c r="R8" s="8" t="s">
        <v>244</v>
      </c>
      <c r="S8" s="8" t="s">
        <v>244</v>
      </c>
      <c r="T8" s="8" t="s">
        <v>244</v>
      </c>
      <c r="U8" s="8" t="s">
        <v>244</v>
      </c>
    </row>
    <row r="9" spans="1:21">
      <c r="A9" s="7" t="s">
        <v>11</v>
      </c>
      <c r="B9" s="7" t="s">
        <v>12</v>
      </c>
      <c r="C9" s="8" t="s">
        <v>244</v>
      </c>
      <c r="D9" s="8" t="s">
        <v>244</v>
      </c>
      <c r="E9" s="8" t="s">
        <v>244</v>
      </c>
      <c r="F9" s="8" t="s">
        <v>244</v>
      </c>
      <c r="G9" s="8" t="s">
        <v>244</v>
      </c>
      <c r="H9" s="8" t="s">
        <v>244</v>
      </c>
      <c r="I9" s="8" t="s">
        <v>244</v>
      </c>
      <c r="J9" s="8" t="s">
        <v>244</v>
      </c>
      <c r="K9" s="8" t="s">
        <v>244</v>
      </c>
      <c r="L9" s="8" t="s">
        <v>244</v>
      </c>
      <c r="M9" s="8" t="s">
        <v>244</v>
      </c>
      <c r="N9" s="8" t="s">
        <v>244</v>
      </c>
      <c r="O9" s="8" t="s">
        <v>244</v>
      </c>
      <c r="P9" s="8" t="s">
        <v>244</v>
      </c>
      <c r="Q9" s="8" t="s">
        <v>244</v>
      </c>
      <c r="R9" s="8" t="s">
        <v>244</v>
      </c>
      <c r="S9" s="8" t="s">
        <v>244</v>
      </c>
      <c r="T9" s="8" t="s">
        <v>244</v>
      </c>
      <c r="U9" s="8" t="s">
        <v>244</v>
      </c>
    </row>
    <row r="10" spans="1:21">
      <c r="A10" s="7" t="s">
        <v>13</v>
      </c>
      <c r="B10" s="7" t="s">
        <v>14</v>
      </c>
      <c r="C10" s="8" t="s">
        <v>244</v>
      </c>
      <c r="D10" s="8" t="s">
        <v>244</v>
      </c>
      <c r="E10" s="8" t="s">
        <v>244</v>
      </c>
      <c r="F10" s="8" t="s">
        <v>244</v>
      </c>
      <c r="G10" s="8" t="s">
        <v>244</v>
      </c>
      <c r="H10" s="8" t="s">
        <v>244</v>
      </c>
      <c r="I10" s="8" t="s">
        <v>244</v>
      </c>
      <c r="J10" s="8" t="s">
        <v>244</v>
      </c>
      <c r="K10" s="8" t="s">
        <v>244</v>
      </c>
      <c r="L10" s="8" t="s">
        <v>244</v>
      </c>
      <c r="M10" s="8" t="s">
        <v>244</v>
      </c>
      <c r="N10" s="8" t="s">
        <v>244</v>
      </c>
      <c r="O10" s="8" t="s">
        <v>244</v>
      </c>
      <c r="P10" s="8" t="s">
        <v>244</v>
      </c>
      <c r="Q10" s="8" t="s">
        <v>244</v>
      </c>
      <c r="R10" s="8" t="s">
        <v>244</v>
      </c>
      <c r="S10" s="8" t="s">
        <v>244</v>
      </c>
      <c r="T10" s="8" t="s">
        <v>244</v>
      </c>
      <c r="U10" s="8" t="s">
        <v>244</v>
      </c>
    </row>
    <row r="11" spans="1:21">
      <c r="A11" s="7" t="s">
        <v>15</v>
      </c>
      <c r="B11" s="7" t="s">
        <v>16</v>
      </c>
      <c r="C11" s="8" t="s">
        <v>244</v>
      </c>
      <c r="D11" s="8" t="s">
        <v>244</v>
      </c>
      <c r="E11" s="8" t="s">
        <v>244</v>
      </c>
      <c r="F11" s="8" t="s">
        <v>244</v>
      </c>
      <c r="G11" s="8" t="s">
        <v>244</v>
      </c>
      <c r="H11" s="8" t="s">
        <v>244</v>
      </c>
      <c r="I11" s="8" t="s">
        <v>244</v>
      </c>
      <c r="J11" s="8" t="s">
        <v>244</v>
      </c>
      <c r="K11" s="8" t="s">
        <v>244</v>
      </c>
      <c r="L11" s="8" t="s">
        <v>244</v>
      </c>
      <c r="M11" s="8" t="s">
        <v>244</v>
      </c>
      <c r="N11" s="8" t="s">
        <v>244</v>
      </c>
      <c r="O11" s="8" t="s">
        <v>244</v>
      </c>
      <c r="P11" s="8" t="s">
        <v>244</v>
      </c>
      <c r="Q11" s="8" t="s">
        <v>244</v>
      </c>
      <c r="R11" s="8" t="s">
        <v>244</v>
      </c>
      <c r="S11" s="8" t="s">
        <v>244</v>
      </c>
      <c r="T11" s="8" t="s">
        <v>244</v>
      </c>
      <c r="U11" s="8" t="s">
        <v>244</v>
      </c>
    </row>
    <row r="12" spans="1:21">
      <c r="A12" s="7" t="s">
        <v>17</v>
      </c>
      <c r="B12" s="7" t="s">
        <v>18</v>
      </c>
      <c r="C12" s="8" t="s">
        <v>244</v>
      </c>
      <c r="D12" s="8" t="s">
        <v>244</v>
      </c>
      <c r="E12" s="8" t="s">
        <v>244</v>
      </c>
      <c r="F12" s="8" t="s">
        <v>244</v>
      </c>
      <c r="G12" s="8" t="s">
        <v>244</v>
      </c>
      <c r="H12" s="8" t="s">
        <v>244</v>
      </c>
      <c r="I12" s="8" t="s">
        <v>244</v>
      </c>
      <c r="J12" s="8" t="s">
        <v>244</v>
      </c>
      <c r="K12" s="8" t="s">
        <v>244</v>
      </c>
      <c r="L12" s="8" t="s">
        <v>244</v>
      </c>
      <c r="M12" s="8" t="s">
        <v>244</v>
      </c>
      <c r="N12" s="8" t="s">
        <v>244</v>
      </c>
      <c r="O12" s="8" t="s">
        <v>244</v>
      </c>
      <c r="P12" s="8" t="s">
        <v>244</v>
      </c>
      <c r="Q12" s="8" t="s">
        <v>244</v>
      </c>
      <c r="R12" s="8" t="s">
        <v>244</v>
      </c>
      <c r="S12" s="8" t="s">
        <v>244</v>
      </c>
      <c r="T12" s="8" t="s">
        <v>244</v>
      </c>
      <c r="U12" s="8" t="s">
        <v>244</v>
      </c>
    </row>
    <row r="13" spans="1:21">
      <c r="A13" s="7" t="s">
        <v>19</v>
      </c>
      <c r="B13" s="7" t="s">
        <v>20</v>
      </c>
      <c r="C13" s="8">
        <v>47</v>
      </c>
      <c r="D13" s="8">
        <v>34</v>
      </c>
      <c r="E13" s="8">
        <v>34</v>
      </c>
      <c r="F13" s="8">
        <v>34</v>
      </c>
      <c r="G13" s="8">
        <v>34</v>
      </c>
      <c r="H13" s="8">
        <v>50</v>
      </c>
      <c r="I13" s="8">
        <v>53</v>
      </c>
      <c r="J13" s="8">
        <v>53</v>
      </c>
      <c r="K13" s="8">
        <v>53</v>
      </c>
      <c r="L13" s="8">
        <v>53</v>
      </c>
      <c r="M13" s="8">
        <v>53</v>
      </c>
      <c r="N13" s="8">
        <v>53</v>
      </c>
      <c r="O13" s="8">
        <v>59</v>
      </c>
      <c r="P13" s="8">
        <v>47</v>
      </c>
      <c r="Q13" s="8">
        <v>56</v>
      </c>
      <c r="R13" s="8">
        <v>51</v>
      </c>
      <c r="S13" s="8">
        <v>29</v>
      </c>
      <c r="T13" s="8">
        <v>29</v>
      </c>
      <c r="U13" s="8">
        <v>46</v>
      </c>
    </row>
    <row r="14" spans="1:21">
      <c r="A14" s="7" t="s">
        <v>21</v>
      </c>
      <c r="B14" s="7" t="s">
        <v>22</v>
      </c>
      <c r="C14" s="8" t="s">
        <v>244</v>
      </c>
      <c r="D14" s="8" t="s">
        <v>244</v>
      </c>
      <c r="E14" s="8" t="s">
        <v>244</v>
      </c>
      <c r="F14" s="8" t="s">
        <v>244</v>
      </c>
      <c r="G14" s="8" t="s">
        <v>244</v>
      </c>
      <c r="H14" s="8" t="s">
        <v>244</v>
      </c>
      <c r="I14" s="8" t="s">
        <v>244</v>
      </c>
      <c r="J14" s="8" t="s">
        <v>244</v>
      </c>
      <c r="K14" s="8" t="s">
        <v>244</v>
      </c>
      <c r="L14" s="8" t="s">
        <v>244</v>
      </c>
      <c r="M14" s="8" t="s">
        <v>244</v>
      </c>
      <c r="N14" s="8" t="s">
        <v>244</v>
      </c>
      <c r="O14" s="8" t="s">
        <v>244</v>
      </c>
      <c r="P14" s="8" t="s">
        <v>244</v>
      </c>
      <c r="Q14" s="8" t="s">
        <v>244</v>
      </c>
      <c r="R14" s="8" t="s">
        <v>244</v>
      </c>
      <c r="S14" s="8" t="s">
        <v>244</v>
      </c>
      <c r="T14" s="8" t="s">
        <v>244</v>
      </c>
      <c r="U14" s="8" t="s">
        <v>244</v>
      </c>
    </row>
    <row r="15" spans="1:21">
      <c r="A15" s="7" t="s">
        <v>23</v>
      </c>
      <c r="B15" s="7" t="s">
        <v>24</v>
      </c>
      <c r="C15" s="8" t="s">
        <v>244</v>
      </c>
      <c r="D15" s="8" t="s">
        <v>244</v>
      </c>
      <c r="E15" s="8" t="s">
        <v>244</v>
      </c>
      <c r="F15" s="8" t="s">
        <v>244</v>
      </c>
      <c r="G15" s="8" t="s">
        <v>244</v>
      </c>
      <c r="H15" s="8" t="s">
        <v>244</v>
      </c>
      <c r="I15" s="8" t="s">
        <v>244</v>
      </c>
      <c r="J15" s="8" t="s">
        <v>244</v>
      </c>
      <c r="K15" s="8" t="s">
        <v>244</v>
      </c>
      <c r="L15" s="8" t="s">
        <v>244</v>
      </c>
      <c r="M15" s="8" t="s">
        <v>244</v>
      </c>
      <c r="N15" s="8" t="s">
        <v>244</v>
      </c>
      <c r="O15" s="8" t="s">
        <v>244</v>
      </c>
      <c r="P15" s="8" t="s">
        <v>244</v>
      </c>
      <c r="Q15" s="8" t="s">
        <v>244</v>
      </c>
      <c r="R15" s="8" t="s">
        <v>244</v>
      </c>
      <c r="S15" s="8" t="s">
        <v>244</v>
      </c>
      <c r="T15" s="8" t="s">
        <v>244</v>
      </c>
      <c r="U15" s="8" t="s">
        <v>244</v>
      </c>
    </row>
    <row r="16" spans="1:21">
      <c r="A16" s="7" t="s">
        <v>25</v>
      </c>
      <c r="B16" s="7" t="s">
        <v>26</v>
      </c>
      <c r="C16" s="8" t="s">
        <v>244</v>
      </c>
      <c r="D16" s="8" t="s">
        <v>244</v>
      </c>
      <c r="E16" s="8" t="s">
        <v>244</v>
      </c>
      <c r="F16" s="8" t="s">
        <v>244</v>
      </c>
      <c r="G16" s="8" t="s">
        <v>244</v>
      </c>
      <c r="H16" s="8" t="s">
        <v>244</v>
      </c>
      <c r="I16" s="8" t="s">
        <v>244</v>
      </c>
      <c r="J16" s="8" t="s">
        <v>244</v>
      </c>
      <c r="K16" s="8" t="s">
        <v>244</v>
      </c>
      <c r="L16" s="8" t="s">
        <v>244</v>
      </c>
      <c r="M16" s="8" t="s">
        <v>244</v>
      </c>
      <c r="N16" s="8" t="s">
        <v>244</v>
      </c>
      <c r="O16" s="8" t="s">
        <v>244</v>
      </c>
      <c r="P16" s="8" t="s">
        <v>244</v>
      </c>
      <c r="Q16" s="8" t="s">
        <v>244</v>
      </c>
      <c r="R16" s="8" t="s">
        <v>244</v>
      </c>
      <c r="S16" s="8" t="s">
        <v>244</v>
      </c>
      <c r="T16" s="8" t="s">
        <v>244</v>
      </c>
      <c r="U16" s="8" t="s">
        <v>244</v>
      </c>
    </row>
    <row r="17" spans="1:21">
      <c r="A17" s="7" t="s">
        <v>27</v>
      </c>
      <c r="B17" s="7" t="s">
        <v>28</v>
      </c>
      <c r="C17" s="8">
        <v>10</v>
      </c>
      <c r="D17" s="8">
        <v>10</v>
      </c>
      <c r="E17" s="8">
        <v>10</v>
      </c>
      <c r="F17" s="8">
        <v>10</v>
      </c>
      <c r="G17" s="8">
        <v>10</v>
      </c>
      <c r="H17" s="8">
        <v>10</v>
      </c>
      <c r="I17" s="8">
        <v>10</v>
      </c>
      <c r="J17" s="8">
        <v>10</v>
      </c>
      <c r="K17" s="8">
        <v>10</v>
      </c>
      <c r="L17" s="8">
        <v>10</v>
      </c>
      <c r="M17" s="8">
        <v>10</v>
      </c>
      <c r="N17" s="8">
        <v>10</v>
      </c>
      <c r="O17" s="8">
        <v>10</v>
      </c>
      <c r="P17" s="8">
        <v>10</v>
      </c>
      <c r="Q17" s="8">
        <v>14</v>
      </c>
      <c r="R17" s="8">
        <v>14</v>
      </c>
      <c r="S17" s="8" t="s">
        <v>244</v>
      </c>
      <c r="T17" s="8" t="s">
        <v>244</v>
      </c>
      <c r="U17" s="8" t="s">
        <v>244</v>
      </c>
    </row>
    <row r="18" spans="1:21">
      <c r="A18" s="7" t="s">
        <v>29</v>
      </c>
      <c r="B18" s="7" t="s">
        <v>30</v>
      </c>
      <c r="C18" s="8" t="s">
        <v>244</v>
      </c>
      <c r="D18" s="8" t="s">
        <v>244</v>
      </c>
      <c r="E18" s="8" t="s">
        <v>244</v>
      </c>
      <c r="F18" s="8" t="s">
        <v>244</v>
      </c>
      <c r="G18" s="8" t="s">
        <v>244</v>
      </c>
      <c r="H18" s="8" t="s">
        <v>244</v>
      </c>
      <c r="I18" s="8" t="s">
        <v>244</v>
      </c>
      <c r="J18" s="8" t="s">
        <v>244</v>
      </c>
      <c r="K18" s="8" t="s">
        <v>244</v>
      </c>
      <c r="L18" s="8" t="s">
        <v>244</v>
      </c>
      <c r="M18" s="8" t="s">
        <v>244</v>
      </c>
      <c r="N18" s="8" t="s">
        <v>244</v>
      </c>
      <c r="O18" s="8" t="s">
        <v>244</v>
      </c>
      <c r="P18" s="8" t="s">
        <v>244</v>
      </c>
      <c r="Q18" s="8" t="s">
        <v>244</v>
      </c>
      <c r="R18" s="8" t="s">
        <v>244</v>
      </c>
      <c r="S18" s="8" t="s">
        <v>244</v>
      </c>
      <c r="T18" s="8" t="s">
        <v>244</v>
      </c>
      <c r="U18" s="8" t="s">
        <v>244</v>
      </c>
    </row>
    <row r="19" spans="1:21">
      <c r="A19" s="7" t="s">
        <v>31</v>
      </c>
      <c r="B19" s="7" t="s">
        <v>32</v>
      </c>
      <c r="C19" s="8" t="s">
        <v>244</v>
      </c>
      <c r="D19" s="8" t="s">
        <v>244</v>
      </c>
      <c r="E19" s="8" t="s">
        <v>244</v>
      </c>
      <c r="F19" s="8" t="s">
        <v>244</v>
      </c>
      <c r="G19" s="8" t="s">
        <v>244</v>
      </c>
      <c r="H19" s="8" t="s">
        <v>244</v>
      </c>
      <c r="I19" s="8" t="s">
        <v>244</v>
      </c>
      <c r="J19" s="8" t="s">
        <v>244</v>
      </c>
      <c r="K19" s="8" t="s">
        <v>244</v>
      </c>
      <c r="L19" s="8" t="s">
        <v>244</v>
      </c>
      <c r="M19" s="8" t="s">
        <v>244</v>
      </c>
      <c r="N19" s="8" t="s">
        <v>244</v>
      </c>
      <c r="O19" s="8" t="s">
        <v>244</v>
      </c>
      <c r="P19" s="8" t="s">
        <v>244</v>
      </c>
      <c r="Q19" s="8" t="s">
        <v>244</v>
      </c>
      <c r="R19" s="8" t="s">
        <v>244</v>
      </c>
      <c r="S19" s="8" t="s">
        <v>244</v>
      </c>
      <c r="T19" s="8" t="s">
        <v>244</v>
      </c>
      <c r="U19" s="8" t="s">
        <v>244</v>
      </c>
    </row>
    <row r="20" spans="1:21">
      <c r="A20" s="7" t="s">
        <v>33</v>
      </c>
      <c r="B20" s="7" t="s">
        <v>34</v>
      </c>
      <c r="C20" s="8">
        <v>79</v>
      </c>
      <c r="D20" s="8">
        <v>80</v>
      </c>
      <c r="E20" s="8">
        <v>80</v>
      </c>
      <c r="F20" s="8">
        <v>80</v>
      </c>
      <c r="G20" s="8">
        <v>72</v>
      </c>
      <c r="H20" s="8">
        <v>72</v>
      </c>
      <c r="I20" s="8">
        <v>68</v>
      </c>
      <c r="J20" s="8">
        <v>72</v>
      </c>
      <c r="K20" s="8">
        <v>72</v>
      </c>
      <c r="L20" s="8">
        <v>69</v>
      </c>
      <c r="M20" s="8">
        <v>64</v>
      </c>
      <c r="N20" s="8">
        <v>64</v>
      </c>
      <c r="O20" s="8">
        <v>64</v>
      </c>
      <c r="P20" s="8">
        <v>69</v>
      </c>
      <c r="Q20" s="8">
        <v>73</v>
      </c>
      <c r="R20" s="8">
        <v>89</v>
      </c>
      <c r="S20" s="8">
        <v>36</v>
      </c>
      <c r="T20" s="8">
        <v>67</v>
      </c>
      <c r="U20" s="8">
        <v>98</v>
      </c>
    </row>
    <row r="21" spans="1:21">
      <c r="A21" s="7" t="s">
        <v>35</v>
      </c>
      <c r="B21" s="7" t="s">
        <v>36</v>
      </c>
      <c r="C21" s="8">
        <v>28</v>
      </c>
      <c r="D21" s="8">
        <v>12</v>
      </c>
      <c r="E21" s="8">
        <v>12</v>
      </c>
      <c r="F21" s="8">
        <v>12</v>
      </c>
      <c r="G21" s="8">
        <v>12</v>
      </c>
      <c r="H21" s="8">
        <v>22</v>
      </c>
      <c r="I21" s="8">
        <v>22</v>
      </c>
      <c r="J21" s="8">
        <v>22</v>
      </c>
      <c r="K21" s="8">
        <v>12</v>
      </c>
      <c r="L21" s="8">
        <v>25</v>
      </c>
      <c r="M21" s="8">
        <v>22</v>
      </c>
      <c r="N21" s="8">
        <v>22</v>
      </c>
      <c r="O21" s="8">
        <v>22</v>
      </c>
      <c r="P21" s="8">
        <v>22</v>
      </c>
      <c r="Q21" s="8">
        <v>22</v>
      </c>
      <c r="R21" s="8">
        <v>22</v>
      </c>
      <c r="S21" s="8" t="s">
        <v>244</v>
      </c>
      <c r="T21" s="8" t="s">
        <v>244</v>
      </c>
      <c r="U21" s="8">
        <v>10</v>
      </c>
    </row>
    <row r="22" spans="1:21">
      <c r="A22" s="7" t="s">
        <v>37</v>
      </c>
      <c r="B22" s="7" t="s">
        <v>38</v>
      </c>
      <c r="C22" s="8" t="s">
        <v>244</v>
      </c>
      <c r="D22" s="8" t="s">
        <v>244</v>
      </c>
      <c r="E22" s="8" t="s">
        <v>244</v>
      </c>
      <c r="F22" s="8" t="s">
        <v>244</v>
      </c>
      <c r="G22" s="8" t="s">
        <v>244</v>
      </c>
      <c r="H22" s="8" t="s">
        <v>244</v>
      </c>
      <c r="I22" s="8" t="s">
        <v>244</v>
      </c>
      <c r="J22" s="8" t="s">
        <v>244</v>
      </c>
      <c r="K22" s="8" t="s">
        <v>244</v>
      </c>
      <c r="L22" s="8" t="s">
        <v>244</v>
      </c>
      <c r="M22" s="8" t="s">
        <v>244</v>
      </c>
      <c r="N22" s="8" t="s">
        <v>244</v>
      </c>
      <c r="O22" s="8" t="s">
        <v>244</v>
      </c>
      <c r="P22" s="8" t="s">
        <v>244</v>
      </c>
      <c r="Q22" s="8" t="s">
        <v>244</v>
      </c>
      <c r="R22" s="8" t="s">
        <v>244</v>
      </c>
      <c r="S22" s="8" t="s">
        <v>244</v>
      </c>
      <c r="T22" s="8" t="s">
        <v>244</v>
      </c>
      <c r="U22" s="8" t="s">
        <v>244</v>
      </c>
    </row>
    <row r="23" spans="1:21">
      <c r="A23" s="7" t="s">
        <v>39</v>
      </c>
      <c r="B23" s="7" t="s">
        <v>40</v>
      </c>
      <c r="C23" s="8">
        <v>11</v>
      </c>
      <c r="D23" s="8" t="s">
        <v>244</v>
      </c>
      <c r="E23" s="8" t="s">
        <v>244</v>
      </c>
      <c r="F23" s="8" t="s">
        <v>244</v>
      </c>
      <c r="G23" s="8" t="s">
        <v>244</v>
      </c>
      <c r="H23" s="8">
        <v>11</v>
      </c>
      <c r="I23" s="8">
        <v>11</v>
      </c>
      <c r="J23" s="8">
        <v>11</v>
      </c>
      <c r="K23" s="8" t="s">
        <v>244</v>
      </c>
      <c r="L23" s="8" t="s">
        <v>244</v>
      </c>
      <c r="M23" s="8" t="s">
        <v>244</v>
      </c>
      <c r="N23" s="8" t="s">
        <v>244</v>
      </c>
      <c r="O23" s="8" t="s">
        <v>244</v>
      </c>
      <c r="P23" s="8" t="s">
        <v>244</v>
      </c>
      <c r="Q23" s="8" t="s">
        <v>244</v>
      </c>
      <c r="R23" s="8" t="s">
        <v>244</v>
      </c>
      <c r="S23" s="8" t="s">
        <v>244</v>
      </c>
      <c r="T23" s="8" t="s">
        <v>244</v>
      </c>
      <c r="U23" s="8" t="s">
        <v>244</v>
      </c>
    </row>
    <row r="24" spans="1:21">
      <c r="A24" s="7" t="s">
        <v>41</v>
      </c>
      <c r="B24" s="7" t="s">
        <v>42</v>
      </c>
      <c r="C24" s="8">
        <v>12</v>
      </c>
      <c r="D24" s="8">
        <v>12</v>
      </c>
      <c r="E24" s="8">
        <v>12</v>
      </c>
      <c r="F24" s="8">
        <v>12</v>
      </c>
      <c r="G24" s="8">
        <v>12</v>
      </c>
      <c r="H24" s="8">
        <v>12</v>
      </c>
      <c r="I24" s="8">
        <v>12</v>
      </c>
      <c r="J24" s="8">
        <v>12</v>
      </c>
      <c r="K24" s="8">
        <v>12</v>
      </c>
      <c r="L24" s="8">
        <v>12</v>
      </c>
      <c r="M24" s="8">
        <v>12</v>
      </c>
      <c r="N24" s="8">
        <v>12</v>
      </c>
      <c r="O24" s="8">
        <v>12</v>
      </c>
      <c r="P24" s="8">
        <v>12</v>
      </c>
      <c r="Q24" s="8">
        <v>12</v>
      </c>
      <c r="R24" s="8">
        <v>12</v>
      </c>
      <c r="S24" s="8" t="s">
        <v>244</v>
      </c>
      <c r="T24" s="8" t="s">
        <v>244</v>
      </c>
      <c r="U24" s="8">
        <v>12</v>
      </c>
    </row>
    <row r="25" spans="1:21">
      <c r="A25" s="7" t="s">
        <v>43</v>
      </c>
      <c r="B25" s="7" t="s">
        <v>44</v>
      </c>
      <c r="C25" s="8">
        <v>12</v>
      </c>
      <c r="D25" s="8" t="s">
        <v>244</v>
      </c>
      <c r="E25" s="8">
        <v>12</v>
      </c>
      <c r="F25" s="8" t="s">
        <v>244</v>
      </c>
      <c r="G25" s="8">
        <v>12</v>
      </c>
      <c r="H25" s="8">
        <v>12</v>
      </c>
      <c r="I25" s="8">
        <v>12</v>
      </c>
      <c r="J25" s="8">
        <v>12</v>
      </c>
      <c r="K25" s="8">
        <v>12</v>
      </c>
      <c r="L25" s="8" t="s">
        <v>244</v>
      </c>
      <c r="M25" s="8">
        <v>12</v>
      </c>
      <c r="N25" s="8">
        <v>12</v>
      </c>
      <c r="O25" s="8">
        <v>12</v>
      </c>
      <c r="P25" s="8">
        <v>12</v>
      </c>
      <c r="Q25" s="8" t="s">
        <v>244</v>
      </c>
      <c r="R25" s="8">
        <v>12</v>
      </c>
      <c r="S25" s="8" t="s">
        <v>244</v>
      </c>
      <c r="T25" s="8" t="s">
        <v>244</v>
      </c>
      <c r="U25" s="8" t="s">
        <v>244</v>
      </c>
    </row>
    <row r="26" spans="1:21">
      <c r="A26" s="7" t="s">
        <v>45</v>
      </c>
      <c r="B26" s="7" t="s">
        <v>46</v>
      </c>
      <c r="C26" s="8" t="s">
        <v>244</v>
      </c>
      <c r="D26" s="8" t="s">
        <v>244</v>
      </c>
      <c r="E26" s="8" t="s">
        <v>244</v>
      </c>
      <c r="F26" s="8" t="s">
        <v>244</v>
      </c>
      <c r="G26" s="8" t="s">
        <v>244</v>
      </c>
      <c r="H26" s="8" t="s">
        <v>244</v>
      </c>
      <c r="I26" s="8" t="s">
        <v>244</v>
      </c>
      <c r="J26" s="8" t="s">
        <v>244</v>
      </c>
      <c r="K26" s="8" t="s">
        <v>244</v>
      </c>
      <c r="L26" s="8" t="s">
        <v>244</v>
      </c>
      <c r="M26" s="8" t="s">
        <v>244</v>
      </c>
      <c r="N26" s="8" t="s">
        <v>244</v>
      </c>
      <c r="O26" s="8" t="s">
        <v>244</v>
      </c>
      <c r="P26" s="8" t="s">
        <v>244</v>
      </c>
      <c r="Q26" s="8" t="s">
        <v>244</v>
      </c>
      <c r="R26" s="8" t="s">
        <v>244</v>
      </c>
      <c r="S26" s="8" t="s">
        <v>244</v>
      </c>
      <c r="T26" s="8" t="s">
        <v>244</v>
      </c>
      <c r="U26" s="8" t="s">
        <v>244</v>
      </c>
    </row>
    <row r="27" spans="1:21">
      <c r="A27" s="7" t="s">
        <v>65</v>
      </c>
      <c r="B27" s="7" t="s">
        <v>66</v>
      </c>
      <c r="C27" s="8" t="s">
        <v>244</v>
      </c>
      <c r="D27" s="8" t="s">
        <v>244</v>
      </c>
      <c r="E27" s="8" t="s">
        <v>244</v>
      </c>
      <c r="F27" s="8" t="s">
        <v>244</v>
      </c>
      <c r="G27" s="8" t="s">
        <v>244</v>
      </c>
      <c r="H27" s="8" t="s">
        <v>244</v>
      </c>
      <c r="I27" s="8" t="s">
        <v>244</v>
      </c>
      <c r="J27" s="8" t="s">
        <v>244</v>
      </c>
      <c r="K27" s="8" t="s">
        <v>244</v>
      </c>
      <c r="L27" s="8" t="s">
        <v>244</v>
      </c>
      <c r="M27" s="8" t="s">
        <v>244</v>
      </c>
      <c r="N27" s="8" t="s">
        <v>244</v>
      </c>
      <c r="O27" s="8" t="s">
        <v>244</v>
      </c>
      <c r="P27" s="8" t="s">
        <v>244</v>
      </c>
      <c r="Q27" s="8" t="s">
        <v>244</v>
      </c>
      <c r="R27" s="8" t="s">
        <v>244</v>
      </c>
      <c r="S27" s="8" t="s">
        <v>244</v>
      </c>
      <c r="T27" s="8" t="s">
        <v>244</v>
      </c>
      <c r="U27" s="8" t="s">
        <v>244</v>
      </c>
    </row>
    <row r="28" spans="1:21">
      <c r="A28" s="7" t="s">
        <v>67</v>
      </c>
      <c r="B28" s="7" t="s">
        <v>68</v>
      </c>
      <c r="C28" s="8" t="s">
        <v>244</v>
      </c>
      <c r="D28" s="8" t="s">
        <v>244</v>
      </c>
      <c r="E28" s="8" t="s">
        <v>244</v>
      </c>
      <c r="F28" s="8" t="s">
        <v>244</v>
      </c>
      <c r="G28" s="8" t="s">
        <v>244</v>
      </c>
      <c r="H28" s="8" t="s">
        <v>244</v>
      </c>
      <c r="I28" s="8" t="s">
        <v>244</v>
      </c>
      <c r="J28" s="8" t="s">
        <v>244</v>
      </c>
      <c r="K28" s="8" t="s">
        <v>244</v>
      </c>
      <c r="L28" s="8" t="s">
        <v>244</v>
      </c>
      <c r="M28" s="8" t="s">
        <v>244</v>
      </c>
      <c r="N28" s="8" t="s">
        <v>244</v>
      </c>
      <c r="O28" s="8" t="s">
        <v>244</v>
      </c>
      <c r="P28" s="8" t="s">
        <v>244</v>
      </c>
      <c r="Q28" s="8" t="s">
        <v>244</v>
      </c>
      <c r="R28" s="8" t="s">
        <v>244</v>
      </c>
      <c r="S28" s="8" t="s">
        <v>244</v>
      </c>
      <c r="T28" s="8" t="s">
        <v>244</v>
      </c>
      <c r="U28" s="8" t="s">
        <v>244</v>
      </c>
    </row>
    <row r="29" spans="1:21">
      <c r="A29" s="7" t="s">
        <v>47</v>
      </c>
      <c r="B29" s="7" t="s">
        <v>48</v>
      </c>
      <c r="C29" s="8">
        <v>32</v>
      </c>
      <c r="D29" s="8">
        <v>32</v>
      </c>
      <c r="E29" s="8">
        <v>32</v>
      </c>
      <c r="F29" s="8">
        <v>12</v>
      </c>
      <c r="G29" s="8">
        <v>36</v>
      </c>
      <c r="H29" s="8">
        <v>36</v>
      </c>
      <c r="I29" s="8">
        <v>31</v>
      </c>
      <c r="J29" s="8">
        <v>31</v>
      </c>
      <c r="K29" s="8">
        <v>33</v>
      </c>
      <c r="L29" s="8">
        <v>31</v>
      </c>
      <c r="M29" s="8">
        <v>36</v>
      </c>
      <c r="N29" s="8">
        <v>31</v>
      </c>
      <c r="O29" s="8">
        <v>36</v>
      </c>
      <c r="P29" s="8">
        <v>36</v>
      </c>
      <c r="Q29" s="8">
        <v>31</v>
      </c>
      <c r="R29" s="8">
        <v>31</v>
      </c>
      <c r="S29" s="8" t="s">
        <v>244</v>
      </c>
      <c r="T29" s="8" t="s">
        <v>244</v>
      </c>
      <c r="U29" s="8">
        <v>12</v>
      </c>
    </row>
    <row r="30" spans="1:21">
      <c r="A30" s="7" t="s">
        <v>49</v>
      </c>
      <c r="B30" s="7" t="s">
        <v>50</v>
      </c>
      <c r="C30" s="8" t="s">
        <v>244</v>
      </c>
      <c r="D30" s="8" t="s">
        <v>244</v>
      </c>
      <c r="E30" s="8" t="s">
        <v>244</v>
      </c>
      <c r="F30" s="8" t="s">
        <v>244</v>
      </c>
      <c r="G30" s="8" t="s">
        <v>244</v>
      </c>
      <c r="H30" s="8">
        <v>9</v>
      </c>
      <c r="I30" s="8">
        <v>9</v>
      </c>
      <c r="J30" s="8">
        <v>9</v>
      </c>
      <c r="K30" s="8">
        <v>9</v>
      </c>
      <c r="L30" s="8">
        <v>9</v>
      </c>
      <c r="M30" s="8">
        <v>9</v>
      </c>
      <c r="N30" s="8">
        <v>9</v>
      </c>
      <c r="O30" s="8">
        <v>10</v>
      </c>
      <c r="P30" s="8">
        <v>10</v>
      </c>
      <c r="Q30" s="8">
        <v>10</v>
      </c>
      <c r="R30" s="8">
        <v>10</v>
      </c>
      <c r="S30" s="8" t="s">
        <v>244</v>
      </c>
      <c r="T30" s="8" t="s">
        <v>244</v>
      </c>
      <c r="U30" s="8" t="s">
        <v>244</v>
      </c>
    </row>
    <row r="31" spans="1:21">
      <c r="A31" s="7" t="s">
        <v>51</v>
      </c>
      <c r="B31" s="7" t="s">
        <v>52</v>
      </c>
      <c r="C31" s="8" t="s">
        <v>244</v>
      </c>
      <c r="D31" s="8" t="s">
        <v>244</v>
      </c>
      <c r="E31" s="8" t="s">
        <v>244</v>
      </c>
      <c r="F31" s="8" t="s">
        <v>244</v>
      </c>
      <c r="G31" s="8" t="s">
        <v>244</v>
      </c>
      <c r="H31" s="8" t="s">
        <v>244</v>
      </c>
      <c r="I31" s="8" t="s">
        <v>244</v>
      </c>
      <c r="J31" s="8" t="s">
        <v>244</v>
      </c>
      <c r="K31" s="8" t="s">
        <v>244</v>
      </c>
      <c r="L31" s="8" t="s">
        <v>244</v>
      </c>
      <c r="M31" s="8" t="s">
        <v>244</v>
      </c>
      <c r="N31" s="8" t="s">
        <v>244</v>
      </c>
      <c r="O31" s="8" t="s">
        <v>244</v>
      </c>
      <c r="P31" s="8" t="s">
        <v>244</v>
      </c>
      <c r="Q31" s="8" t="s">
        <v>244</v>
      </c>
      <c r="R31" s="8" t="s">
        <v>244</v>
      </c>
      <c r="S31" s="8" t="s">
        <v>244</v>
      </c>
      <c r="T31" s="8" t="s">
        <v>244</v>
      </c>
      <c r="U31" s="8" t="s">
        <v>244</v>
      </c>
    </row>
    <row r="32" spans="1:21">
      <c r="A32" s="7" t="s">
        <v>53</v>
      </c>
      <c r="B32" s="7" t="s">
        <v>54</v>
      </c>
      <c r="C32" s="8" t="s">
        <v>244</v>
      </c>
      <c r="D32" s="8" t="s">
        <v>244</v>
      </c>
      <c r="E32" s="8" t="s">
        <v>244</v>
      </c>
      <c r="F32" s="8" t="s">
        <v>244</v>
      </c>
      <c r="G32" s="8" t="s">
        <v>244</v>
      </c>
      <c r="H32" s="8" t="s">
        <v>244</v>
      </c>
      <c r="I32" s="8" t="s">
        <v>244</v>
      </c>
      <c r="J32" s="8" t="s">
        <v>244</v>
      </c>
      <c r="K32" s="8" t="s">
        <v>244</v>
      </c>
      <c r="L32" s="8" t="s">
        <v>244</v>
      </c>
      <c r="M32" s="8" t="s">
        <v>244</v>
      </c>
      <c r="N32" s="8" t="s">
        <v>244</v>
      </c>
      <c r="O32" s="8" t="s">
        <v>244</v>
      </c>
      <c r="P32" s="8" t="s">
        <v>244</v>
      </c>
      <c r="Q32" s="8" t="s">
        <v>244</v>
      </c>
      <c r="R32" s="8" t="s">
        <v>244</v>
      </c>
      <c r="S32" s="8" t="s">
        <v>244</v>
      </c>
      <c r="T32" s="8" t="s">
        <v>244</v>
      </c>
      <c r="U32" s="8" t="s">
        <v>244</v>
      </c>
    </row>
    <row r="33" spans="1:21">
      <c r="A33" s="7" t="s">
        <v>55</v>
      </c>
      <c r="B33" s="7" t="s">
        <v>56</v>
      </c>
      <c r="C33" s="8">
        <v>21</v>
      </c>
      <c r="D33" s="8">
        <v>10</v>
      </c>
      <c r="E33" s="8">
        <v>10</v>
      </c>
      <c r="F33" s="8">
        <v>10</v>
      </c>
      <c r="G33" s="8">
        <v>21</v>
      </c>
      <c r="H33" s="8">
        <v>31</v>
      </c>
      <c r="I33" s="8">
        <v>31</v>
      </c>
      <c r="J33" s="8">
        <v>31</v>
      </c>
      <c r="K33" s="8">
        <v>10</v>
      </c>
      <c r="L33" s="8" t="s">
        <v>244</v>
      </c>
      <c r="M33" s="8">
        <v>20</v>
      </c>
      <c r="N33" s="8">
        <v>23</v>
      </c>
      <c r="O33" s="8">
        <v>23</v>
      </c>
      <c r="P33" s="8">
        <v>13</v>
      </c>
      <c r="Q33" s="8">
        <v>13</v>
      </c>
      <c r="R33" s="8">
        <v>13</v>
      </c>
      <c r="S33" s="8" t="s">
        <v>244</v>
      </c>
      <c r="T33" s="8" t="s">
        <v>244</v>
      </c>
      <c r="U33" s="8" t="s">
        <v>244</v>
      </c>
    </row>
    <row r="34" spans="1:21">
      <c r="A34" s="7" t="s">
        <v>57</v>
      </c>
      <c r="B34" s="7" t="s">
        <v>58</v>
      </c>
      <c r="C34" s="8">
        <v>12</v>
      </c>
      <c r="D34" s="8">
        <v>12</v>
      </c>
      <c r="E34" s="8">
        <v>12</v>
      </c>
      <c r="F34" s="8">
        <v>12</v>
      </c>
      <c r="G34" s="8">
        <v>12</v>
      </c>
      <c r="H34" s="8">
        <v>12</v>
      </c>
      <c r="I34" s="8">
        <v>12</v>
      </c>
      <c r="J34" s="8">
        <v>12</v>
      </c>
      <c r="K34" s="8">
        <v>12</v>
      </c>
      <c r="L34" s="8">
        <v>12</v>
      </c>
      <c r="M34" s="8">
        <v>12</v>
      </c>
      <c r="N34" s="8">
        <v>12</v>
      </c>
      <c r="O34" s="8">
        <v>12</v>
      </c>
      <c r="P34" s="8">
        <v>12</v>
      </c>
      <c r="Q34" s="8">
        <v>12</v>
      </c>
      <c r="R34" s="8">
        <v>12</v>
      </c>
      <c r="S34" s="8" t="s">
        <v>244</v>
      </c>
      <c r="T34" s="8" t="s">
        <v>244</v>
      </c>
      <c r="U34" s="8">
        <v>17</v>
      </c>
    </row>
    <row r="35" spans="1:21">
      <c r="A35" s="7" t="s">
        <v>59</v>
      </c>
      <c r="B35" s="7" t="s">
        <v>60</v>
      </c>
      <c r="C35" s="8">
        <v>10</v>
      </c>
      <c r="D35" s="8">
        <v>10</v>
      </c>
      <c r="E35" s="8">
        <v>10</v>
      </c>
      <c r="F35" s="8">
        <v>10</v>
      </c>
      <c r="G35" s="8">
        <v>10</v>
      </c>
      <c r="H35" s="8">
        <v>10</v>
      </c>
      <c r="I35" s="8">
        <v>10</v>
      </c>
      <c r="J35" s="8">
        <v>10</v>
      </c>
      <c r="K35" s="8">
        <v>10</v>
      </c>
      <c r="L35" s="8">
        <v>10</v>
      </c>
      <c r="M35" s="8">
        <v>10</v>
      </c>
      <c r="N35" s="8">
        <v>10</v>
      </c>
      <c r="O35" s="8">
        <v>10</v>
      </c>
      <c r="P35" s="8">
        <v>10</v>
      </c>
      <c r="Q35" s="8">
        <v>10</v>
      </c>
      <c r="R35" s="8">
        <v>10</v>
      </c>
      <c r="S35" s="8" t="s">
        <v>244</v>
      </c>
      <c r="T35" s="8" t="s">
        <v>244</v>
      </c>
      <c r="U35" s="8" t="s">
        <v>244</v>
      </c>
    </row>
    <row r="36" spans="1:21">
      <c r="A36" s="7" t="s">
        <v>61</v>
      </c>
      <c r="B36" s="7" t="s">
        <v>62</v>
      </c>
      <c r="C36" s="8" t="s">
        <v>244</v>
      </c>
      <c r="D36" s="8" t="s">
        <v>244</v>
      </c>
      <c r="E36" s="8" t="s">
        <v>244</v>
      </c>
      <c r="F36" s="8" t="s">
        <v>244</v>
      </c>
      <c r="G36" s="8" t="s">
        <v>244</v>
      </c>
      <c r="H36" s="8" t="s">
        <v>244</v>
      </c>
      <c r="I36" s="8" t="s">
        <v>244</v>
      </c>
      <c r="J36" s="8">
        <v>10</v>
      </c>
      <c r="K36" s="8" t="s">
        <v>244</v>
      </c>
      <c r="L36" s="8" t="s">
        <v>244</v>
      </c>
      <c r="M36" s="8">
        <v>10</v>
      </c>
      <c r="N36" s="8">
        <v>10</v>
      </c>
      <c r="O36" s="8">
        <v>10</v>
      </c>
      <c r="P36" s="8">
        <v>11</v>
      </c>
      <c r="Q36" s="8">
        <v>11</v>
      </c>
      <c r="R36" s="8">
        <v>11</v>
      </c>
      <c r="S36" s="8" t="s">
        <v>244</v>
      </c>
      <c r="T36" s="8" t="s">
        <v>244</v>
      </c>
      <c r="U36" s="8" t="s">
        <v>244</v>
      </c>
    </row>
    <row r="37" spans="1:21">
      <c r="A37" s="7" t="s">
        <v>63</v>
      </c>
      <c r="B37" s="7" t="s">
        <v>64</v>
      </c>
      <c r="C37" s="8">
        <v>15</v>
      </c>
      <c r="D37" s="8">
        <v>30</v>
      </c>
      <c r="E37" s="8">
        <v>15</v>
      </c>
      <c r="F37" s="8">
        <v>15</v>
      </c>
      <c r="G37" s="8">
        <v>15</v>
      </c>
      <c r="H37" s="8">
        <v>15</v>
      </c>
      <c r="I37" s="8">
        <v>15</v>
      </c>
      <c r="J37" s="8">
        <v>15</v>
      </c>
      <c r="K37" s="8">
        <v>15</v>
      </c>
      <c r="L37" s="8">
        <v>15</v>
      </c>
      <c r="M37" s="8">
        <v>15</v>
      </c>
      <c r="N37" s="8">
        <v>25</v>
      </c>
      <c r="O37" s="8">
        <v>25</v>
      </c>
      <c r="P37" s="8">
        <v>25</v>
      </c>
      <c r="Q37" s="8">
        <v>25</v>
      </c>
      <c r="R37" s="8">
        <v>25</v>
      </c>
      <c r="S37" s="8" t="s">
        <v>244</v>
      </c>
      <c r="T37" s="8" t="s">
        <v>244</v>
      </c>
      <c r="U37" s="8">
        <v>15</v>
      </c>
    </row>
    <row r="38" spans="1:21">
      <c r="A38" s="7" t="s">
        <v>69</v>
      </c>
      <c r="B38" s="7" t="s">
        <v>70</v>
      </c>
      <c r="C38" s="8">
        <v>12</v>
      </c>
      <c r="D38" s="8">
        <v>12</v>
      </c>
      <c r="E38" s="8">
        <v>12</v>
      </c>
      <c r="F38" s="8">
        <v>12</v>
      </c>
      <c r="G38" s="8">
        <v>12</v>
      </c>
      <c r="H38" s="8">
        <v>12</v>
      </c>
      <c r="I38" s="8">
        <v>12</v>
      </c>
      <c r="J38" s="8">
        <v>12</v>
      </c>
      <c r="K38" s="8">
        <v>12</v>
      </c>
      <c r="L38" s="8">
        <v>12</v>
      </c>
      <c r="M38" s="8">
        <v>12</v>
      </c>
      <c r="N38" s="8">
        <v>12</v>
      </c>
      <c r="O38" s="8">
        <v>12</v>
      </c>
      <c r="P38" s="8">
        <v>12</v>
      </c>
      <c r="Q38" s="8">
        <v>12</v>
      </c>
      <c r="R38" s="8">
        <v>28</v>
      </c>
      <c r="S38" s="8" t="s">
        <v>244</v>
      </c>
      <c r="T38" s="8">
        <v>28</v>
      </c>
      <c r="U38" s="8">
        <v>28</v>
      </c>
    </row>
    <row r="39" spans="1:21">
      <c r="A39" s="7" t="s">
        <v>71</v>
      </c>
      <c r="B39" s="7" t="s">
        <v>72</v>
      </c>
      <c r="C39" s="8">
        <v>49</v>
      </c>
      <c r="D39" s="8">
        <v>49</v>
      </c>
      <c r="E39" s="8">
        <v>49</v>
      </c>
      <c r="F39" s="8">
        <v>56</v>
      </c>
      <c r="G39" s="8">
        <v>50</v>
      </c>
      <c r="H39" s="8">
        <v>53</v>
      </c>
      <c r="I39" s="8">
        <v>53</v>
      </c>
      <c r="J39" s="8">
        <v>53</v>
      </c>
      <c r="K39" s="8">
        <v>53</v>
      </c>
      <c r="L39" s="8">
        <v>59</v>
      </c>
      <c r="M39" s="8">
        <v>61</v>
      </c>
      <c r="N39" s="8">
        <v>69</v>
      </c>
      <c r="O39" s="8">
        <v>69</v>
      </c>
      <c r="P39" s="8">
        <v>69</v>
      </c>
      <c r="Q39" s="8">
        <v>70</v>
      </c>
      <c r="R39" s="8">
        <v>69</v>
      </c>
      <c r="S39" s="8">
        <v>18</v>
      </c>
      <c r="T39" s="8">
        <v>32</v>
      </c>
      <c r="U39" s="8">
        <v>46</v>
      </c>
    </row>
    <row r="40" spans="1:21">
      <c r="A40" s="7" t="s">
        <v>73</v>
      </c>
      <c r="B40" s="7" t="s">
        <v>74</v>
      </c>
      <c r="C40" s="8" t="s">
        <v>244</v>
      </c>
      <c r="D40" s="8" t="s">
        <v>244</v>
      </c>
      <c r="E40" s="8" t="s">
        <v>244</v>
      </c>
      <c r="F40" s="8" t="s">
        <v>244</v>
      </c>
      <c r="G40" s="8" t="s">
        <v>244</v>
      </c>
      <c r="H40" s="8" t="s">
        <v>244</v>
      </c>
      <c r="I40" s="8" t="s">
        <v>244</v>
      </c>
      <c r="J40" s="8" t="s">
        <v>244</v>
      </c>
      <c r="K40" s="8" t="s">
        <v>244</v>
      </c>
      <c r="L40" s="8" t="s">
        <v>244</v>
      </c>
      <c r="M40" s="8" t="s">
        <v>244</v>
      </c>
      <c r="N40" s="8" t="s">
        <v>244</v>
      </c>
      <c r="O40" s="8" t="s">
        <v>244</v>
      </c>
      <c r="P40" s="8" t="s">
        <v>244</v>
      </c>
      <c r="Q40" s="8" t="s">
        <v>244</v>
      </c>
      <c r="R40" s="8" t="s">
        <v>244</v>
      </c>
      <c r="S40" s="8" t="s">
        <v>244</v>
      </c>
      <c r="T40" s="8" t="s">
        <v>244</v>
      </c>
      <c r="U40" s="8" t="s">
        <v>244</v>
      </c>
    </row>
    <row r="41" spans="1:21">
      <c r="A41" s="7" t="s">
        <v>75</v>
      </c>
      <c r="B41" s="7" t="s">
        <v>76</v>
      </c>
      <c r="C41" s="8">
        <v>66</v>
      </c>
      <c r="D41" s="8">
        <v>61</v>
      </c>
      <c r="E41" s="8">
        <v>61</v>
      </c>
      <c r="F41" s="8">
        <v>50</v>
      </c>
      <c r="G41" s="8">
        <v>61</v>
      </c>
      <c r="H41" s="8">
        <v>61</v>
      </c>
      <c r="I41" s="8">
        <v>78</v>
      </c>
      <c r="J41" s="8">
        <v>78</v>
      </c>
      <c r="K41" s="8">
        <v>73</v>
      </c>
      <c r="L41" s="8">
        <v>78</v>
      </c>
      <c r="M41" s="8">
        <v>78</v>
      </c>
      <c r="N41" s="8">
        <v>67</v>
      </c>
      <c r="O41" s="8">
        <v>67</v>
      </c>
      <c r="P41" s="8">
        <v>67</v>
      </c>
      <c r="Q41" s="8">
        <v>67</v>
      </c>
      <c r="R41" s="8">
        <v>67</v>
      </c>
      <c r="S41" s="8">
        <v>52</v>
      </c>
      <c r="T41" s="8">
        <v>65</v>
      </c>
      <c r="U41" s="8">
        <v>80</v>
      </c>
    </row>
    <row r="42" spans="1:21">
      <c r="A42" s="7" t="s">
        <v>77</v>
      </c>
      <c r="B42" s="7" t="s">
        <v>78</v>
      </c>
      <c r="C42" s="8">
        <v>48</v>
      </c>
      <c r="D42" s="8">
        <v>48</v>
      </c>
      <c r="E42" s="8">
        <v>60</v>
      </c>
      <c r="F42" s="8">
        <v>60</v>
      </c>
      <c r="G42" s="8">
        <v>60</v>
      </c>
      <c r="H42" s="8">
        <v>60</v>
      </c>
      <c r="I42" s="8">
        <v>60</v>
      </c>
      <c r="J42" s="8">
        <v>62</v>
      </c>
      <c r="K42" s="8">
        <v>50</v>
      </c>
      <c r="L42" s="8">
        <v>50</v>
      </c>
      <c r="M42" s="8">
        <v>45</v>
      </c>
      <c r="N42" s="8">
        <v>45</v>
      </c>
      <c r="O42" s="8">
        <v>46</v>
      </c>
      <c r="P42" s="8">
        <v>46</v>
      </c>
      <c r="Q42" s="8">
        <v>34</v>
      </c>
      <c r="R42" s="8">
        <v>34</v>
      </c>
      <c r="S42" s="8">
        <v>23</v>
      </c>
      <c r="T42" s="8">
        <v>17</v>
      </c>
      <c r="U42" s="8">
        <v>31</v>
      </c>
    </row>
    <row r="43" spans="1:21">
      <c r="A43" s="7" t="s">
        <v>79</v>
      </c>
      <c r="B43" s="7" t="s">
        <v>80</v>
      </c>
      <c r="C43" s="8">
        <v>29</v>
      </c>
      <c r="D43" s="8">
        <v>20</v>
      </c>
      <c r="E43" s="8">
        <v>20</v>
      </c>
      <c r="F43" s="8">
        <v>28</v>
      </c>
      <c r="G43" s="8">
        <v>25</v>
      </c>
      <c r="H43" s="8">
        <v>25</v>
      </c>
      <c r="I43" s="8">
        <v>35</v>
      </c>
      <c r="J43" s="8">
        <v>35</v>
      </c>
      <c r="K43" s="8">
        <v>35</v>
      </c>
      <c r="L43" s="8">
        <v>25</v>
      </c>
      <c r="M43" s="8">
        <v>35</v>
      </c>
      <c r="N43" s="8">
        <v>35</v>
      </c>
      <c r="O43" s="8">
        <v>35</v>
      </c>
      <c r="P43" s="8">
        <v>35</v>
      </c>
      <c r="Q43" s="8">
        <v>35</v>
      </c>
      <c r="R43" s="8">
        <v>25</v>
      </c>
      <c r="S43" s="8" t="s">
        <v>244</v>
      </c>
      <c r="T43" s="8">
        <v>18</v>
      </c>
      <c r="U43" s="8">
        <v>13</v>
      </c>
    </row>
    <row r="44" spans="1:21">
      <c r="A44" s="7" t="s">
        <v>81</v>
      </c>
      <c r="B44" s="7" t="s">
        <v>82</v>
      </c>
      <c r="C44" s="8" t="s">
        <v>244</v>
      </c>
      <c r="D44" s="8" t="s">
        <v>244</v>
      </c>
      <c r="E44" s="8" t="s">
        <v>244</v>
      </c>
      <c r="F44" s="8" t="s">
        <v>244</v>
      </c>
      <c r="G44" s="8" t="s">
        <v>244</v>
      </c>
      <c r="H44" s="8" t="s">
        <v>244</v>
      </c>
      <c r="I44" s="8" t="s">
        <v>244</v>
      </c>
      <c r="J44" s="8" t="s">
        <v>244</v>
      </c>
      <c r="K44" s="8" t="s">
        <v>244</v>
      </c>
      <c r="L44" s="8" t="s">
        <v>244</v>
      </c>
      <c r="M44" s="8" t="s">
        <v>244</v>
      </c>
      <c r="N44" s="8" t="s">
        <v>244</v>
      </c>
      <c r="O44" s="8" t="s">
        <v>244</v>
      </c>
      <c r="P44" s="8" t="s">
        <v>244</v>
      </c>
      <c r="Q44" s="8" t="s">
        <v>244</v>
      </c>
      <c r="R44" s="8" t="s">
        <v>244</v>
      </c>
      <c r="S44" s="8" t="s">
        <v>244</v>
      </c>
      <c r="T44" s="8" t="s">
        <v>244</v>
      </c>
      <c r="U44" s="8" t="s">
        <v>244</v>
      </c>
    </row>
    <row r="45" spans="1:21">
      <c r="A45" s="7" t="s">
        <v>83</v>
      </c>
      <c r="B45" s="7" t="s">
        <v>84</v>
      </c>
      <c r="C45" s="8">
        <v>20</v>
      </c>
      <c r="D45" s="8">
        <v>26</v>
      </c>
      <c r="E45" s="8">
        <v>27</v>
      </c>
      <c r="F45" s="8">
        <v>27</v>
      </c>
      <c r="G45" s="8">
        <v>27</v>
      </c>
      <c r="H45" s="8">
        <v>27</v>
      </c>
      <c r="I45" s="8">
        <v>27</v>
      </c>
      <c r="J45" s="8">
        <v>27</v>
      </c>
      <c r="K45" s="8">
        <v>27</v>
      </c>
      <c r="L45" s="8">
        <v>27</v>
      </c>
      <c r="M45" s="8">
        <v>27</v>
      </c>
      <c r="N45" s="8">
        <v>27</v>
      </c>
      <c r="O45" s="8">
        <v>27</v>
      </c>
      <c r="P45" s="8">
        <v>27</v>
      </c>
      <c r="Q45" s="8">
        <v>27</v>
      </c>
      <c r="R45" s="8">
        <v>37</v>
      </c>
      <c r="S45" s="8" t="s">
        <v>244</v>
      </c>
      <c r="T45" s="8">
        <v>37</v>
      </c>
      <c r="U45" s="8">
        <v>37</v>
      </c>
    </row>
    <row r="46" spans="1:21">
      <c r="A46" s="7" t="s">
        <v>85</v>
      </c>
      <c r="B46" s="7" t="s">
        <v>86</v>
      </c>
      <c r="C46" s="8">
        <v>49</v>
      </c>
      <c r="D46" s="8">
        <v>22</v>
      </c>
      <c r="E46" s="8">
        <v>31</v>
      </c>
      <c r="F46" s="8">
        <v>22</v>
      </c>
      <c r="G46" s="8">
        <v>31</v>
      </c>
      <c r="H46" s="8">
        <v>31</v>
      </c>
      <c r="I46" s="8">
        <v>31</v>
      </c>
      <c r="J46" s="8">
        <v>31</v>
      </c>
      <c r="K46" s="8">
        <v>31</v>
      </c>
      <c r="L46" s="8">
        <v>55</v>
      </c>
      <c r="M46" s="8">
        <v>55</v>
      </c>
      <c r="N46" s="8">
        <v>55</v>
      </c>
      <c r="O46" s="8">
        <v>55</v>
      </c>
      <c r="P46" s="8">
        <v>55</v>
      </c>
      <c r="Q46" s="8">
        <v>55</v>
      </c>
      <c r="R46" s="8">
        <v>55</v>
      </c>
      <c r="S46" s="8" t="s">
        <v>244</v>
      </c>
      <c r="T46" s="8" t="s">
        <v>244</v>
      </c>
      <c r="U46" s="8">
        <v>30</v>
      </c>
    </row>
    <row r="47" spans="1:21">
      <c r="A47" s="7" t="s">
        <v>87</v>
      </c>
      <c r="B47" s="7" t="s">
        <v>88</v>
      </c>
      <c r="C47" s="8" t="s">
        <v>244</v>
      </c>
      <c r="D47" s="8" t="s">
        <v>244</v>
      </c>
      <c r="E47" s="8" t="s">
        <v>244</v>
      </c>
      <c r="F47" s="8" t="s">
        <v>244</v>
      </c>
      <c r="G47" s="8" t="s">
        <v>244</v>
      </c>
      <c r="H47" s="8" t="s">
        <v>244</v>
      </c>
      <c r="I47" s="8" t="s">
        <v>244</v>
      </c>
      <c r="J47" s="8" t="s">
        <v>244</v>
      </c>
      <c r="K47" s="8" t="s">
        <v>244</v>
      </c>
      <c r="L47" s="8" t="s">
        <v>244</v>
      </c>
      <c r="M47" s="8" t="s">
        <v>244</v>
      </c>
      <c r="N47" s="8" t="s">
        <v>244</v>
      </c>
      <c r="O47" s="8" t="s">
        <v>244</v>
      </c>
      <c r="P47" s="8" t="s">
        <v>244</v>
      </c>
      <c r="Q47" s="8" t="s">
        <v>244</v>
      </c>
      <c r="R47" s="8" t="s">
        <v>244</v>
      </c>
      <c r="S47" s="8" t="s">
        <v>244</v>
      </c>
      <c r="T47" s="8" t="s">
        <v>244</v>
      </c>
      <c r="U47" s="8" t="s">
        <v>244</v>
      </c>
    </row>
    <row r="48" spans="1:21">
      <c r="A48" s="7" t="s">
        <v>89</v>
      </c>
      <c r="B48" s="7" t="s">
        <v>90</v>
      </c>
      <c r="C48" s="8">
        <v>12</v>
      </c>
      <c r="D48" s="8" t="s">
        <v>244</v>
      </c>
      <c r="E48" s="8" t="s">
        <v>244</v>
      </c>
      <c r="F48" s="8" t="s">
        <v>244</v>
      </c>
      <c r="G48" s="8" t="s">
        <v>244</v>
      </c>
      <c r="H48" s="8" t="s">
        <v>244</v>
      </c>
      <c r="I48" s="8" t="s">
        <v>244</v>
      </c>
      <c r="J48" s="8" t="s">
        <v>244</v>
      </c>
      <c r="K48" s="8" t="s">
        <v>244</v>
      </c>
      <c r="L48" s="8" t="s">
        <v>244</v>
      </c>
      <c r="M48" s="8" t="s">
        <v>244</v>
      </c>
      <c r="N48" s="8" t="s">
        <v>244</v>
      </c>
      <c r="O48" s="8" t="s">
        <v>244</v>
      </c>
      <c r="P48" s="8" t="s">
        <v>244</v>
      </c>
      <c r="Q48" s="8" t="s">
        <v>244</v>
      </c>
      <c r="R48" s="8" t="s">
        <v>244</v>
      </c>
      <c r="S48" s="8" t="s">
        <v>244</v>
      </c>
      <c r="T48" s="8" t="s">
        <v>244</v>
      </c>
      <c r="U48" s="8" t="s">
        <v>244</v>
      </c>
    </row>
    <row r="49" spans="1:21">
      <c r="A49" s="7" t="s">
        <v>91</v>
      </c>
      <c r="B49" s="7" t="s">
        <v>92</v>
      </c>
      <c r="C49" s="8" t="s">
        <v>244</v>
      </c>
      <c r="D49" s="8" t="s">
        <v>244</v>
      </c>
      <c r="E49" s="8" t="s">
        <v>244</v>
      </c>
      <c r="F49" s="8" t="s">
        <v>244</v>
      </c>
      <c r="G49" s="8" t="s">
        <v>244</v>
      </c>
      <c r="H49" s="8" t="s">
        <v>244</v>
      </c>
      <c r="I49" s="8" t="s">
        <v>244</v>
      </c>
      <c r="J49" s="8" t="s">
        <v>244</v>
      </c>
      <c r="K49" s="8" t="s">
        <v>244</v>
      </c>
      <c r="L49" s="8" t="s">
        <v>244</v>
      </c>
      <c r="M49" s="8" t="s">
        <v>244</v>
      </c>
      <c r="N49" s="8" t="s">
        <v>244</v>
      </c>
      <c r="O49" s="8" t="s">
        <v>244</v>
      </c>
      <c r="P49" s="8" t="s">
        <v>244</v>
      </c>
      <c r="Q49" s="8" t="s">
        <v>244</v>
      </c>
      <c r="R49" s="8" t="s">
        <v>244</v>
      </c>
      <c r="S49" s="8" t="s">
        <v>244</v>
      </c>
      <c r="T49" s="8" t="s">
        <v>244</v>
      </c>
      <c r="U49" s="8" t="s">
        <v>244</v>
      </c>
    </row>
    <row r="50" spans="1:21">
      <c r="A50" s="7" t="s">
        <v>93</v>
      </c>
      <c r="B50" s="7" t="s">
        <v>94</v>
      </c>
      <c r="C50" s="8">
        <v>10</v>
      </c>
      <c r="D50" s="8">
        <v>10</v>
      </c>
      <c r="E50" s="8">
        <v>10</v>
      </c>
      <c r="F50" s="8">
        <v>10</v>
      </c>
      <c r="G50" s="8">
        <v>10</v>
      </c>
      <c r="H50" s="8">
        <v>10</v>
      </c>
      <c r="I50" s="8">
        <v>10</v>
      </c>
      <c r="J50" s="8">
        <v>10</v>
      </c>
      <c r="K50" s="8">
        <v>10</v>
      </c>
      <c r="L50" s="8">
        <v>10</v>
      </c>
      <c r="M50" s="8">
        <v>10</v>
      </c>
      <c r="N50" s="8">
        <v>24</v>
      </c>
      <c r="O50" s="8">
        <v>24</v>
      </c>
      <c r="P50" s="8">
        <v>24</v>
      </c>
      <c r="Q50" s="8">
        <v>24</v>
      </c>
      <c r="R50" s="8">
        <v>24</v>
      </c>
      <c r="S50" s="8" t="s">
        <v>244</v>
      </c>
      <c r="T50" s="8" t="s">
        <v>244</v>
      </c>
      <c r="U50" s="8" t="s">
        <v>244</v>
      </c>
    </row>
    <row r="51" spans="1:21">
      <c r="A51" s="7" t="s">
        <v>95</v>
      </c>
      <c r="B51" s="7" t="s">
        <v>96</v>
      </c>
      <c r="C51" s="8" t="s">
        <v>244</v>
      </c>
      <c r="D51" s="8" t="s">
        <v>244</v>
      </c>
      <c r="E51" s="8" t="s">
        <v>244</v>
      </c>
      <c r="F51" s="8" t="s">
        <v>244</v>
      </c>
      <c r="G51" s="8" t="s">
        <v>244</v>
      </c>
      <c r="H51" s="8" t="s">
        <v>244</v>
      </c>
      <c r="I51" s="8" t="s">
        <v>244</v>
      </c>
      <c r="J51" s="8" t="s">
        <v>244</v>
      </c>
      <c r="K51" s="8" t="s">
        <v>244</v>
      </c>
      <c r="L51" s="8" t="s">
        <v>244</v>
      </c>
      <c r="M51" s="8" t="s">
        <v>244</v>
      </c>
      <c r="N51" s="8" t="s">
        <v>244</v>
      </c>
      <c r="O51" s="8" t="s">
        <v>244</v>
      </c>
      <c r="P51" s="8" t="s">
        <v>244</v>
      </c>
      <c r="Q51" s="8" t="s">
        <v>244</v>
      </c>
      <c r="R51" s="8" t="s">
        <v>244</v>
      </c>
      <c r="S51" s="8" t="s">
        <v>244</v>
      </c>
      <c r="T51" s="8" t="s">
        <v>244</v>
      </c>
      <c r="U51" s="8" t="s">
        <v>244</v>
      </c>
    </row>
    <row r="52" spans="1:21">
      <c r="A52" s="7" t="s">
        <v>97</v>
      </c>
      <c r="B52" s="7" t="s">
        <v>98</v>
      </c>
      <c r="C52" s="8">
        <v>52</v>
      </c>
      <c r="D52" s="8">
        <v>52</v>
      </c>
      <c r="E52" s="8">
        <v>52</v>
      </c>
      <c r="F52" s="8">
        <v>52</v>
      </c>
      <c r="G52" s="8">
        <v>52</v>
      </c>
      <c r="H52" s="8">
        <v>47</v>
      </c>
      <c r="I52" s="8">
        <v>56</v>
      </c>
      <c r="J52" s="8">
        <v>56</v>
      </c>
      <c r="K52" s="8">
        <v>56</v>
      </c>
      <c r="L52" s="8">
        <v>47</v>
      </c>
      <c r="M52" s="8">
        <v>65</v>
      </c>
      <c r="N52" s="8">
        <v>65</v>
      </c>
      <c r="O52" s="8">
        <v>56</v>
      </c>
      <c r="P52" s="8">
        <v>56</v>
      </c>
      <c r="Q52" s="8">
        <v>44</v>
      </c>
      <c r="R52" s="8">
        <v>44</v>
      </c>
      <c r="S52" s="8" t="s">
        <v>244</v>
      </c>
      <c r="T52" s="8">
        <v>26</v>
      </c>
      <c r="U52" s="8">
        <v>46</v>
      </c>
    </row>
    <row r="53" spans="1:21">
      <c r="A53" s="7" t="s">
        <v>99</v>
      </c>
      <c r="B53" s="7" t="s">
        <v>100</v>
      </c>
      <c r="C53" s="8">
        <v>23</v>
      </c>
      <c r="D53" s="8">
        <v>9</v>
      </c>
      <c r="E53" s="8">
        <v>23</v>
      </c>
      <c r="F53" s="8">
        <v>9</v>
      </c>
      <c r="G53" s="8">
        <v>18</v>
      </c>
      <c r="H53" s="8">
        <v>18</v>
      </c>
      <c r="I53" s="8">
        <v>18</v>
      </c>
      <c r="J53" s="8">
        <v>18</v>
      </c>
      <c r="K53" s="8">
        <v>18</v>
      </c>
      <c r="L53" s="8">
        <v>21</v>
      </c>
      <c r="M53" s="8">
        <v>21</v>
      </c>
      <c r="N53" s="8">
        <v>21</v>
      </c>
      <c r="O53" s="8">
        <v>21</v>
      </c>
      <c r="P53" s="8">
        <v>22</v>
      </c>
      <c r="Q53" s="8">
        <v>22</v>
      </c>
      <c r="R53" s="8">
        <v>22</v>
      </c>
      <c r="S53" s="8" t="s">
        <v>244</v>
      </c>
      <c r="T53" s="8" t="s">
        <v>244</v>
      </c>
      <c r="U53" s="8">
        <v>26</v>
      </c>
    </row>
    <row r="54" spans="1:21">
      <c r="A54" s="7" t="s">
        <v>101</v>
      </c>
      <c r="B54" s="7" t="s">
        <v>102</v>
      </c>
      <c r="C54" s="8" t="s">
        <v>244</v>
      </c>
      <c r="D54" s="8" t="s">
        <v>244</v>
      </c>
      <c r="E54" s="8" t="s">
        <v>244</v>
      </c>
      <c r="F54" s="8" t="s">
        <v>244</v>
      </c>
      <c r="G54" s="8" t="s">
        <v>244</v>
      </c>
      <c r="H54" s="8" t="s">
        <v>244</v>
      </c>
      <c r="I54" s="8" t="s">
        <v>244</v>
      </c>
      <c r="J54" s="8" t="s">
        <v>244</v>
      </c>
      <c r="K54" s="8" t="s">
        <v>244</v>
      </c>
      <c r="L54" s="8" t="s">
        <v>244</v>
      </c>
      <c r="M54" s="8" t="s">
        <v>244</v>
      </c>
      <c r="N54" s="8" t="s">
        <v>244</v>
      </c>
      <c r="O54" s="8" t="s">
        <v>244</v>
      </c>
      <c r="P54" s="8" t="s">
        <v>244</v>
      </c>
      <c r="Q54" s="8" t="s">
        <v>244</v>
      </c>
      <c r="R54" s="8" t="s">
        <v>244</v>
      </c>
      <c r="S54" s="8" t="s">
        <v>244</v>
      </c>
      <c r="T54" s="8" t="s">
        <v>244</v>
      </c>
      <c r="U54" s="8" t="s">
        <v>244</v>
      </c>
    </row>
    <row r="55" spans="1:21">
      <c r="A55" s="7" t="s">
        <v>103</v>
      </c>
      <c r="B55" s="7" t="s">
        <v>104</v>
      </c>
      <c r="C55" s="8" t="s">
        <v>244</v>
      </c>
      <c r="D55" s="8" t="s">
        <v>244</v>
      </c>
      <c r="E55" s="8" t="s">
        <v>244</v>
      </c>
      <c r="F55" s="8" t="s">
        <v>244</v>
      </c>
      <c r="G55" s="8" t="s">
        <v>244</v>
      </c>
      <c r="H55" s="8" t="s">
        <v>244</v>
      </c>
      <c r="I55" s="8" t="s">
        <v>244</v>
      </c>
      <c r="J55" s="8" t="s">
        <v>244</v>
      </c>
      <c r="K55" s="8" t="s">
        <v>244</v>
      </c>
      <c r="L55" s="8" t="s">
        <v>244</v>
      </c>
      <c r="M55" s="8" t="s">
        <v>244</v>
      </c>
      <c r="N55" s="8" t="s">
        <v>244</v>
      </c>
      <c r="O55" s="8" t="s">
        <v>244</v>
      </c>
      <c r="P55" s="8" t="s">
        <v>244</v>
      </c>
      <c r="Q55" s="8" t="s">
        <v>244</v>
      </c>
      <c r="R55" s="8" t="s">
        <v>244</v>
      </c>
      <c r="S55" s="8" t="s">
        <v>244</v>
      </c>
      <c r="T55" s="8" t="s">
        <v>244</v>
      </c>
      <c r="U55" s="8" t="s">
        <v>244</v>
      </c>
    </row>
    <row r="56" spans="1:21">
      <c r="A56" s="7" t="s">
        <v>105</v>
      </c>
      <c r="B56" s="7" t="s">
        <v>106</v>
      </c>
      <c r="C56" s="8" t="s">
        <v>244</v>
      </c>
      <c r="D56" s="8" t="s">
        <v>244</v>
      </c>
      <c r="E56" s="8" t="s">
        <v>244</v>
      </c>
      <c r="F56" s="8" t="s">
        <v>244</v>
      </c>
      <c r="G56" s="8" t="s">
        <v>244</v>
      </c>
      <c r="H56" s="8" t="s">
        <v>244</v>
      </c>
      <c r="I56" s="8" t="s">
        <v>244</v>
      </c>
      <c r="J56" s="8" t="s">
        <v>244</v>
      </c>
      <c r="K56" s="8" t="s">
        <v>244</v>
      </c>
      <c r="L56" s="8" t="s">
        <v>244</v>
      </c>
      <c r="M56" s="8" t="s">
        <v>244</v>
      </c>
      <c r="N56" s="8" t="s">
        <v>244</v>
      </c>
      <c r="O56" s="8" t="s">
        <v>244</v>
      </c>
      <c r="P56" s="8" t="s">
        <v>244</v>
      </c>
      <c r="Q56" s="8" t="s">
        <v>244</v>
      </c>
      <c r="R56" s="8" t="s">
        <v>244</v>
      </c>
      <c r="S56" s="8" t="s">
        <v>244</v>
      </c>
      <c r="T56" s="8" t="s">
        <v>244</v>
      </c>
      <c r="U56" s="8" t="s">
        <v>244</v>
      </c>
    </row>
    <row r="57" spans="1:21">
      <c r="A57" s="7" t="s">
        <v>107</v>
      </c>
      <c r="B57" s="7" t="s">
        <v>108</v>
      </c>
      <c r="C57" s="8">
        <v>12</v>
      </c>
      <c r="D57" s="8">
        <v>12</v>
      </c>
      <c r="E57" s="8">
        <v>24</v>
      </c>
      <c r="F57" s="8">
        <v>12</v>
      </c>
      <c r="G57" s="8">
        <v>12</v>
      </c>
      <c r="H57" s="8">
        <v>12</v>
      </c>
      <c r="I57" s="8">
        <v>24</v>
      </c>
      <c r="J57" s="8">
        <v>24</v>
      </c>
      <c r="K57" s="8">
        <v>12</v>
      </c>
      <c r="L57" s="8">
        <v>12</v>
      </c>
      <c r="M57" s="8">
        <v>12</v>
      </c>
      <c r="N57" s="8">
        <v>12</v>
      </c>
      <c r="O57" s="8">
        <v>12</v>
      </c>
      <c r="P57" s="8">
        <v>12</v>
      </c>
      <c r="Q57" s="8">
        <v>12</v>
      </c>
      <c r="R57" s="8">
        <v>12</v>
      </c>
      <c r="S57" s="8" t="s">
        <v>244</v>
      </c>
      <c r="T57" s="8">
        <v>19</v>
      </c>
      <c r="U57" s="8">
        <v>12</v>
      </c>
    </row>
    <row r="58" spans="1:21">
      <c r="A58" s="7" t="s">
        <v>109</v>
      </c>
      <c r="B58" s="7" t="s">
        <v>110</v>
      </c>
      <c r="C58" s="8" t="s">
        <v>244</v>
      </c>
      <c r="D58" s="8" t="s">
        <v>244</v>
      </c>
      <c r="E58" s="8" t="s">
        <v>244</v>
      </c>
      <c r="F58" s="8" t="s">
        <v>244</v>
      </c>
      <c r="G58" s="8" t="s">
        <v>244</v>
      </c>
      <c r="H58" s="8" t="s">
        <v>244</v>
      </c>
      <c r="I58" s="8" t="s">
        <v>244</v>
      </c>
      <c r="J58" s="8" t="s">
        <v>244</v>
      </c>
      <c r="K58" s="8" t="s">
        <v>244</v>
      </c>
      <c r="L58" s="8" t="s">
        <v>244</v>
      </c>
      <c r="M58" s="8" t="s">
        <v>244</v>
      </c>
      <c r="N58" s="8" t="s">
        <v>244</v>
      </c>
      <c r="O58" s="8" t="s">
        <v>244</v>
      </c>
      <c r="P58" s="8" t="s">
        <v>244</v>
      </c>
      <c r="Q58" s="8" t="s">
        <v>244</v>
      </c>
      <c r="R58" s="8" t="s">
        <v>244</v>
      </c>
      <c r="S58" s="8" t="s">
        <v>244</v>
      </c>
      <c r="T58" s="8" t="s">
        <v>244</v>
      </c>
      <c r="U58" s="8" t="s">
        <v>244</v>
      </c>
    </row>
    <row r="59" spans="1:21">
      <c r="A59" s="7" t="s">
        <v>111</v>
      </c>
      <c r="B59" s="7" t="s">
        <v>112</v>
      </c>
      <c r="C59" s="8">
        <v>12</v>
      </c>
      <c r="D59" s="8">
        <v>12</v>
      </c>
      <c r="E59" s="8">
        <v>12</v>
      </c>
      <c r="F59" s="8">
        <v>12</v>
      </c>
      <c r="G59" s="8">
        <v>12</v>
      </c>
      <c r="H59" s="8">
        <v>12</v>
      </c>
      <c r="I59" s="8">
        <v>12</v>
      </c>
      <c r="J59" s="8">
        <v>12</v>
      </c>
      <c r="K59" s="8">
        <v>12</v>
      </c>
      <c r="L59" s="8">
        <v>12</v>
      </c>
      <c r="M59" s="8">
        <v>12</v>
      </c>
      <c r="N59" s="8">
        <v>12</v>
      </c>
      <c r="O59" s="8">
        <v>12</v>
      </c>
      <c r="P59" s="8">
        <v>13</v>
      </c>
      <c r="Q59" s="8">
        <v>13</v>
      </c>
      <c r="R59" s="8">
        <v>13</v>
      </c>
      <c r="S59" s="8" t="s">
        <v>244</v>
      </c>
      <c r="T59" s="8" t="s">
        <v>244</v>
      </c>
      <c r="U59" s="8">
        <v>13</v>
      </c>
    </row>
    <row r="60" spans="1:21">
      <c r="A60" s="7" t="s">
        <v>113</v>
      </c>
      <c r="B60" s="7" t="s">
        <v>114</v>
      </c>
      <c r="C60" s="8" t="s">
        <v>244</v>
      </c>
      <c r="D60" s="8" t="s">
        <v>244</v>
      </c>
      <c r="E60" s="8" t="s">
        <v>244</v>
      </c>
      <c r="F60" s="8" t="s">
        <v>244</v>
      </c>
      <c r="G60" s="8" t="s">
        <v>244</v>
      </c>
      <c r="H60" s="8" t="s">
        <v>244</v>
      </c>
      <c r="I60" s="8" t="s">
        <v>244</v>
      </c>
      <c r="J60" s="8" t="s">
        <v>244</v>
      </c>
      <c r="K60" s="8" t="s">
        <v>244</v>
      </c>
      <c r="L60" s="8" t="s">
        <v>244</v>
      </c>
      <c r="M60" s="8" t="s">
        <v>244</v>
      </c>
      <c r="N60" s="8" t="s">
        <v>244</v>
      </c>
      <c r="O60" s="8" t="s">
        <v>244</v>
      </c>
      <c r="P60" s="8" t="s">
        <v>244</v>
      </c>
      <c r="Q60" s="8" t="s">
        <v>244</v>
      </c>
      <c r="R60" s="8" t="s">
        <v>244</v>
      </c>
      <c r="S60" s="8" t="s">
        <v>244</v>
      </c>
      <c r="T60" s="8" t="s">
        <v>244</v>
      </c>
      <c r="U60" s="8" t="s">
        <v>244</v>
      </c>
    </row>
    <row r="61" spans="1:21">
      <c r="A61" s="7" t="s">
        <v>115</v>
      </c>
      <c r="B61" s="7" t="s">
        <v>116</v>
      </c>
      <c r="C61" s="8" t="s">
        <v>244</v>
      </c>
      <c r="D61" s="8" t="s">
        <v>244</v>
      </c>
      <c r="E61" s="8" t="s">
        <v>244</v>
      </c>
      <c r="F61" s="8" t="s">
        <v>244</v>
      </c>
      <c r="G61" s="8" t="s">
        <v>244</v>
      </c>
      <c r="H61" s="8" t="s">
        <v>244</v>
      </c>
      <c r="I61" s="8" t="s">
        <v>244</v>
      </c>
      <c r="J61" s="8">
        <v>9</v>
      </c>
      <c r="K61" s="8" t="s">
        <v>244</v>
      </c>
      <c r="L61" s="8" t="s">
        <v>244</v>
      </c>
      <c r="M61" s="8" t="s">
        <v>244</v>
      </c>
      <c r="N61" s="8" t="s">
        <v>244</v>
      </c>
      <c r="O61" s="8" t="s">
        <v>244</v>
      </c>
      <c r="P61" s="8">
        <v>9</v>
      </c>
      <c r="Q61" s="8" t="s">
        <v>244</v>
      </c>
      <c r="R61" s="8" t="s">
        <v>244</v>
      </c>
      <c r="S61" s="8" t="s">
        <v>244</v>
      </c>
      <c r="T61" s="8" t="s">
        <v>244</v>
      </c>
      <c r="U61" s="8" t="s">
        <v>244</v>
      </c>
    </row>
    <row r="62" spans="1:21">
      <c r="A62" s="7" t="s">
        <v>117</v>
      </c>
      <c r="B62" s="7" t="s">
        <v>118</v>
      </c>
      <c r="C62" s="8">
        <v>28</v>
      </c>
      <c r="D62" s="8">
        <v>38</v>
      </c>
      <c r="E62" s="8">
        <v>38</v>
      </c>
      <c r="F62" s="8">
        <v>38</v>
      </c>
      <c r="G62" s="8">
        <v>38</v>
      </c>
      <c r="H62" s="8">
        <v>38</v>
      </c>
      <c r="I62" s="8">
        <v>38</v>
      </c>
      <c r="J62" s="8">
        <v>38</v>
      </c>
      <c r="K62" s="8">
        <v>38</v>
      </c>
      <c r="L62" s="8">
        <v>38</v>
      </c>
      <c r="M62" s="8">
        <v>38</v>
      </c>
      <c r="N62" s="8">
        <v>24</v>
      </c>
      <c r="O62" s="8">
        <v>38</v>
      </c>
      <c r="P62" s="8">
        <v>24</v>
      </c>
      <c r="Q62" s="8">
        <v>24</v>
      </c>
      <c r="R62" s="8">
        <v>40</v>
      </c>
      <c r="S62" s="8" t="s">
        <v>244</v>
      </c>
      <c r="T62" s="8" t="s">
        <v>244</v>
      </c>
      <c r="U62" s="8">
        <v>26</v>
      </c>
    </row>
    <row r="63" spans="1:21">
      <c r="A63" s="7" t="s">
        <v>119</v>
      </c>
      <c r="B63" s="7" t="s">
        <v>120</v>
      </c>
      <c r="C63" s="8" t="s">
        <v>244</v>
      </c>
      <c r="D63" s="8" t="s">
        <v>244</v>
      </c>
      <c r="E63" s="8" t="s">
        <v>244</v>
      </c>
      <c r="F63" s="8" t="s">
        <v>244</v>
      </c>
      <c r="G63" s="8" t="s">
        <v>244</v>
      </c>
      <c r="H63" s="8" t="s">
        <v>244</v>
      </c>
      <c r="I63" s="8" t="s">
        <v>244</v>
      </c>
      <c r="J63" s="8" t="s">
        <v>244</v>
      </c>
      <c r="K63" s="8" t="s">
        <v>244</v>
      </c>
      <c r="L63" s="8" t="s">
        <v>244</v>
      </c>
      <c r="M63" s="8" t="s">
        <v>244</v>
      </c>
      <c r="N63" s="8" t="s">
        <v>244</v>
      </c>
      <c r="O63" s="8" t="s">
        <v>244</v>
      </c>
      <c r="P63" s="8" t="s">
        <v>244</v>
      </c>
      <c r="Q63" s="8" t="s">
        <v>244</v>
      </c>
      <c r="R63" s="8" t="s">
        <v>244</v>
      </c>
      <c r="S63" s="8" t="s">
        <v>244</v>
      </c>
      <c r="T63" s="8" t="s">
        <v>244</v>
      </c>
      <c r="U63" s="8" t="s">
        <v>244</v>
      </c>
    </row>
    <row r="64" spans="1:21">
      <c r="A64" s="7" t="s">
        <v>121</v>
      </c>
      <c r="B64" s="7" t="s">
        <v>122</v>
      </c>
      <c r="C64" s="8">
        <v>11</v>
      </c>
      <c r="D64" s="8">
        <v>11</v>
      </c>
      <c r="E64" s="8">
        <v>23</v>
      </c>
      <c r="F64" s="8">
        <v>23</v>
      </c>
      <c r="G64" s="8">
        <v>23</v>
      </c>
      <c r="H64" s="8">
        <v>18</v>
      </c>
      <c r="I64" s="8">
        <v>18</v>
      </c>
      <c r="J64" s="8">
        <v>18</v>
      </c>
      <c r="K64" s="8">
        <v>18</v>
      </c>
      <c r="L64" s="8">
        <v>18</v>
      </c>
      <c r="M64" s="8">
        <v>18</v>
      </c>
      <c r="N64" s="8">
        <v>20</v>
      </c>
      <c r="O64" s="8">
        <v>20</v>
      </c>
      <c r="P64" s="8">
        <v>20</v>
      </c>
      <c r="Q64" s="8">
        <v>20</v>
      </c>
      <c r="R64" s="8">
        <v>20</v>
      </c>
      <c r="S64" s="8" t="s">
        <v>244</v>
      </c>
      <c r="T64" s="8" t="s">
        <v>244</v>
      </c>
      <c r="U64" s="8">
        <v>14</v>
      </c>
    </row>
    <row r="65" spans="1:21">
      <c r="A65" s="7" t="s">
        <v>123</v>
      </c>
      <c r="B65" s="7" t="s">
        <v>124</v>
      </c>
      <c r="C65" s="8">
        <v>24</v>
      </c>
      <c r="D65" s="8">
        <v>24</v>
      </c>
      <c r="E65" s="8">
        <v>24</v>
      </c>
      <c r="F65" s="8">
        <v>24</v>
      </c>
      <c r="G65" s="8">
        <v>24</v>
      </c>
      <c r="H65" s="8">
        <v>24</v>
      </c>
      <c r="I65" s="8">
        <v>24</v>
      </c>
      <c r="J65" s="8">
        <v>36</v>
      </c>
      <c r="K65" s="8">
        <v>24</v>
      </c>
      <c r="L65" s="8">
        <v>24</v>
      </c>
      <c r="M65" s="8">
        <v>24</v>
      </c>
      <c r="N65" s="8">
        <v>24</v>
      </c>
      <c r="O65" s="8">
        <v>24</v>
      </c>
      <c r="P65" s="8">
        <v>24</v>
      </c>
      <c r="Q65" s="8">
        <v>14</v>
      </c>
      <c r="R65" s="8">
        <v>24</v>
      </c>
      <c r="S65" s="8" t="s">
        <v>244</v>
      </c>
      <c r="T65" s="8" t="s">
        <v>244</v>
      </c>
      <c r="U65" s="8">
        <v>14</v>
      </c>
    </row>
    <row r="66" spans="1:21">
      <c r="A66" s="7" t="s">
        <v>125</v>
      </c>
      <c r="B66" s="7" t="s">
        <v>126</v>
      </c>
      <c r="C66" s="8" t="s">
        <v>244</v>
      </c>
      <c r="D66" s="8" t="s">
        <v>244</v>
      </c>
      <c r="E66" s="8" t="s">
        <v>244</v>
      </c>
      <c r="F66" s="8" t="s">
        <v>244</v>
      </c>
      <c r="G66" s="8" t="s">
        <v>244</v>
      </c>
      <c r="H66" s="8" t="s">
        <v>244</v>
      </c>
      <c r="I66" s="8" t="s">
        <v>244</v>
      </c>
      <c r="J66" s="8" t="s">
        <v>244</v>
      </c>
      <c r="K66" s="8" t="s">
        <v>244</v>
      </c>
      <c r="L66" s="8" t="s">
        <v>244</v>
      </c>
      <c r="M66" s="8" t="s">
        <v>244</v>
      </c>
      <c r="N66" s="8" t="s">
        <v>244</v>
      </c>
      <c r="O66" s="8" t="s">
        <v>244</v>
      </c>
      <c r="P66" s="8" t="s">
        <v>244</v>
      </c>
      <c r="Q66" s="8" t="s">
        <v>244</v>
      </c>
      <c r="R66" s="8" t="s">
        <v>244</v>
      </c>
      <c r="S66" s="8" t="s">
        <v>244</v>
      </c>
      <c r="T66" s="8" t="s">
        <v>244</v>
      </c>
      <c r="U66" s="8" t="s">
        <v>244</v>
      </c>
    </row>
    <row r="67" spans="1:21">
      <c r="A67" s="7" t="s">
        <v>127</v>
      </c>
      <c r="B67" s="7" t="s">
        <v>128</v>
      </c>
      <c r="C67" s="8">
        <v>67</v>
      </c>
      <c r="D67" s="8">
        <v>67</v>
      </c>
      <c r="E67" s="8">
        <v>67</v>
      </c>
      <c r="F67" s="8">
        <v>67</v>
      </c>
      <c r="G67" s="8">
        <v>67</v>
      </c>
      <c r="H67" s="8">
        <v>67</v>
      </c>
      <c r="I67" s="8">
        <v>79</v>
      </c>
      <c r="J67" s="8">
        <v>79</v>
      </c>
      <c r="K67" s="8">
        <v>79</v>
      </c>
      <c r="L67" s="8">
        <v>79</v>
      </c>
      <c r="M67" s="8">
        <v>79</v>
      </c>
      <c r="N67" s="8">
        <v>79</v>
      </c>
      <c r="O67" s="8">
        <v>79</v>
      </c>
      <c r="P67" s="8">
        <v>79</v>
      </c>
      <c r="Q67" s="8">
        <v>79</v>
      </c>
      <c r="R67" s="8">
        <v>79</v>
      </c>
      <c r="S67" s="8">
        <v>23</v>
      </c>
      <c r="T67" s="8">
        <v>43</v>
      </c>
      <c r="U67" s="8">
        <v>49</v>
      </c>
    </row>
    <row r="68" spans="1:21">
      <c r="A68" s="7" t="s">
        <v>129</v>
      </c>
      <c r="B68" s="7" t="s">
        <v>130</v>
      </c>
      <c r="C68" s="8">
        <v>24</v>
      </c>
      <c r="D68" s="8">
        <v>14</v>
      </c>
      <c r="E68" s="8">
        <v>24</v>
      </c>
      <c r="F68" s="8">
        <v>14</v>
      </c>
      <c r="G68" s="8">
        <v>33</v>
      </c>
      <c r="H68" s="8">
        <v>33</v>
      </c>
      <c r="I68" s="8">
        <v>33</v>
      </c>
      <c r="J68" s="8">
        <v>33</v>
      </c>
      <c r="K68" s="8">
        <v>33</v>
      </c>
      <c r="L68" s="8">
        <v>24</v>
      </c>
      <c r="M68" s="8">
        <v>24</v>
      </c>
      <c r="N68" s="8">
        <v>38</v>
      </c>
      <c r="O68" s="8">
        <v>38</v>
      </c>
      <c r="P68" s="8">
        <v>38</v>
      </c>
      <c r="Q68" s="8">
        <v>28</v>
      </c>
      <c r="R68" s="8">
        <v>40</v>
      </c>
      <c r="S68" s="8" t="s">
        <v>244</v>
      </c>
      <c r="T68" s="8" t="s">
        <v>244</v>
      </c>
      <c r="U68" s="8" t="s">
        <v>244</v>
      </c>
    </row>
    <row r="69" spans="1:21">
      <c r="A69" s="7" t="s">
        <v>131</v>
      </c>
      <c r="B69" s="7" t="s">
        <v>132</v>
      </c>
      <c r="C69" s="8" t="s">
        <v>244</v>
      </c>
      <c r="D69" s="8" t="s">
        <v>244</v>
      </c>
      <c r="E69" s="8" t="s">
        <v>244</v>
      </c>
      <c r="F69" s="8" t="s">
        <v>244</v>
      </c>
      <c r="G69" s="8" t="s">
        <v>244</v>
      </c>
      <c r="H69" s="8" t="s">
        <v>244</v>
      </c>
      <c r="I69" s="8" t="s">
        <v>244</v>
      </c>
      <c r="J69" s="8" t="s">
        <v>244</v>
      </c>
      <c r="K69" s="8" t="s">
        <v>244</v>
      </c>
      <c r="L69" s="8" t="s">
        <v>244</v>
      </c>
      <c r="M69" s="8" t="s">
        <v>244</v>
      </c>
      <c r="N69" s="8" t="s">
        <v>244</v>
      </c>
      <c r="O69" s="8" t="s">
        <v>244</v>
      </c>
      <c r="P69" s="8" t="s">
        <v>244</v>
      </c>
      <c r="Q69" s="8" t="s">
        <v>244</v>
      </c>
      <c r="R69" s="8" t="s">
        <v>244</v>
      </c>
      <c r="S69" s="8" t="s">
        <v>244</v>
      </c>
      <c r="T69" s="8" t="s">
        <v>244</v>
      </c>
      <c r="U69" s="8" t="s">
        <v>244</v>
      </c>
    </row>
    <row r="70" spans="1:21">
      <c r="A70" s="7" t="s">
        <v>133</v>
      </c>
      <c r="B70" s="7" t="s">
        <v>134</v>
      </c>
      <c r="C70" s="8">
        <v>39</v>
      </c>
      <c r="D70" s="8">
        <v>15</v>
      </c>
      <c r="E70" s="8">
        <v>27</v>
      </c>
      <c r="F70" s="8">
        <v>15</v>
      </c>
      <c r="G70" s="8">
        <v>51</v>
      </c>
      <c r="H70" s="8">
        <v>51</v>
      </c>
      <c r="I70" s="8">
        <v>51</v>
      </c>
      <c r="J70" s="8">
        <v>51</v>
      </c>
      <c r="K70" s="8">
        <v>51</v>
      </c>
      <c r="L70" s="8">
        <v>27</v>
      </c>
      <c r="M70" s="8">
        <v>51</v>
      </c>
      <c r="N70" s="8">
        <v>51</v>
      </c>
      <c r="O70" s="8">
        <v>51</v>
      </c>
      <c r="P70" s="8">
        <v>51</v>
      </c>
      <c r="Q70" s="8">
        <v>51</v>
      </c>
      <c r="R70" s="8">
        <v>51</v>
      </c>
      <c r="S70" s="8" t="s">
        <v>244</v>
      </c>
      <c r="T70" s="8" t="s">
        <v>244</v>
      </c>
      <c r="U70" s="8" t="s">
        <v>244</v>
      </c>
    </row>
    <row r="71" spans="1:21">
      <c r="A71" s="7" t="s">
        <v>135</v>
      </c>
      <c r="B71" s="7" t="s">
        <v>136</v>
      </c>
      <c r="C71" s="8">
        <v>28</v>
      </c>
      <c r="D71" s="8">
        <v>28</v>
      </c>
      <c r="E71" s="8">
        <v>30</v>
      </c>
      <c r="F71" s="8">
        <v>14</v>
      </c>
      <c r="G71" s="8">
        <v>14</v>
      </c>
      <c r="H71" s="8">
        <v>26</v>
      </c>
      <c r="I71" s="8">
        <v>26</v>
      </c>
      <c r="J71" s="8">
        <v>29</v>
      </c>
      <c r="K71" s="8">
        <v>14</v>
      </c>
      <c r="L71" s="8">
        <v>14</v>
      </c>
      <c r="M71" s="8">
        <v>36</v>
      </c>
      <c r="N71" s="8">
        <v>33</v>
      </c>
      <c r="O71" s="8">
        <v>33</v>
      </c>
      <c r="P71" s="8">
        <v>45</v>
      </c>
      <c r="Q71" s="8">
        <v>45</v>
      </c>
      <c r="R71" s="8">
        <v>45</v>
      </c>
      <c r="S71" s="8" t="s">
        <v>244</v>
      </c>
      <c r="T71" s="8" t="s">
        <v>244</v>
      </c>
      <c r="U71" s="8">
        <v>26</v>
      </c>
    </row>
    <row r="72" spans="1:21">
      <c r="A72" s="7" t="s">
        <v>137</v>
      </c>
      <c r="B72" s="7" t="s">
        <v>138</v>
      </c>
      <c r="C72" s="8">
        <v>12</v>
      </c>
      <c r="D72" s="8">
        <v>12</v>
      </c>
      <c r="E72" s="8">
        <v>12</v>
      </c>
      <c r="F72" s="8">
        <v>12</v>
      </c>
      <c r="G72" s="8">
        <v>12</v>
      </c>
      <c r="H72" s="8">
        <v>12</v>
      </c>
      <c r="I72" s="8">
        <v>12</v>
      </c>
      <c r="J72" s="8">
        <v>12</v>
      </c>
      <c r="K72" s="8">
        <v>12</v>
      </c>
      <c r="L72" s="8">
        <v>12</v>
      </c>
      <c r="M72" s="8">
        <v>12</v>
      </c>
      <c r="N72" s="8">
        <v>12</v>
      </c>
      <c r="O72" s="8">
        <v>14</v>
      </c>
      <c r="P72" s="8">
        <v>14</v>
      </c>
      <c r="Q72" s="8">
        <v>14</v>
      </c>
      <c r="R72" s="8">
        <v>14</v>
      </c>
      <c r="S72" s="8" t="s">
        <v>244</v>
      </c>
      <c r="T72" s="8" t="s">
        <v>244</v>
      </c>
      <c r="U72" s="8" t="s">
        <v>244</v>
      </c>
    </row>
    <row r="73" spans="1:21">
      <c r="A73" s="7" t="s">
        <v>139</v>
      </c>
      <c r="B73" s="7" t="s">
        <v>140</v>
      </c>
      <c r="C73" s="8" t="s">
        <v>244</v>
      </c>
      <c r="D73" s="8" t="s">
        <v>244</v>
      </c>
      <c r="E73" s="8" t="s">
        <v>244</v>
      </c>
      <c r="F73" s="8" t="s">
        <v>244</v>
      </c>
      <c r="G73" s="8" t="s">
        <v>244</v>
      </c>
      <c r="H73" s="8" t="s">
        <v>244</v>
      </c>
      <c r="I73" s="8" t="s">
        <v>244</v>
      </c>
      <c r="J73" s="8" t="s">
        <v>244</v>
      </c>
      <c r="K73" s="8" t="s">
        <v>244</v>
      </c>
      <c r="L73" s="8" t="s">
        <v>244</v>
      </c>
      <c r="M73" s="8" t="s">
        <v>244</v>
      </c>
      <c r="N73" s="8" t="s">
        <v>244</v>
      </c>
      <c r="O73" s="8" t="s">
        <v>244</v>
      </c>
      <c r="P73" s="8" t="s">
        <v>244</v>
      </c>
      <c r="Q73" s="8" t="s">
        <v>244</v>
      </c>
      <c r="R73" s="8" t="s">
        <v>244</v>
      </c>
      <c r="S73" s="8" t="s">
        <v>244</v>
      </c>
      <c r="T73" s="8" t="s">
        <v>244</v>
      </c>
      <c r="U73" s="8" t="s">
        <v>244</v>
      </c>
    </row>
    <row r="74" spans="1:21">
      <c r="A74" s="7" t="s">
        <v>141</v>
      </c>
      <c r="B74" s="7" t="s">
        <v>142</v>
      </c>
      <c r="C74" s="8">
        <v>10</v>
      </c>
      <c r="D74" s="8">
        <v>10</v>
      </c>
      <c r="E74" s="8">
        <v>10</v>
      </c>
      <c r="F74" s="8">
        <v>10</v>
      </c>
      <c r="G74" s="8">
        <v>10</v>
      </c>
      <c r="H74" s="8">
        <v>14</v>
      </c>
      <c r="I74" s="8">
        <v>14</v>
      </c>
      <c r="J74" s="8">
        <v>14</v>
      </c>
      <c r="K74" s="8">
        <v>14</v>
      </c>
      <c r="L74" s="8">
        <v>14</v>
      </c>
      <c r="M74" s="8">
        <v>14</v>
      </c>
      <c r="N74" s="8">
        <v>14</v>
      </c>
      <c r="O74" s="8">
        <v>14</v>
      </c>
      <c r="P74" s="8">
        <v>14</v>
      </c>
      <c r="Q74" s="8">
        <v>14</v>
      </c>
      <c r="R74" s="8">
        <v>14</v>
      </c>
      <c r="S74" s="8" t="s">
        <v>244</v>
      </c>
      <c r="T74" s="8" t="s">
        <v>244</v>
      </c>
      <c r="U74" s="8">
        <v>14</v>
      </c>
    </row>
    <row r="75" spans="1:21">
      <c r="A75" s="7" t="s">
        <v>143</v>
      </c>
      <c r="B75" s="7" t="s">
        <v>144</v>
      </c>
      <c r="C75" s="8">
        <v>49</v>
      </c>
      <c r="D75" s="8">
        <v>49</v>
      </c>
      <c r="E75" s="8">
        <v>49</v>
      </c>
      <c r="F75" s="8">
        <v>50</v>
      </c>
      <c r="G75" s="8">
        <v>50</v>
      </c>
      <c r="H75" s="8">
        <v>50</v>
      </c>
      <c r="I75" s="8">
        <v>50</v>
      </c>
      <c r="J75" s="8">
        <v>50</v>
      </c>
      <c r="K75" s="8">
        <v>59</v>
      </c>
      <c r="L75" s="8">
        <v>59</v>
      </c>
      <c r="M75" s="8">
        <v>59</v>
      </c>
      <c r="N75" s="8">
        <v>59</v>
      </c>
      <c r="O75" s="8">
        <v>65</v>
      </c>
      <c r="P75" s="8">
        <v>65</v>
      </c>
      <c r="Q75" s="8">
        <v>65</v>
      </c>
      <c r="R75" s="8">
        <v>65</v>
      </c>
      <c r="S75" s="8" t="s">
        <v>244</v>
      </c>
      <c r="T75" s="8">
        <v>22</v>
      </c>
      <c r="U75" s="8">
        <v>39</v>
      </c>
    </row>
    <row r="76" spans="1:21">
      <c r="A76" s="7" t="s">
        <v>145</v>
      </c>
      <c r="B76" s="7" t="s">
        <v>146</v>
      </c>
      <c r="C76" s="8">
        <v>14</v>
      </c>
      <c r="D76" s="8">
        <v>14</v>
      </c>
      <c r="E76" s="8">
        <v>14</v>
      </c>
      <c r="F76" s="8">
        <v>35</v>
      </c>
      <c r="G76" s="8">
        <v>26</v>
      </c>
      <c r="H76" s="8">
        <v>26</v>
      </c>
      <c r="I76" s="8">
        <v>26</v>
      </c>
      <c r="J76" s="8">
        <v>26</v>
      </c>
      <c r="K76" s="8">
        <v>26</v>
      </c>
      <c r="L76" s="8">
        <v>26</v>
      </c>
      <c r="M76" s="8">
        <v>26</v>
      </c>
      <c r="N76" s="8">
        <v>26</v>
      </c>
      <c r="O76" s="8">
        <v>26</v>
      </c>
      <c r="P76" s="8">
        <v>26</v>
      </c>
      <c r="Q76" s="8">
        <v>26</v>
      </c>
      <c r="R76" s="8">
        <v>26</v>
      </c>
      <c r="S76" s="8" t="s">
        <v>244</v>
      </c>
      <c r="T76" s="8" t="s">
        <v>244</v>
      </c>
      <c r="U76" s="8" t="s">
        <v>244</v>
      </c>
    </row>
    <row r="77" spans="1:21">
      <c r="A77" s="7" t="s">
        <v>147</v>
      </c>
      <c r="B77" s="7" t="s">
        <v>148</v>
      </c>
      <c r="C77" s="8">
        <v>77</v>
      </c>
      <c r="D77" s="8">
        <v>76</v>
      </c>
      <c r="E77" s="8">
        <v>76</v>
      </c>
      <c r="F77" s="8">
        <v>76</v>
      </c>
      <c r="G77" s="8">
        <v>90</v>
      </c>
      <c r="H77" s="8">
        <v>104</v>
      </c>
      <c r="I77" s="8">
        <v>100</v>
      </c>
      <c r="J77" s="8">
        <v>104</v>
      </c>
      <c r="K77" s="8">
        <v>114</v>
      </c>
      <c r="L77" s="8">
        <v>114</v>
      </c>
      <c r="M77" s="8">
        <v>114</v>
      </c>
      <c r="N77" s="8">
        <v>114</v>
      </c>
      <c r="O77" s="8">
        <v>107</v>
      </c>
      <c r="P77" s="8">
        <v>114</v>
      </c>
      <c r="Q77" s="8">
        <v>114</v>
      </c>
      <c r="R77" s="8">
        <v>114</v>
      </c>
      <c r="S77" s="8">
        <v>75</v>
      </c>
      <c r="T77" s="8">
        <v>99</v>
      </c>
      <c r="U77" s="8">
        <v>118</v>
      </c>
    </row>
    <row r="78" spans="1:21">
      <c r="A78" s="7" t="s">
        <v>149</v>
      </c>
      <c r="B78" s="7" t="s">
        <v>150</v>
      </c>
      <c r="C78" s="8" t="s">
        <v>244</v>
      </c>
      <c r="D78" s="8" t="s">
        <v>244</v>
      </c>
      <c r="E78" s="8" t="s">
        <v>244</v>
      </c>
      <c r="F78" s="8" t="s">
        <v>244</v>
      </c>
      <c r="G78" s="8" t="s">
        <v>244</v>
      </c>
      <c r="H78" s="8" t="s">
        <v>244</v>
      </c>
      <c r="I78" s="8" t="s">
        <v>244</v>
      </c>
      <c r="J78" s="8" t="s">
        <v>244</v>
      </c>
      <c r="K78" s="8" t="s">
        <v>244</v>
      </c>
      <c r="L78" s="8" t="s">
        <v>244</v>
      </c>
      <c r="M78" s="8" t="s">
        <v>244</v>
      </c>
      <c r="N78" s="8" t="s">
        <v>244</v>
      </c>
      <c r="O78" s="8" t="s">
        <v>244</v>
      </c>
      <c r="P78" s="8" t="s">
        <v>244</v>
      </c>
      <c r="Q78" s="8" t="s">
        <v>244</v>
      </c>
      <c r="R78" s="8" t="s">
        <v>244</v>
      </c>
      <c r="S78" s="8" t="s">
        <v>244</v>
      </c>
      <c r="T78" s="8" t="s">
        <v>244</v>
      </c>
      <c r="U78" s="8" t="s">
        <v>244</v>
      </c>
    </row>
    <row r="79" spans="1:21">
      <c r="A79" s="7" t="s">
        <v>151</v>
      </c>
      <c r="B79" s="7" t="s">
        <v>152</v>
      </c>
      <c r="C79" s="8" t="s">
        <v>244</v>
      </c>
      <c r="D79" s="8" t="s">
        <v>244</v>
      </c>
      <c r="E79" s="8" t="s">
        <v>244</v>
      </c>
      <c r="F79" s="8" t="s">
        <v>244</v>
      </c>
      <c r="G79" s="8" t="s">
        <v>244</v>
      </c>
      <c r="H79" s="8" t="s">
        <v>244</v>
      </c>
      <c r="I79" s="8" t="s">
        <v>244</v>
      </c>
      <c r="J79" s="8" t="s">
        <v>244</v>
      </c>
      <c r="K79" s="8" t="s">
        <v>244</v>
      </c>
      <c r="L79" s="8" t="s">
        <v>244</v>
      </c>
      <c r="M79" s="8">
        <v>11</v>
      </c>
      <c r="N79" s="8">
        <v>11</v>
      </c>
      <c r="O79" s="8">
        <v>11</v>
      </c>
      <c r="P79" s="8">
        <v>11</v>
      </c>
      <c r="Q79" s="8">
        <v>11</v>
      </c>
      <c r="R79" s="8">
        <v>23</v>
      </c>
      <c r="S79" s="8" t="s">
        <v>244</v>
      </c>
      <c r="T79" s="8" t="s">
        <v>244</v>
      </c>
      <c r="U79" s="8" t="s">
        <v>244</v>
      </c>
    </row>
    <row r="80" spans="1:21">
      <c r="A80" s="7" t="s">
        <v>153</v>
      </c>
      <c r="B80" s="7" t="s">
        <v>154</v>
      </c>
      <c r="C80" s="8">
        <v>12</v>
      </c>
      <c r="D80" s="8">
        <v>12</v>
      </c>
      <c r="E80" s="8">
        <v>12</v>
      </c>
      <c r="F80" s="8">
        <v>12</v>
      </c>
      <c r="G80" s="8">
        <v>12</v>
      </c>
      <c r="H80" s="8">
        <v>12</v>
      </c>
      <c r="I80" s="8">
        <v>12</v>
      </c>
      <c r="J80" s="8">
        <v>12</v>
      </c>
      <c r="K80" s="8">
        <v>12</v>
      </c>
      <c r="L80" s="8">
        <v>12</v>
      </c>
      <c r="M80" s="8">
        <v>34</v>
      </c>
      <c r="N80" s="8">
        <v>23</v>
      </c>
      <c r="O80" s="8">
        <v>23</v>
      </c>
      <c r="P80" s="8">
        <v>23</v>
      </c>
      <c r="Q80" s="8">
        <v>23</v>
      </c>
      <c r="R80" s="8">
        <v>23</v>
      </c>
      <c r="S80" s="8" t="s">
        <v>244</v>
      </c>
      <c r="T80" s="8" t="s">
        <v>244</v>
      </c>
      <c r="U80" s="8">
        <v>15</v>
      </c>
    </row>
    <row r="81" spans="1:21">
      <c r="A81" s="7" t="s">
        <v>155</v>
      </c>
      <c r="B81" s="7" t="s">
        <v>156</v>
      </c>
      <c r="C81" s="8">
        <v>6</v>
      </c>
      <c r="D81" s="8" t="s">
        <v>244</v>
      </c>
      <c r="E81" s="8" t="s">
        <v>244</v>
      </c>
      <c r="F81" s="8" t="s">
        <v>244</v>
      </c>
      <c r="G81" s="8" t="s">
        <v>244</v>
      </c>
      <c r="H81" s="8" t="s">
        <v>244</v>
      </c>
      <c r="I81" s="8">
        <v>6</v>
      </c>
      <c r="J81" s="8">
        <v>6</v>
      </c>
      <c r="K81" s="8" t="s">
        <v>244</v>
      </c>
      <c r="L81" s="8">
        <v>14</v>
      </c>
      <c r="M81" s="8">
        <v>14</v>
      </c>
      <c r="N81" s="8">
        <v>14</v>
      </c>
      <c r="O81" s="8">
        <v>14</v>
      </c>
      <c r="P81" s="8">
        <v>14</v>
      </c>
      <c r="Q81" s="8">
        <v>14</v>
      </c>
      <c r="R81" s="8">
        <v>14</v>
      </c>
      <c r="S81" s="8" t="s">
        <v>244</v>
      </c>
      <c r="T81" s="8" t="s">
        <v>244</v>
      </c>
      <c r="U81" s="8" t="s">
        <v>244</v>
      </c>
    </row>
    <row r="82" spans="1:21">
      <c r="A82" s="7" t="s">
        <v>157</v>
      </c>
      <c r="B82" s="7" t="s">
        <v>158</v>
      </c>
      <c r="C82" s="8">
        <v>21</v>
      </c>
      <c r="D82" s="8">
        <v>21</v>
      </c>
      <c r="E82" s="8">
        <v>21</v>
      </c>
      <c r="F82" s="8">
        <v>21</v>
      </c>
      <c r="G82" s="8">
        <v>21</v>
      </c>
      <c r="H82" s="8">
        <v>21</v>
      </c>
      <c r="I82" s="8">
        <v>21</v>
      </c>
      <c r="J82" s="8">
        <v>21</v>
      </c>
      <c r="K82" s="8">
        <v>21</v>
      </c>
      <c r="L82" s="8">
        <v>21</v>
      </c>
      <c r="M82" s="8">
        <v>21</v>
      </c>
      <c r="N82" s="8">
        <v>21</v>
      </c>
      <c r="O82" s="8">
        <v>21</v>
      </c>
      <c r="P82" s="8">
        <v>22</v>
      </c>
      <c r="Q82" s="8">
        <v>22</v>
      </c>
      <c r="R82" s="8">
        <v>22</v>
      </c>
      <c r="S82" s="8" t="s">
        <v>244</v>
      </c>
      <c r="T82" s="8" t="s">
        <v>244</v>
      </c>
      <c r="U82" s="8">
        <v>14</v>
      </c>
    </row>
    <row r="83" spans="1:21">
      <c r="A83" s="7" t="s">
        <v>159</v>
      </c>
      <c r="B83" s="7" t="s">
        <v>160</v>
      </c>
      <c r="C83" s="8">
        <v>284</v>
      </c>
      <c r="D83" s="8">
        <v>271</v>
      </c>
      <c r="E83" s="8">
        <v>289</v>
      </c>
      <c r="F83" s="8">
        <v>262</v>
      </c>
      <c r="G83" s="8">
        <v>250</v>
      </c>
      <c r="H83" s="8">
        <v>253</v>
      </c>
      <c r="I83" s="8">
        <v>266</v>
      </c>
      <c r="J83" s="8">
        <v>255</v>
      </c>
      <c r="K83" s="8">
        <v>273</v>
      </c>
      <c r="L83" s="8">
        <v>283</v>
      </c>
      <c r="M83" s="8">
        <v>296</v>
      </c>
      <c r="N83" s="8">
        <v>284</v>
      </c>
      <c r="O83" s="8">
        <v>297</v>
      </c>
      <c r="P83" s="8">
        <v>282</v>
      </c>
      <c r="Q83" s="8">
        <v>311</v>
      </c>
      <c r="R83" s="8">
        <v>291</v>
      </c>
      <c r="S83" s="8">
        <v>147</v>
      </c>
      <c r="T83" s="8">
        <v>165</v>
      </c>
      <c r="U83" s="8">
        <v>277</v>
      </c>
    </row>
    <row r="84" spans="1:21">
      <c r="A84" s="7" t="s">
        <v>161</v>
      </c>
      <c r="B84" s="7" t="s">
        <v>162</v>
      </c>
      <c r="C84" s="8">
        <v>51</v>
      </c>
      <c r="D84" s="8">
        <v>51</v>
      </c>
      <c r="E84" s="8">
        <v>40</v>
      </c>
      <c r="F84" s="8">
        <v>40</v>
      </c>
      <c r="G84" s="8">
        <v>40</v>
      </c>
      <c r="H84" s="8">
        <v>44</v>
      </c>
      <c r="I84" s="8">
        <v>56</v>
      </c>
      <c r="J84" s="8">
        <v>56</v>
      </c>
      <c r="K84" s="8">
        <v>56</v>
      </c>
      <c r="L84" s="8">
        <v>56</v>
      </c>
      <c r="M84" s="8">
        <v>56</v>
      </c>
      <c r="N84" s="8">
        <v>56</v>
      </c>
      <c r="O84" s="8">
        <v>42</v>
      </c>
      <c r="P84" s="8">
        <v>42</v>
      </c>
      <c r="Q84" s="8">
        <v>42</v>
      </c>
      <c r="R84" s="8">
        <v>42</v>
      </c>
      <c r="S84" s="8" t="s">
        <v>244</v>
      </c>
      <c r="T84" s="8">
        <v>28</v>
      </c>
      <c r="U84" s="8">
        <v>30</v>
      </c>
    </row>
    <row r="85" spans="1:21">
      <c r="A85" s="7" t="s">
        <v>163</v>
      </c>
      <c r="B85" s="7" t="s">
        <v>164</v>
      </c>
      <c r="C85" s="8">
        <v>31</v>
      </c>
      <c r="D85" s="8">
        <v>31</v>
      </c>
      <c r="E85" s="8">
        <v>43</v>
      </c>
      <c r="F85" s="8">
        <v>47</v>
      </c>
      <c r="G85" s="8">
        <v>47</v>
      </c>
      <c r="H85" s="8">
        <v>47</v>
      </c>
      <c r="I85" s="8">
        <v>47</v>
      </c>
      <c r="J85" s="8">
        <v>47</v>
      </c>
      <c r="K85" s="8">
        <v>47</v>
      </c>
      <c r="L85" s="8">
        <v>47</v>
      </c>
      <c r="M85" s="8">
        <v>47</v>
      </c>
      <c r="N85" s="8">
        <v>47</v>
      </c>
      <c r="O85" s="8">
        <v>47</v>
      </c>
      <c r="P85" s="8">
        <v>47</v>
      </c>
      <c r="Q85" s="8">
        <v>47</v>
      </c>
      <c r="R85" s="8">
        <v>48</v>
      </c>
      <c r="S85" s="8">
        <v>17</v>
      </c>
      <c r="T85" s="8">
        <v>17</v>
      </c>
      <c r="U85" s="8">
        <v>48</v>
      </c>
    </row>
    <row r="86" spans="1:21">
      <c r="A86" s="7" t="s">
        <v>165</v>
      </c>
      <c r="B86" s="7" t="s">
        <v>166</v>
      </c>
      <c r="C86" s="8">
        <v>55</v>
      </c>
      <c r="D86" s="8">
        <v>40</v>
      </c>
      <c r="E86" s="8">
        <v>40</v>
      </c>
      <c r="F86" s="8">
        <v>44</v>
      </c>
      <c r="G86" s="8">
        <v>56</v>
      </c>
      <c r="H86" s="8">
        <v>56</v>
      </c>
      <c r="I86" s="8">
        <v>56</v>
      </c>
      <c r="J86" s="8">
        <v>56</v>
      </c>
      <c r="K86" s="8">
        <v>56</v>
      </c>
      <c r="L86" s="8">
        <v>40</v>
      </c>
      <c r="M86" s="8">
        <v>56</v>
      </c>
      <c r="N86" s="8">
        <v>40</v>
      </c>
      <c r="O86" s="8">
        <v>49</v>
      </c>
      <c r="P86" s="8">
        <v>50</v>
      </c>
      <c r="Q86" s="8">
        <v>41</v>
      </c>
      <c r="R86" s="8">
        <v>68</v>
      </c>
      <c r="S86" s="8" t="s">
        <v>244</v>
      </c>
      <c r="T86" s="8">
        <v>31</v>
      </c>
      <c r="U86" s="8">
        <v>47</v>
      </c>
    </row>
    <row r="87" spans="1:21">
      <c r="A87" s="7" t="s">
        <v>167</v>
      </c>
      <c r="B87" s="7" t="s">
        <v>168</v>
      </c>
      <c r="C87" s="8" t="s">
        <v>244</v>
      </c>
      <c r="D87" s="8" t="s">
        <v>244</v>
      </c>
      <c r="E87" s="8" t="s">
        <v>244</v>
      </c>
      <c r="F87" s="8" t="s">
        <v>244</v>
      </c>
      <c r="G87" s="8" t="s">
        <v>244</v>
      </c>
      <c r="H87" s="8">
        <v>12</v>
      </c>
      <c r="I87" s="8">
        <v>12</v>
      </c>
      <c r="J87" s="8">
        <v>12</v>
      </c>
      <c r="K87" s="8">
        <v>12</v>
      </c>
      <c r="L87" s="8" t="s">
        <v>244</v>
      </c>
      <c r="M87" s="8">
        <v>12</v>
      </c>
      <c r="N87" s="8">
        <v>12</v>
      </c>
      <c r="O87" s="8">
        <v>12</v>
      </c>
      <c r="P87" s="8">
        <v>12</v>
      </c>
      <c r="Q87" s="8" t="s">
        <v>244</v>
      </c>
      <c r="R87" s="8">
        <v>12</v>
      </c>
      <c r="S87" s="8" t="s">
        <v>244</v>
      </c>
      <c r="T87" s="8" t="s">
        <v>244</v>
      </c>
      <c r="U87" s="8" t="s">
        <v>244</v>
      </c>
    </row>
    <row r="88" spans="1:21">
      <c r="A88" s="7" t="s">
        <v>169</v>
      </c>
      <c r="B88" s="7" t="s">
        <v>170</v>
      </c>
      <c r="C88" s="8">
        <v>12</v>
      </c>
      <c r="D88" s="8">
        <v>12</v>
      </c>
      <c r="E88" s="8">
        <v>12</v>
      </c>
      <c r="F88" s="8">
        <v>12</v>
      </c>
      <c r="G88" s="8">
        <v>12</v>
      </c>
      <c r="H88" s="8">
        <v>12</v>
      </c>
      <c r="I88" s="8">
        <v>12</v>
      </c>
      <c r="J88" s="8">
        <v>12</v>
      </c>
      <c r="K88" s="8">
        <v>12</v>
      </c>
      <c r="L88" s="8">
        <v>12</v>
      </c>
      <c r="M88" s="8">
        <v>12</v>
      </c>
      <c r="N88" s="8">
        <v>12</v>
      </c>
      <c r="O88" s="8">
        <v>12</v>
      </c>
      <c r="P88" s="8">
        <v>12</v>
      </c>
      <c r="Q88" s="8">
        <v>12</v>
      </c>
      <c r="R88" s="8">
        <v>12</v>
      </c>
      <c r="S88" s="8" t="s">
        <v>244</v>
      </c>
      <c r="T88" s="8" t="s">
        <v>244</v>
      </c>
      <c r="U88" s="8">
        <v>12</v>
      </c>
    </row>
    <row r="89" spans="1:21">
      <c r="A89" s="7" t="s">
        <v>171</v>
      </c>
      <c r="B89" s="7" t="s">
        <v>172</v>
      </c>
      <c r="C89" s="8" t="s">
        <v>244</v>
      </c>
      <c r="D89" s="8" t="s">
        <v>244</v>
      </c>
      <c r="E89" s="8" t="s">
        <v>244</v>
      </c>
      <c r="F89" s="8" t="s">
        <v>244</v>
      </c>
      <c r="G89" s="8" t="s">
        <v>244</v>
      </c>
      <c r="H89" s="8" t="s">
        <v>244</v>
      </c>
      <c r="I89" s="8" t="s">
        <v>244</v>
      </c>
      <c r="J89" s="8" t="s">
        <v>244</v>
      </c>
      <c r="K89" s="8" t="s">
        <v>244</v>
      </c>
      <c r="L89" s="8" t="s">
        <v>244</v>
      </c>
      <c r="M89" s="8" t="s">
        <v>244</v>
      </c>
      <c r="N89" s="8" t="s">
        <v>244</v>
      </c>
      <c r="O89" s="8" t="s">
        <v>244</v>
      </c>
      <c r="P89" s="8" t="s">
        <v>244</v>
      </c>
      <c r="Q89" s="8" t="s">
        <v>244</v>
      </c>
      <c r="R89" s="8" t="s">
        <v>244</v>
      </c>
      <c r="S89" s="8" t="s">
        <v>244</v>
      </c>
      <c r="T89" s="8" t="s">
        <v>244</v>
      </c>
      <c r="U89" s="8" t="s">
        <v>244</v>
      </c>
    </row>
    <row r="90" spans="1:21">
      <c r="A90" s="7" t="s">
        <v>173</v>
      </c>
      <c r="B90" s="7" t="s">
        <v>174</v>
      </c>
      <c r="C90" s="8" t="s">
        <v>244</v>
      </c>
      <c r="D90" s="8" t="s">
        <v>244</v>
      </c>
      <c r="E90" s="8" t="s">
        <v>244</v>
      </c>
      <c r="F90" s="8" t="s">
        <v>244</v>
      </c>
      <c r="G90" s="8" t="s">
        <v>244</v>
      </c>
      <c r="H90" s="8" t="s">
        <v>244</v>
      </c>
      <c r="I90" s="8" t="s">
        <v>244</v>
      </c>
      <c r="J90" s="8" t="s">
        <v>244</v>
      </c>
      <c r="K90" s="8" t="s">
        <v>244</v>
      </c>
      <c r="L90" s="8" t="s">
        <v>244</v>
      </c>
      <c r="M90" s="8">
        <v>10</v>
      </c>
      <c r="N90" s="8">
        <v>10</v>
      </c>
      <c r="O90" s="8">
        <v>10</v>
      </c>
      <c r="P90" s="8" t="s">
        <v>244</v>
      </c>
      <c r="Q90" s="8" t="s">
        <v>244</v>
      </c>
      <c r="R90" s="8" t="s">
        <v>244</v>
      </c>
      <c r="S90" s="8" t="s">
        <v>244</v>
      </c>
      <c r="T90" s="8" t="s">
        <v>244</v>
      </c>
      <c r="U90" s="8" t="s">
        <v>244</v>
      </c>
    </row>
    <row r="91" spans="1:21">
      <c r="A91" s="7" t="s">
        <v>175</v>
      </c>
      <c r="B91" s="7" t="s">
        <v>176</v>
      </c>
      <c r="C91" s="8">
        <v>21</v>
      </c>
      <c r="D91" s="8">
        <v>21</v>
      </c>
      <c r="E91" s="8">
        <v>21</v>
      </c>
      <c r="F91" s="8">
        <v>21</v>
      </c>
      <c r="G91" s="8">
        <v>21</v>
      </c>
      <c r="H91" s="8">
        <v>21</v>
      </c>
      <c r="I91" s="8">
        <v>21</v>
      </c>
      <c r="J91" s="8">
        <v>21</v>
      </c>
      <c r="K91" s="8">
        <v>21</v>
      </c>
      <c r="L91" s="8">
        <v>21</v>
      </c>
      <c r="M91" s="8">
        <v>21</v>
      </c>
      <c r="N91" s="8">
        <v>21</v>
      </c>
      <c r="O91" s="8">
        <v>24</v>
      </c>
      <c r="P91" s="8">
        <v>27</v>
      </c>
      <c r="Q91" s="8">
        <v>28</v>
      </c>
      <c r="R91" s="8">
        <v>28</v>
      </c>
      <c r="S91" s="8" t="s">
        <v>244</v>
      </c>
      <c r="T91" s="8">
        <v>16</v>
      </c>
      <c r="U91" s="8">
        <v>16</v>
      </c>
    </row>
    <row r="92" spans="1:21">
      <c r="A92" s="7" t="s">
        <v>177</v>
      </c>
      <c r="B92" s="7" t="s">
        <v>178</v>
      </c>
      <c r="C92" s="8">
        <v>10</v>
      </c>
      <c r="D92" s="8">
        <v>10</v>
      </c>
      <c r="E92" s="8">
        <v>10</v>
      </c>
      <c r="F92" s="8">
        <v>10</v>
      </c>
      <c r="G92" s="8">
        <v>10</v>
      </c>
      <c r="H92" s="8">
        <v>10</v>
      </c>
      <c r="I92" s="8">
        <v>19</v>
      </c>
      <c r="J92" s="8">
        <v>19</v>
      </c>
      <c r="K92" s="8">
        <v>21</v>
      </c>
      <c r="L92" s="8">
        <v>29</v>
      </c>
      <c r="M92" s="8">
        <v>25</v>
      </c>
      <c r="N92" s="8">
        <v>25</v>
      </c>
      <c r="O92" s="8">
        <v>25</v>
      </c>
      <c r="P92" s="8">
        <v>25</v>
      </c>
      <c r="Q92" s="8">
        <v>25</v>
      </c>
      <c r="R92" s="8">
        <v>25</v>
      </c>
      <c r="S92" s="8" t="s">
        <v>244</v>
      </c>
      <c r="T92" s="8" t="s">
        <v>244</v>
      </c>
      <c r="U92" s="8">
        <v>29</v>
      </c>
    </row>
    <row r="93" spans="1:21">
      <c r="A93" s="7" t="s">
        <v>179</v>
      </c>
      <c r="B93" s="7" t="s">
        <v>180</v>
      </c>
      <c r="C93" s="8">
        <v>9</v>
      </c>
      <c r="D93" s="8" t="s">
        <v>244</v>
      </c>
      <c r="E93" s="8">
        <v>9</v>
      </c>
      <c r="F93" s="8" t="s">
        <v>244</v>
      </c>
      <c r="G93" s="8">
        <v>9</v>
      </c>
      <c r="H93" s="8">
        <v>9</v>
      </c>
      <c r="I93" s="8">
        <v>9</v>
      </c>
      <c r="J93" s="8">
        <v>9</v>
      </c>
      <c r="K93" s="8">
        <v>9</v>
      </c>
      <c r="L93" s="8">
        <v>9</v>
      </c>
      <c r="M93" s="8">
        <v>9</v>
      </c>
      <c r="N93" s="8">
        <v>9</v>
      </c>
      <c r="O93" s="8">
        <v>9</v>
      </c>
      <c r="P93" s="8">
        <v>9</v>
      </c>
      <c r="Q93" s="8">
        <v>9</v>
      </c>
      <c r="R93" s="8">
        <v>9</v>
      </c>
      <c r="S93" s="8" t="s">
        <v>244</v>
      </c>
      <c r="T93" s="8" t="s">
        <v>244</v>
      </c>
      <c r="U93" s="8" t="s">
        <v>244</v>
      </c>
    </row>
    <row r="94" spans="1:21">
      <c r="A94" s="7" t="s">
        <v>181</v>
      </c>
      <c r="B94" s="7" t="s">
        <v>182</v>
      </c>
      <c r="C94" s="8">
        <v>12</v>
      </c>
      <c r="D94" s="8">
        <v>12</v>
      </c>
      <c r="E94" s="8">
        <v>12</v>
      </c>
      <c r="F94" s="8">
        <v>12</v>
      </c>
      <c r="G94" s="8">
        <v>12</v>
      </c>
      <c r="H94" s="8">
        <v>12</v>
      </c>
      <c r="I94" s="8">
        <v>12</v>
      </c>
      <c r="J94" s="8">
        <v>12</v>
      </c>
      <c r="K94" s="8">
        <v>12</v>
      </c>
      <c r="L94" s="8">
        <v>12</v>
      </c>
      <c r="M94" s="8">
        <v>12</v>
      </c>
      <c r="N94" s="8">
        <v>12</v>
      </c>
      <c r="O94" s="8">
        <v>12</v>
      </c>
      <c r="P94" s="8">
        <v>12</v>
      </c>
      <c r="Q94" s="8">
        <v>12</v>
      </c>
      <c r="R94" s="8">
        <v>12</v>
      </c>
      <c r="S94" s="8" t="s">
        <v>244</v>
      </c>
      <c r="T94" s="8" t="s">
        <v>244</v>
      </c>
      <c r="U94" s="8" t="s">
        <v>244</v>
      </c>
    </row>
    <row r="95" spans="1:21">
      <c r="A95" s="7" t="s">
        <v>183</v>
      </c>
      <c r="B95" s="7" t="s">
        <v>184</v>
      </c>
      <c r="C95" s="8">
        <v>14</v>
      </c>
      <c r="D95" s="8">
        <v>14</v>
      </c>
      <c r="E95" s="8">
        <v>14</v>
      </c>
      <c r="F95" s="8">
        <v>14</v>
      </c>
      <c r="G95" s="8">
        <v>14</v>
      </c>
      <c r="H95" s="8">
        <v>24</v>
      </c>
      <c r="I95" s="8">
        <v>24</v>
      </c>
      <c r="J95" s="8">
        <v>24</v>
      </c>
      <c r="K95" s="8">
        <v>24</v>
      </c>
      <c r="L95" s="8">
        <v>24</v>
      </c>
      <c r="M95" s="8">
        <v>24</v>
      </c>
      <c r="N95" s="8">
        <v>24</v>
      </c>
      <c r="O95" s="8">
        <v>10</v>
      </c>
      <c r="P95" s="8">
        <v>12</v>
      </c>
      <c r="Q95" s="8">
        <v>12</v>
      </c>
      <c r="R95" s="8">
        <v>14</v>
      </c>
      <c r="S95" s="8" t="s">
        <v>244</v>
      </c>
      <c r="T95" s="8" t="s">
        <v>244</v>
      </c>
      <c r="U95" s="8">
        <v>28</v>
      </c>
    </row>
    <row r="96" spans="1:21">
      <c r="A96" s="7" t="s">
        <v>185</v>
      </c>
      <c r="B96" s="7" t="s">
        <v>186</v>
      </c>
      <c r="C96" s="8" t="s">
        <v>244</v>
      </c>
      <c r="D96" s="8" t="s">
        <v>244</v>
      </c>
      <c r="E96" s="8" t="s">
        <v>244</v>
      </c>
      <c r="F96" s="8" t="s">
        <v>244</v>
      </c>
      <c r="G96" s="8" t="s">
        <v>244</v>
      </c>
      <c r="H96" s="8" t="s">
        <v>244</v>
      </c>
      <c r="I96" s="8" t="s">
        <v>244</v>
      </c>
      <c r="J96" s="8" t="s">
        <v>244</v>
      </c>
      <c r="K96" s="8" t="s">
        <v>244</v>
      </c>
      <c r="L96" s="8" t="s">
        <v>244</v>
      </c>
      <c r="M96" s="8" t="s">
        <v>244</v>
      </c>
      <c r="N96" s="8" t="s">
        <v>244</v>
      </c>
      <c r="O96" s="8" t="s">
        <v>244</v>
      </c>
      <c r="P96" s="8" t="s">
        <v>244</v>
      </c>
      <c r="Q96" s="8" t="s">
        <v>244</v>
      </c>
      <c r="R96" s="8" t="s">
        <v>244</v>
      </c>
      <c r="S96" s="8" t="s">
        <v>244</v>
      </c>
      <c r="T96" s="8" t="s">
        <v>244</v>
      </c>
      <c r="U96" s="8" t="s">
        <v>244</v>
      </c>
    </row>
    <row r="97" spans="1:21">
      <c r="A97" s="7" t="s">
        <v>187</v>
      </c>
      <c r="B97" s="7" t="s">
        <v>188</v>
      </c>
      <c r="C97" s="8" t="s">
        <v>244</v>
      </c>
      <c r="D97" s="8" t="s">
        <v>244</v>
      </c>
      <c r="E97" s="8" t="s">
        <v>244</v>
      </c>
      <c r="F97" s="8" t="s">
        <v>244</v>
      </c>
      <c r="G97" s="8" t="s">
        <v>244</v>
      </c>
      <c r="H97" s="8" t="s">
        <v>244</v>
      </c>
      <c r="I97" s="8" t="s">
        <v>244</v>
      </c>
      <c r="J97" s="8" t="s">
        <v>244</v>
      </c>
      <c r="K97" s="8" t="s">
        <v>244</v>
      </c>
      <c r="L97" s="8" t="s">
        <v>244</v>
      </c>
      <c r="M97" s="8" t="s">
        <v>244</v>
      </c>
      <c r="N97" s="8" t="s">
        <v>244</v>
      </c>
      <c r="O97" s="8" t="s">
        <v>244</v>
      </c>
      <c r="P97" s="8" t="s">
        <v>244</v>
      </c>
      <c r="Q97" s="8" t="s">
        <v>244</v>
      </c>
      <c r="R97" s="8" t="s">
        <v>244</v>
      </c>
      <c r="S97" s="8" t="s">
        <v>244</v>
      </c>
      <c r="T97" s="8" t="s">
        <v>244</v>
      </c>
      <c r="U97" s="8" t="s">
        <v>244</v>
      </c>
    </row>
    <row r="98" spans="1:21">
      <c r="A98" s="7" t="s">
        <v>189</v>
      </c>
      <c r="B98" s="7" t="s">
        <v>190</v>
      </c>
      <c r="C98" s="8">
        <v>14</v>
      </c>
      <c r="D98" s="8">
        <v>14</v>
      </c>
      <c r="E98" s="8">
        <v>14</v>
      </c>
      <c r="F98" s="8" t="s">
        <v>244</v>
      </c>
      <c r="G98" s="8">
        <v>14</v>
      </c>
      <c r="H98" s="8">
        <v>14</v>
      </c>
      <c r="I98" s="8">
        <v>14</v>
      </c>
      <c r="J98" s="8">
        <v>14</v>
      </c>
      <c r="K98" s="8">
        <v>14</v>
      </c>
      <c r="L98" s="8">
        <v>14</v>
      </c>
      <c r="M98" s="8">
        <v>14</v>
      </c>
      <c r="N98" s="8">
        <v>14</v>
      </c>
      <c r="O98" s="8">
        <v>14</v>
      </c>
      <c r="P98" s="8">
        <v>14</v>
      </c>
      <c r="Q98" s="8">
        <v>14</v>
      </c>
      <c r="R98" s="8">
        <v>14</v>
      </c>
      <c r="S98" s="8" t="s">
        <v>244</v>
      </c>
      <c r="T98" s="8" t="s">
        <v>244</v>
      </c>
      <c r="U98" s="8" t="s">
        <v>244</v>
      </c>
    </row>
    <row r="99" spans="1:21">
      <c r="A99" s="7" t="s">
        <v>191</v>
      </c>
      <c r="B99" s="7" t="s">
        <v>192</v>
      </c>
      <c r="C99" s="8">
        <v>10</v>
      </c>
      <c r="D99" s="8" t="s">
        <v>244</v>
      </c>
      <c r="E99" s="8">
        <v>10</v>
      </c>
      <c r="F99" s="8">
        <v>10</v>
      </c>
      <c r="G99" s="8">
        <v>10</v>
      </c>
      <c r="H99" s="8">
        <v>10</v>
      </c>
      <c r="I99" s="8">
        <v>10</v>
      </c>
      <c r="J99" s="8">
        <v>10</v>
      </c>
      <c r="K99" s="8">
        <v>10</v>
      </c>
      <c r="L99" s="8" t="s">
        <v>244</v>
      </c>
      <c r="M99" s="8" t="s">
        <v>244</v>
      </c>
      <c r="N99" s="8" t="s">
        <v>244</v>
      </c>
      <c r="O99" s="8" t="s">
        <v>244</v>
      </c>
      <c r="P99" s="8" t="s">
        <v>244</v>
      </c>
      <c r="Q99" s="8">
        <v>9</v>
      </c>
      <c r="R99" s="8">
        <v>19</v>
      </c>
      <c r="S99" s="8" t="s">
        <v>244</v>
      </c>
      <c r="T99" s="8">
        <v>10</v>
      </c>
      <c r="U99" s="8">
        <v>10</v>
      </c>
    </row>
    <row r="100" spans="1:21">
      <c r="A100" s="7" t="s">
        <v>193</v>
      </c>
      <c r="B100" s="7" t="s">
        <v>194</v>
      </c>
      <c r="C100" s="8">
        <v>34</v>
      </c>
      <c r="D100" s="8">
        <v>34</v>
      </c>
      <c r="E100" s="8">
        <v>41</v>
      </c>
      <c r="F100" s="8">
        <v>41</v>
      </c>
      <c r="G100" s="8">
        <v>41</v>
      </c>
      <c r="H100" s="8">
        <v>41</v>
      </c>
      <c r="I100" s="8">
        <v>41</v>
      </c>
      <c r="J100" s="8">
        <v>41</v>
      </c>
      <c r="K100" s="8">
        <v>41</v>
      </c>
      <c r="L100" s="8">
        <v>41</v>
      </c>
      <c r="M100" s="8">
        <v>41</v>
      </c>
      <c r="N100" s="8">
        <v>41</v>
      </c>
      <c r="O100" s="8">
        <v>41</v>
      </c>
      <c r="P100" s="8">
        <v>49</v>
      </c>
      <c r="Q100" s="8">
        <v>41</v>
      </c>
      <c r="R100" s="8">
        <v>49</v>
      </c>
      <c r="S100" s="8" t="s">
        <v>244</v>
      </c>
      <c r="T100" s="8">
        <v>16</v>
      </c>
      <c r="U100" s="8">
        <v>16</v>
      </c>
    </row>
    <row r="101" spans="1:21">
      <c r="A101" s="7" t="s">
        <v>195</v>
      </c>
      <c r="B101" s="7" t="s">
        <v>196</v>
      </c>
      <c r="C101" s="8">
        <v>36</v>
      </c>
      <c r="D101" s="8">
        <v>25</v>
      </c>
      <c r="E101" s="8">
        <v>36</v>
      </c>
      <c r="F101" s="8">
        <v>25</v>
      </c>
      <c r="G101" s="8">
        <v>37</v>
      </c>
      <c r="H101" s="8">
        <v>46</v>
      </c>
      <c r="I101" s="8">
        <v>46</v>
      </c>
      <c r="J101" s="8">
        <v>46</v>
      </c>
      <c r="K101" s="8">
        <v>46</v>
      </c>
      <c r="L101" s="8">
        <v>37</v>
      </c>
      <c r="M101" s="8">
        <v>49</v>
      </c>
      <c r="N101" s="8">
        <v>63</v>
      </c>
      <c r="O101" s="8">
        <v>63</v>
      </c>
      <c r="P101" s="8">
        <v>63</v>
      </c>
      <c r="Q101" s="8">
        <v>51</v>
      </c>
      <c r="R101" s="8">
        <v>63</v>
      </c>
      <c r="S101" s="8" t="s">
        <v>244</v>
      </c>
      <c r="T101" s="8" t="s">
        <v>244</v>
      </c>
      <c r="U101" s="8">
        <v>41</v>
      </c>
    </row>
    <row r="102" spans="1:21">
      <c r="A102" s="7" t="s">
        <v>197</v>
      </c>
      <c r="B102" s="7" t="s">
        <v>198</v>
      </c>
      <c r="C102" s="8">
        <v>42</v>
      </c>
      <c r="D102" s="8">
        <v>42</v>
      </c>
      <c r="E102" s="8">
        <v>42</v>
      </c>
      <c r="F102" s="8">
        <v>42</v>
      </c>
      <c r="G102" s="8">
        <v>42</v>
      </c>
      <c r="H102" s="8">
        <v>42</v>
      </c>
      <c r="I102" s="8">
        <v>42</v>
      </c>
      <c r="J102" s="8">
        <v>42</v>
      </c>
      <c r="K102" s="8">
        <v>42</v>
      </c>
      <c r="L102" s="8">
        <v>42</v>
      </c>
      <c r="M102" s="8">
        <v>42</v>
      </c>
      <c r="N102" s="8">
        <v>42</v>
      </c>
      <c r="O102" s="8">
        <v>42</v>
      </c>
      <c r="P102" s="8">
        <v>42</v>
      </c>
      <c r="Q102" s="8">
        <v>42</v>
      </c>
      <c r="R102" s="8">
        <v>48</v>
      </c>
      <c r="S102" s="8" t="s">
        <v>244</v>
      </c>
      <c r="T102" s="8">
        <v>16</v>
      </c>
      <c r="U102" s="8">
        <v>34</v>
      </c>
    </row>
    <row r="103" spans="1:21">
      <c r="A103" s="7" t="s">
        <v>199</v>
      </c>
      <c r="B103" s="7" t="s">
        <v>200</v>
      </c>
      <c r="C103" s="8">
        <v>16</v>
      </c>
      <c r="D103" s="8">
        <v>16</v>
      </c>
      <c r="E103" s="8">
        <v>20</v>
      </c>
      <c r="F103" s="8">
        <v>14</v>
      </c>
      <c r="G103" s="8">
        <v>14</v>
      </c>
      <c r="H103" s="8">
        <v>14</v>
      </c>
      <c r="I103" s="8">
        <v>14</v>
      </c>
      <c r="J103" s="8">
        <v>14</v>
      </c>
      <c r="K103" s="8">
        <v>14</v>
      </c>
      <c r="L103" s="8">
        <v>14</v>
      </c>
      <c r="M103" s="8">
        <v>14</v>
      </c>
      <c r="N103" s="8">
        <v>14</v>
      </c>
      <c r="O103" s="8">
        <v>14</v>
      </c>
      <c r="P103" s="8">
        <v>14</v>
      </c>
      <c r="Q103" s="8">
        <v>14</v>
      </c>
      <c r="R103" s="8">
        <v>22</v>
      </c>
      <c r="S103" s="8" t="s">
        <v>244</v>
      </c>
      <c r="T103" s="8" t="s">
        <v>244</v>
      </c>
      <c r="U103" s="8" t="s">
        <v>244</v>
      </c>
    </row>
    <row r="104" spans="1:21" s="2" customFormat="1" ht="12">
      <c r="A104" s="9"/>
      <c r="B104" s="9" t="s">
        <v>201</v>
      </c>
      <c r="C104" s="10">
        <v>1756</v>
      </c>
      <c r="D104" s="10">
        <v>1559</v>
      </c>
      <c r="E104" s="10">
        <v>1700</v>
      </c>
      <c r="F104" s="10">
        <v>1562</v>
      </c>
      <c r="G104" s="10">
        <v>1716</v>
      </c>
      <c r="H104" s="10">
        <v>1833</v>
      </c>
      <c r="I104" s="10">
        <v>1923</v>
      </c>
      <c r="J104" s="10">
        <v>1956</v>
      </c>
      <c r="K104" s="10">
        <v>1874</v>
      </c>
      <c r="L104" s="10">
        <v>1831</v>
      </c>
      <c r="M104" s="10">
        <v>2033</v>
      </c>
      <c r="N104" s="10">
        <v>2026</v>
      </c>
      <c r="O104" s="10">
        <v>2051</v>
      </c>
      <c r="P104" s="10">
        <v>2032</v>
      </c>
      <c r="Q104" s="10">
        <v>1978</v>
      </c>
      <c r="R104" s="10">
        <v>2132</v>
      </c>
      <c r="S104" s="10">
        <v>420</v>
      </c>
      <c r="T104" s="10">
        <v>801</v>
      </c>
      <c r="U104" s="10">
        <v>1489</v>
      </c>
    </row>
  </sheetData>
  <phoneticPr fontId="21" type="noConversion"/>
  <hyperlinks>
    <hyperlink ref="A2" location="Sommaire!A1" display="Retour au menu &quot;Exploitation des films&quot;" xr:uid="{00000000-0004-0000-2900-000000000000}"/>
  </hyperlinks>
  <pageMargins left="0.78740157499999996" right="0.78740157499999996" top="0.984251969" bottom="0.984251969" header="0.4921259845" footer="0.492125984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2"/>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8.88671875" style="4" bestFit="1" customWidth="1"/>
    <col min="4" max="14" width="7.44140625" style="4" bestFit="1" customWidth="1"/>
    <col min="15" max="18" width="7.44140625" style="1" bestFit="1" customWidth="1"/>
    <col min="19" max="19" width="6.44140625" style="1" bestFit="1" customWidth="1"/>
    <col min="20" max="21" width="7.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330</v>
      </c>
    </row>
    <row r="6" spans="1:21" ht="3" customHeight="1"/>
    <row r="7" spans="1:21" s="2" customFormat="1" ht="12">
      <c r="A7" s="19"/>
      <c r="B7" s="19"/>
      <c r="C7" s="20" t="s">
        <v>1</v>
      </c>
      <c r="D7" s="20" t="s">
        <v>2</v>
      </c>
      <c r="E7" s="20" t="s">
        <v>3</v>
      </c>
      <c r="F7" s="20" t="s">
        <v>4</v>
      </c>
      <c r="G7" s="20" t="s">
        <v>5</v>
      </c>
      <c r="H7" s="20" t="s">
        <v>6</v>
      </c>
      <c r="I7" s="20" t="s">
        <v>7</v>
      </c>
      <c r="J7" s="20" t="s">
        <v>8</v>
      </c>
      <c r="K7" s="20" t="s">
        <v>229</v>
      </c>
      <c r="L7" s="20" t="s">
        <v>243</v>
      </c>
      <c r="M7" s="20" t="s">
        <v>282</v>
      </c>
      <c r="N7" s="20" t="s">
        <v>298</v>
      </c>
      <c r="O7" s="20" t="s">
        <v>299</v>
      </c>
      <c r="P7" s="20" t="s">
        <v>300</v>
      </c>
      <c r="Q7" s="20" t="s">
        <v>331</v>
      </c>
      <c r="R7" s="20" t="s">
        <v>332</v>
      </c>
      <c r="S7" s="20" t="s">
        <v>333</v>
      </c>
      <c r="T7" s="20" t="s">
        <v>334</v>
      </c>
      <c r="U7" s="20">
        <v>2022</v>
      </c>
    </row>
    <row r="8" spans="1:21">
      <c r="A8" s="21" t="s">
        <v>9</v>
      </c>
      <c r="B8" s="21" t="s">
        <v>10</v>
      </c>
      <c r="C8" s="22" t="s">
        <v>244</v>
      </c>
      <c r="D8" s="22" t="s">
        <v>244</v>
      </c>
      <c r="E8" s="22" t="s">
        <v>244</v>
      </c>
      <c r="F8" s="22" t="s">
        <v>244</v>
      </c>
      <c r="G8" s="22" t="s">
        <v>244</v>
      </c>
      <c r="H8" s="22" t="s">
        <v>244</v>
      </c>
      <c r="I8" s="22" t="s">
        <v>244</v>
      </c>
      <c r="J8" s="22" t="s">
        <v>244</v>
      </c>
      <c r="K8" s="22" t="s">
        <v>244</v>
      </c>
      <c r="L8" s="22" t="s">
        <v>244</v>
      </c>
      <c r="M8" s="22" t="s">
        <v>244</v>
      </c>
      <c r="N8" s="22" t="s">
        <v>244</v>
      </c>
      <c r="O8" s="22">
        <v>1938</v>
      </c>
      <c r="P8" s="22" t="s">
        <v>244</v>
      </c>
      <c r="Q8" s="22" t="s">
        <v>244</v>
      </c>
      <c r="R8" s="22" t="s">
        <v>244</v>
      </c>
      <c r="S8" s="22" t="s">
        <v>244</v>
      </c>
      <c r="T8" s="22" t="s">
        <v>244</v>
      </c>
      <c r="U8" s="22" t="s">
        <v>244</v>
      </c>
    </row>
    <row r="9" spans="1:21">
      <c r="A9" s="21" t="s">
        <v>11</v>
      </c>
      <c r="B9" s="21" t="s">
        <v>12</v>
      </c>
      <c r="C9" s="22" t="s">
        <v>244</v>
      </c>
      <c r="D9" s="22" t="s">
        <v>244</v>
      </c>
      <c r="E9" s="22" t="s">
        <v>244</v>
      </c>
      <c r="F9" s="22" t="s">
        <v>244</v>
      </c>
      <c r="G9" s="22" t="s">
        <v>244</v>
      </c>
      <c r="H9" s="22" t="s">
        <v>244</v>
      </c>
      <c r="I9" s="22" t="s">
        <v>244</v>
      </c>
      <c r="J9" s="22" t="s">
        <v>244</v>
      </c>
      <c r="K9" s="22" t="s">
        <v>244</v>
      </c>
      <c r="L9" s="22" t="s">
        <v>244</v>
      </c>
      <c r="M9" s="22" t="s">
        <v>244</v>
      </c>
      <c r="N9" s="22" t="s">
        <v>244</v>
      </c>
      <c r="O9" s="22" t="s">
        <v>244</v>
      </c>
      <c r="P9" s="22" t="s">
        <v>244</v>
      </c>
      <c r="Q9" s="22" t="s">
        <v>244</v>
      </c>
      <c r="R9" s="22" t="s">
        <v>244</v>
      </c>
      <c r="S9" s="22" t="s">
        <v>244</v>
      </c>
      <c r="T9" s="22" t="s">
        <v>244</v>
      </c>
      <c r="U9" s="22" t="s">
        <v>244</v>
      </c>
    </row>
    <row r="10" spans="1:21">
      <c r="A10" s="21" t="s">
        <v>13</v>
      </c>
      <c r="B10" s="21" t="s">
        <v>14</v>
      </c>
      <c r="C10" s="22" t="s">
        <v>244</v>
      </c>
      <c r="D10" s="22" t="s">
        <v>244</v>
      </c>
      <c r="E10" s="22" t="s">
        <v>244</v>
      </c>
      <c r="F10" s="22" t="s">
        <v>244</v>
      </c>
      <c r="G10" s="22" t="s">
        <v>244</v>
      </c>
      <c r="H10" s="22" t="s">
        <v>244</v>
      </c>
      <c r="I10" s="22" t="s">
        <v>244</v>
      </c>
      <c r="J10" s="22" t="s">
        <v>244</v>
      </c>
      <c r="K10" s="22" t="s">
        <v>244</v>
      </c>
      <c r="L10" s="22" t="s">
        <v>244</v>
      </c>
      <c r="M10" s="22" t="s">
        <v>244</v>
      </c>
      <c r="N10" s="22" t="s">
        <v>244</v>
      </c>
      <c r="O10" s="22" t="s">
        <v>244</v>
      </c>
      <c r="P10" s="22" t="s">
        <v>244</v>
      </c>
      <c r="Q10" s="22" t="s">
        <v>244</v>
      </c>
      <c r="R10" s="22" t="s">
        <v>244</v>
      </c>
      <c r="S10" s="22" t="s">
        <v>244</v>
      </c>
      <c r="T10" s="22" t="s">
        <v>244</v>
      </c>
      <c r="U10" s="22" t="s">
        <v>244</v>
      </c>
    </row>
    <row r="11" spans="1:21">
      <c r="A11" s="21" t="s">
        <v>15</v>
      </c>
      <c r="B11" s="21" t="s">
        <v>16</v>
      </c>
      <c r="C11" s="22" t="s">
        <v>244</v>
      </c>
      <c r="D11" s="22" t="s">
        <v>244</v>
      </c>
      <c r="E11" s="22" t="s">
        <v>244</v>
      </c>
      <c r="F11" s="22" t="s">
        <v>244</v>
      </c>
      <c r="G11" s="22" t="s">
        <v>244</v>
      </c>
      <c r="H11" s="22" t="s">
        <v>244</v>
      </c>
      <c r="I11" s="22" t="s">
        <v>244</v>
      </c>
      <c r="J11" s="22" t="s">
        <v>244</v>
      </c>
      <c r="K11" s="22" t="s">
        <v>244</v>
      </c>
      <c r="L11" s="22" t="s">
        <v>244</v>
      </c>
      <c r="M11" s="22" t="s">
        <v>244</v>
      </c>
      <c r="N11" s="22" t="s">
        <v>244</v>
      </c>
      <c r="O11" s="22" t="s">
        <v>244</v>
      </c>
      <c r="P11" s="22" t="s">
        <v>244</v>
      </c>
      <c r="Q11" s="22" t="s">
        <v>244</v>
      </c>
      <c r="R11" s="22" t="s">
        <v>244</v>
      </c>
      <c r="S11" s="22" t="s">
        <v>244</v>
      </c>
      <c r="T11" s="22" t="s">
        <v>244</v>
      </c>
      <c r="U11" s="22" t="s">
        <v>244</v>
      </c>
    </row>
    <row r="12" spans="1:21">
      <c r="A12" s="21" t="s">
        <v>17</v>
      </c>
      <c r="B12" s="21" t="s">
        <v>18</v>
      </c>
      <c r="C12" s="22" t="s">
        <v>244</v>
      </c>
      <c r="D12" s="22" t="s">
        <v>244</v>
      </c>
      <c r="E12" s="22" t="s">
        <v>244</v>
      </c>
      <c r="F12" s="22" t="s">
        <v>244</v>
      </c>
      <c r="G12" s="22" t="s">
        <v>244</v>
      </c>
      <c r="H12" s="22" t="s">
        <v>244</v>
      </c>
      <c r="I12" s="22" t="s">
        <v>244</v>
      </c>
      <c r="J12" s="22" t="s">
        <v>244</v>
      </c>
      <c r="K12" s="22" t="s">
        <v>244</v>
      </c>
      <c r="L12" s="22" t="s">
        <v>244</v>
      </c>
      <c r="M12" s="22" t="s">
        <v>244</v>
      </c>
      <c r="N12" s="22" t="s">
        <v>244</v>
      </c>
      <c r="O12" s="22" t="s">
        <v>244</v>
      </c>
      <c r="P12" s="22" t="s">
        <v>244</v>
      </c>
      <c r="Q12" s="22" t="s">
        <v>244</v>
      </c>
      <c r="R12" s="22" t="s">
        <v>244</v>
      </c>
      <c r="S12" s="22" t="s">
        <v>244</v>
      </c>
      <c r="T12" s="22" t="s">
        <v>244</v>
      </c>
      <c r="U12" s="22" t="s">
        <v>244</v>
      </c>
    </row>
    <row r="13" spans="1:21">
      <c r="A13" s="21" t="s">
        <v>19</v>
      </c>
      <c r="B13" s="21" t="s">
        <v>20</v>
      </c>
      <c r="C13" s="22">
        <v>8095</v>
      </c>
      <c r="D13" s="22">
        <v>5924</v>
      </c>
      <c r="E13" s="22">
        <v>5924</v>
      </c>
      <c r="F13" s="22">
        <v>5924</v>
      </c>
      <c r="G13" s="22">
        <v>5924</v>
      </c>
      <c r="H13" s="22">
        <v>8416</v>
      </c>
      <c r="I13" s="22">
        <v>9490</v>
      </c>
      <c r="J13" s="22">
        <v>9490</v>
      </c>
      <c r="K13" s="22">
        <v>9490</v>
      </c>
      <c r="L13" s="22">
        <v>9490</v>
      </c>
      <c r="M13" s="22">
        <v>9490</v>
      </c>
      <c r="N13" s="22">
        <v>9490</v>
      </c>
      <c r="O13" s="22">
        <v>10588</v>
      </c>
      <c r="P13" s="22">
        <v>8798</v>
      </c>
      <c r="Q13" s="22">
        <v>10335</v>
      </c>
      <c r="R13" s="22">
        <v>9330</v>
      </c>
      <c r="S13" s="22">
        <v>5719</v>
      </c>
      <c r="T13" s="22">
        <v>5719</v>
      </c>
      <c r="U13" s="22">
        <v>8342</v>
      </c>
    </row>
    <row r="14" spans="1:21">
      <c r="A14" s="21" t="s">
        <v>21</v>
      </c>
      <c r="B14" s="21" t="s">
        <v>22</v>
      </c>
      <c r="C14" s="22" t="s">
        <v>244</v>
      </c>
      <c r="D14" s="22" t="s">
        <v>244</v>
      </c>
      <c r="E14" s="22" t="s">
        <v>244</v>
      </c>
      <c r="F14" s="22" t="s">
        <v>244</v>
      </c>
      <c r="G14" s="22" t="s">
        <v>244</v>
      </c>
      <c r="H14" s="22" t="s">
        <v>244</v>
      </c>
      <c r="I14" s="22" t="s">
        <v>244</v>
      </c>
      <c r="J14" s="22" t="s">
        <v>244</v>
      </c>
      <c r="K14" s="22" t="s">
        <v>244</v>
      </c>
      <c r="L14" s="22" t="s">
        <v>244</v>
      </c>
      <c r="M14" s="22" t="s">
        <v>244</v>
      </c>
      <c r="N14" s="22" t="s">
        <v>244</v>
      </c>
      <c r="O14" s="22" t="s">
        <v>244</v>
      </c>
      <c r="P14" s="22" t="s">
        <v>244</v>
      </c>
      <c r="Q14" s="22" t="s">
        <v>244</v>
      </c>
      <c r="R14" s="22" t="s">
        <v>244</v>
      </c>
      <c r="S14" s="22" t="s">
        <v>244</v>
      </c>
      <c r="T14" s="22" t="s">
        <v>244</v>
      </c>
      <c r="U14" s="22" t="s">
        <v>244</v>
      </c>
    </row>
    <row r="15" spans="1:21">
      <c r="A15" s="21" t="s">
        <v>23</v>
      </c>
      <c r="B15" s="21" t="s">
        <v>24</v>
      </c>
      <c r="C15" s="22" t="s">
        <v>244</v>
      </c>
      <c r="D15" s="22" t="s">
        <v>244</v>
      </c>
      <c r="E15" s="22" t="s">
        <v>244</v>
      </c>
      <c r="F15" s="22" t="s">
        <v>244</v>
      </c>
      <c r="G15" s="22" t="s">
        <v>244</v>
      </c>
      <c r="H15" s="22" t="s">
        <v>244</v>
      </c>
      <c r="I15" s="22" t="s">
        <v>244</v>
      </c>
      <c r="J15" s="22" t="s">
        <v>244</v>
      </c>
      <c r="K15" s="22" t="s">
        <v>244</v>
      </c>
      <c r="L15" s="22" t="s">
        <v>244</v>
      </c>
      <c r="M15" s="22" t="s">
        <v>244</v>
      </c>
      <c r="N15" s="22" t="s">
        <v>244</v>
      </c>
      <c r="O15" s="22" t="s">
        <v>244</v>
      </c>
      <c r="P15" s="22" t="s">
        <v>244</v>
      </c>
      <c r="Q15" s="22" t="s">
        <v>244</v>
      </c>
      <c r="R15" s="22" t="s">
        <v>244</v>
      </c>
      <c r="S15" s="22" t="s">
        <v>244</v>
      </c>
      <c r="T15" s="22" t="s">
        <v>244</v>
      </c>
      <c r="U15" s="22" t="s">
        <v>244</v>
      </c>
    </row>
    <row r="16" spans="1:21">
      <c r="A16" s="21" t="s">
        <v>25</v>
      </c>
      <c r="B16" s="21" t="s">
        <v>26</v>
      </c>
      <c r="C16" s="22" t="s">
        <v>244</v>
      </c>
      <c r="D16" s="22" t="s">
        <v>244</v>
      </c>
      <c r="E16" s="22" t="s">
        <v>244</v>
      </c>
      <c r="F16" s="22" t="s">
        <v>244</v>
      </c>
      <c r="G16" s="22" t="s">
        <v>244</v>
      </c>
      <c r="H16" s="22" t="s">
        <v>244</v>
      </c>
      <c r="I16" s="22" t="s">
        <v>244</v>
      </c>
      <c r="J16" s="22" t="s">
        <v>244</v>
      </c>
      <c r="K16" s="22" t="s">
        <v>244</v>
      </c>
      <c r="L16" s="22" t="s">
        <v>244</v>
      </c>
      <c r="M16" s="22" t="s">
        <v>244</v>
      </c>
      <c r="N16" s="22" t="s">
        <v>244</v>
      </c>
      <c r="O16" s="22" t="s">
        <v>244</v>
      </c>
      <c r="P16" s="22" t="s">
        <v>244</v>
      </c>
      <c r="Q16" s="22" t="s">
        <v>244</v>
      </c>
      <c r="R16" s="22" t="s">
        <v>244</v>
      </c>
      <c r="S16" s="22" t="s">
        <v>244</v>
      </c>
      <c r="T16" s="22" t="s">
        <v>244</v>
      </c>
      <c r="U16" s="22" t="s">
        <v>244</v>
      </c>
    </row>
    <row r="17" spans="1:21">
      <c r="A17" s="21" t="s">
        <v>27</v>
      </c>
      <c r="B17" s="21" t="s">
        <v>28</v>
      </c>
      <c r="C17" s="22">
        <v>2126</v>
      </c>
      <c r="D17" s="22">
        <v>2126</v>
      </c>
      <c r="E17" s="22">
        <v>2126</v>
      </c>
      <c r="F17" s="22">
        <v>2126</v>
      </c>
      <c r="G17" s="22">
        <v>2126</v>
      </c>
      <c r="H17" s="22">
        <v>2126</v>
      </c>
      <c r="I17" s="22">
        <v>2126</v>
      </c>
      <c r="J17" s="22">
        <v>2126</v>
      </c>
      <c r="K17" s="22">
        <v>2126</v>
      </c>
      <c r="L17" s="22">
        <v>2126</v>
      </c>
      <c r="M17" s="22">
        <v>2126</v>
      </c>
      <c r="N17" s="22">
        <v>2126</v>
      </c>
      <c r="O17" s="22">
        <v>2126</v>
      </c>
      <c r="P17" s="22">
        <v>2126</v>
      </c>
      <c r="Q17" s="22">
        <v>2438</v>
      </c>
      <c r="R17" s="22">
        <v>2352</v>
      </c>
      <c r="S17" s="22" t="s">
        <v>244</v>
      </c>
      <c r="T17" s="22" t="s">
        <v>244</v>
      </c>
      <c r="U17" s="22" t="s">
        <v>244</v>
      </c>
    </row>
    <row r="18" spans="1:21">
      <c r="A18" s="21" t="s">
        <v>29</v>
      </c>
      <c r="B18" s="21" t="s">
        <v>30</v>
      </c>
      <c r="C18" s="22" t="s">
        <v>244</v>
      </c>
      <c r="D18" s="22" t="s">
        <v>244</v>
      </c>
      <c r="E18" s="22" t="s">
        <v>244</v>
      </c>
      <c r="F18" s="22" t="s">
        <v>244</v>
      </c>
      <c r="G18" s="22" t="s">
        <v>244</v>
      </c>
      <c r="H18" s="22" t="s">
        <v>244</v>
      </c>
      <c r="I18" s="22" t="s">
        <v>244</v>
      </c>
      <c r="J18" s="22" t="s">
        <v>244</v>
      </c>
      <c r="K18" s="22" t="s">
        <v>244</v>
      </c>
      <c r="L18" s="22" t="s">
        <v>244</v>
      </c>
      <c r="M18" s="22" t="s">
        <v>244</v>
      </c>
      <c r="N18" s="22" t="s">
        <v>244</v>
      </c>
      <c r="O18" s="22" t="s">
        <v>244</v>
      </c>
      <c r="P18" s="22" t="s">
        <v>244</v>
      </c>
      <c r="Q18" s="22" t="s">
        <v>244</v>
      </c>
      <c r="R18" s="22" t="s">
        <v>244</v>
      </c>
      <c r="S18" s="22" t="s">
        <v>244</v>
      </c>
      <c r="T18" s="22" t="s">
        <v>244</v>
      </c>
      <c r="U18" s="22" t="s">
        <v>244</v>
      </c>
    </row>
    <row r="19" spans="1:21">
      <c r="A19" s="21" t="s">
        <v>31</v>
      </c>
      <c r="B19" s="21" t="s">
        <v>32</v>
      </c>
      <c r="C19" s="22" t="s">
        <v>244</v>
      </c>
      <c r="D19" s="22" t="s">
        <v>244</v>
      </c>
      <c r="E19" s="22" t="s">
        <v>244</v>
      </c>
      <c r="F19" s="22" t="s">
        <v>244</v>
      </c>
      <c r="G19" s="22" t="s">
        <v>244</v>
      </c>
      <c r="H19" s="22" t="s">
        <v>244</v>
      </c>
      <c r="I19" s="22" t="s">
        <v>244</v>
      </c>
      <c r="J19" s="22" t="s">
        <v>244</v>
      </c>
      <c r="K19" s="22" t="s">
        <v>244</v>
      </c>
      <c r="L19" s="22" t="s">
        <v>244</v>
      </c>
      <c r="M19" s="22" t="s">
        <v>244</v>
      </c>
      <c r="N19" s="22" t="s">
        <v>244</v>
      </c>
      <c r="O19" s="22" t="s">
        <v>244</v>
      </c>
      <c r="P19" s="22" t="s">
        <v>244</v>
      </c>
      <c r="Q19" s="22" t="s">
        <v>244</v>
      </c>
      <c r="R19" s="22" t="s">
        <v>244</v>
      </c>
      <c r="S19" s="22" t="s">
        <v>244</v>
      </c>
      <c r="T19" s="22" t="s">
        <v>244</v>
      </c>
      <c r="U19" s="22" t="s">
        <v>244</v>
      </c>
    </row>
    <row r="20" spans="1:21">
      <c r="A20" s="21" t="s">
        <v>33</v>
      </c>
      <c r="B20" s="21" t="s">
        <v>34</v>
      </c>
      <c r="C20" s="22">
        <v>15028</v>
      </c>
      <c r="D20" s="22">
        <v>15008</v>
      </c>
      <c r="E20" s="22">
        <v>15008</v>
      </c>
      <c r="F20" s="22">
        <v>15008</v>
      </c>
      <c r="G20" s="22">
        <v>13042</v>
      </c>
      <c r="H20" s="22">
        <v>13042</v>
      </c>
      <c r="I20" s="22">
        <v>12522</v>
      </c>
      <c r="J20" s="22">
        <v>13042</v>
      </c>
      <c r="K20" s="22">
        <v>13042</v>
      </c>
      <c r="L20" s="22">
        <v>12557</v>
      </c>
      <c r="M20" s="22">
        <v>11861</v>
      </c>
      <c r="N20" s="22">
        <v>11861</v>
      </c>
      <c r="O20" s="22">
        <v>11861</v>
      </c>
      <c r="P20" s="22">
        <v>12557</v>
      </c>
      <c r="Q20" s="22">
        <v>13269</v>
      </c>
      <c r="R20" s="22">
        <v>14835</v>
      </c>
      <c r="S20" s="22">
        <v>5952</v>
      </c>
      <c r="T20" s="22">
        <v>11382</v>
      </c>
      <c r="U20" s="22">
        <v>15880</v>
      </c>
    </row>
    <row r="21" spans="1:21">
      <c r="A21" s="21" t="s">
        <v>35</v>
      </c>
      <c r="B21" s="21" t="s">
        <v>36</v>
      </c>
      <c r="C21" s="22">
        <v>5356</v>
      </c>
      <c r="D21" s="22">
        <v>2452</v>
      </c>
      <c r="E21" s="22">
        <v>2452</v>
      </c>
      <c r="F21" s="22">
        <v>2452</v>
      </c>
      <c r="G21" s="22">
        <v>2452</v>
      </c>
      <c r="H21" s="22">
        <v>4397</v>
      </c>
      <c r="I21" s="22">
        <v>4397</v>
      </c>
      <c r="J21" s="22">
        <v>4397</v>
      </c>
      <c r="K21" s="22">
        <v>2452</v>
      </c>
      <c r="L21" s="22">
        <v>4799</v>
      </c>
      <c r="M21" s="22">
        <v>4322</v>
      </c>
      <c r="N21" s="22">
        <v>4322</v>
      </c>
      <c r="O21" s="22">
        <v>4322</v>
      </c>
      <c r="P21" s="22">
        <v>4322</v>
      </c>
      <c r="Q21" s="22">
        <v>4322</v>
      </c>
      <c r="R21" s="22">
        <v>4322</v>
      </c>
      <c r="S21" s="22" t="s">
        <v>244</v>
      </c>
      <c r="T21" s="22" t="s">
        <v>244</v>
      </c>
      <c r="U21" s="22">
        <v>1870</v>
      </c>
    </row>
    <row r="22" spans="1:21">
      <c r="A22" s="21" t="s">
        <v>37</v>
      </c>
      <c r="B22" s="21" t="s">
        <v>38</v>
      </c>
      <c r="C22" s="22" t="s">
        <v>244</v>
      </c>
      <c r="D22" s="22" t="s">
        <v>244</v>
      </c>
      <c r="E22" s="22" t="s">
        <v>244</v>
      </c>
      <c r="F22" s="22" t="s">
        <v>244</v>
      </c>
      <c r="G22" s="22" t="s">
        <v>244</v>
      </c>
      <c r="H22" s="22" t="s">
        <v>244</v>
      </c>
      <c r="I22" s="22" t="s">
        <v>244</v>
      </c>
      <c r="J22" s="22" t="s">
        <v>244</v>
      </c>
      <c r="K22" s="22" t="s">
        <v>244</v>
      </c>
      <c r="L22" s="22" t="s">
        <v>244</v>
      </c>
      <c r="M22" s="22" t="s">
        <v>244</v>
      </c>
      <c r="N22" s="22" t="s">
        <v>244</v>
      </c>
      <c r="O22" s="22" t="s">
        <v>244</v>
      </c>
      <c r="P22" s="22" t="s">
        <v>244</v>
      </c>
      <c r="Q22" s="22" t="s">
        <v>244</v>
      </c>
      <c r="R22" s="22" t="s">
        <v>244</v>
      </c>
      <c r="S22" s="22" t="s">
        <v>244</v>
      </c>
      <c r="T22" s="22" t="s">
        <v>244</v>
      </c>
      <c r="U22" s="22" t="s">
        <v>244</v>
      </c>
    </row>
    <row r="23" spans="1:21">
      <c r="A23" s="21" t="s">
        <v>39</v>
      </c>
      <c r="B23" s="21" t="s">
        <v>40</v>
      </c>
      <c r="C23" s="22">
        <v>1876</v>
      </c>
      <c r="D23" s="22" t="s">
        <v>244</v>
      </c>
      <c r="E23" s="22" t="s">
        <v>244</v>
      </c>
      <c r="F23" s="22" t="s">
        <v>244</v>
      </c>
      <c r="G23" s="22" t="s">
        <v>244</v>
      </c>
      <c r="H23" s="22">
        <v>1876</v>
      </c>
      <c r="I23" s="22">
        <v>1876</v>
      </c>
      <c r="J23" s="22">
        <v>1876</v>
      </c>
      <c r="K23" s="22" t="s">
        <v>244</v>
      </c>
      <c r="L23" s="22" t="s">
        <v>244</v>
      </c>
      <c r="M23" s="22" t="s">
        <v>244</v>
      </c>
      <c r="N23" s="22" t="s">
        <v>244</v>
      </c>
      <c r="O23" s="22" t="s">
        <v>244</v>
      </c>
      <c r="P23" s="22" t="s">
        <v>244</v>
      </c>
      <c r="Q23" s="22" t="s">
        <v>244</v>
      </c>
      <c r="R23" s="22" t="s">
        <v>244</v>
      </c>
      <c r="S23" s="22" t="s">
        <v>244</v>
      </c>
      <c r="T23" s="22" t="s">
        <v>244</v>
      </c>
      <c r="U23" s="22" t="s">
        <v>244</v>
      </c>
    </row>
    <row r="24" spans="1:21">
      <c r="A24" s="21" t="s">
        <v>41</v>
      </c>
      <c r="B24" s="21" t="s">
        <v>42</v>
      </c>
      <c r="C24" s="22">
        <v>2421</v>
      </c>
      <c r="D24" s="22">
        <v>2421</v>
      </c>
      <c r="E24" s="22">
        <v>2421</v>
      </c>
      <c r="F24" s="22">
        <v>2421</v>
      </c>
      <c r="G24" s="22">
        <v>2421</v>
      </c>
      <c r="H24" s="22">
        <v>2421</v>
      </c>
      <c r="I24" s="22">
        <v>2421</v>
      </c>
      <c r="J24" s="22">
        <v>2421</v>
      </c>
      <c r="K24" s="22">
        <v>2421</v>
      </c>
      <c r="L24" s="22">
        <v>2421</v>
      </c>
      <c r="M24" s="22">
        <v>2421</v>
      </c>
      <c r="N24" s="22">
        <v>2421</v>
      </c>
      <c r="O24" s="22">
        <v>2421</v>
      </c>
      <c r="P24" s="22">
        <v>2421</v>
      </c>
      <c r="Q24" s="22">
        <v>2421</v>
      </c>
      <c r="R24" s="22">
        <v>2421</v>
      </c>
      <c r="S24" s="22" t="s">
        <v>244</v>
      </c>
      <c r="T24" s="22" t="s">
        <v>244</v>
      </c>
      <c r="U24" s="22">
        <v>2272</v>
      </c>
    </row>
    <row r="25" spans="1:21">
      <c r="A25" s="21" t="s">
        <v>43</v>
      </c>
      <c r="B25" s="21" t="s">
        <v>44</v>
      </c>
      <c r="C25" s="22">
        <v>2620</v>
      </c>
      <c r="D25" s="22" t="s">
        <v>244</v>
      </c>
      <c r="E25" s="22">
        <v>2620</v>
      </c>
      <c r="F25" s="22" t="s">
        <v>244</v>
      </c>
      <c r="G25" s="22">
        <v>2620</v>
      </c>
      <c r="H25" s="22">
        <v>2620</v>
      </c>
      <c r="I25" s="22">
        <v>2620</v>
      </c>
      <c r="J25" s="22">
        <v>2620</v>
      </c>
      <c r="K25" s="22">
        <v>2620</v>
      </c>
      <c r="L25" s="22" t="s">
        <v>244</v>
      </c>
      <c r="M25" s="22">
        <v>2620</v>
      </c>
      <c r="N25" s="22">
        <v>2620</v>
      </c>
      <c r="O25" s="22">
        <v>2620</v>
      </c>
      <c r="P25" s="22">
        <v>2620</v>
      </c>
      <c r="Q25" s="22" t="s">
        <v>244</v>
      </c>
      <c r="R25" s="22">
        <v>2620</v>
      </c>
      <c r="S25" s="22" t="s">
        <v>244</v>
      </c>
      <c r="T25" s="22" t="s">
        <v>244</v>
      </c>
      <c r="U25" s="22" t="s">
        <v>244</v>
      </c>
    </row>
    <row r="26" spans="1:21">
      <c r="A26" s="21" t="s">
        <v>45</v>
      </c>
      <c r="B26" s="21" t="s">
        <v>46</v>
      </c>
      <c r="C26" s="22" t="s">
        <v>244</v>
      </c>
      <c r="D26" s="22" t="s">
        <v>244</v>
      </c>
      <c r="E26" s="22" t="s">
        <v>244</v>
      </c>
      <c r="F26" s="22" t="s">
        <v>244</v>
      </c>
      <c r="G26" s="22" t="s">
        <v>244</v>
      </c>
      <c r="H26" s="22" t="s">
        <v>244</v>
      </c>
      <c r="I26" s="22" t="s">
        <v>244</v>
      </c>
      <c r="J26" s="22" t="s">
        <v>244</v>
      </c>
      <c r="K26" s="22" t="s">
        <v>244</v>
      </c>
      <c r="L26" s="22" t="s">
        <v>244</v>
      </c>
      <c r="M26" s="22" t="s">
        <v>244</v>
      </c>
      <c r="N26" s="22" t="s">
        <v>244</v>
      </c>
      <c r="O26" s="22" t="s">
        <v>244</v>
      </c>
      <c r="P26" s="22" t="s">
        <v>244</v>
      </c>
      <c r="Q26" s="22" t="s">
        <v>244</v>
      </c>
      <c r="R26" s="22" t="s">
        <v>244</v>
      </c>
      <c r="S26" s="22" t="s">
        <v>244</v>
      </c>
      <c r="T26" s="22" t="s">
        <v>244</v>
      </c>
      <c r="U26" s="22" t="s">
        <v>244</v>
      </c>
    </row>
    <row r="27" spans="1:21">
      <c r="A27" s="21" t="s">
        <v>65</v>
      </c>
      <c r="B27" s="21" t="s">
        <v>66</v>
      </c>
      <c r="C27" s="22" t="s">
        <v>244</v>
      </c>
      <c r="D27" s="22" t="s">
        <v>244</v>
      </c>
      <c r="E27" s="22" t="s">
        <v>244</v>
      </c>
      <c r="F27" s="22" t="s">
        <v>244</v>
      </c>
      <c r="G27" s="22" t="s">
        <v>244</v>
      </c>
      <c r="H27" s="22" t="s">
        <v>244</v>
      </c>
      <c r="I27" s="22" t="s">
        <v>244</v>
      </c>
      <c r="J27" s="22" t="s">
        <v>244</v>
      </c>
      <c r="K27" s="22" t="s">
        <v>244</v>
      </c>
      <c r="L27" s="22" t="s">
        <v>244</v>
      </c>
      <c r="M27" s="22" t="s">
        <v>244</v>
      </c>
      <c r="N27" s="22" t="s">
        <v>244</v>
      </c>
      <c r="O27" s="22" t="s">
        <v>244</v>
      </c>
      <c r="P27" s="22" t="s">
        <v>244</v>
      </c>
      <c r="Q27" s="22" t="s">
        <v>244</v>
      </c>
      <c r="R27" s="22" t="s">
        <v>244</v>
      </c>
      <c r="S27" s="22" t="s">
        <v>244</v>
      </c>
      <c r="T27" s="22" t="s">
        <v>244</v>
      </c>
      <c r="U27" s="22" t="s">
        <v>244</v>
      </c>
    </row>
    <row r="28" spans="1:21">
      <c r="A28" s="21" t="s">
        <v>67</v>
      </c>
      <c r="B28" s="21" t="s">
        <v>68</v>
      </c>
      <c r="C28" s="22" t="s">
        <v>244</v>
      </c>
      <c r="D28" s="22" t="s">
        <v>244</v>
      </c>
      <c r="E28" s="22" t="s">
        <v>244</v>
      </c>
      <c r="F28" s="22" t="s">
        <v>244</v>
      </c>
      <c r="G28" s="22" t="s">
        <v>244</v>
      </c>
      <c r="H28" s="22" t="s">
        <v>244</v>
      </c>
      <c r="I28" s="22" t="s">
        <v>244</v>
      </c>
      <c r="J28" s="22" t="s">
        <v>244</v>
      </c>
      <c r="K28" s="22" t="s">
        <v>244</v>
      </c>
      <c r="L28" s="22" t="s">
        <v>244</v>
      </c>
      <c r="M28" s="22" t="s">
        <v>244</v>
      </c>
      <c r="N28" s="22" t="s">
        <v>244</v>
      </c>
      <c r="O28" s="22" t="s">
        <v>244</v>
      </c>
      <c r="P28" s="22" t="s">
        <v>244</v>
      </c>
      <c r="Q28" s="22" t="s">
        <v>244</v>
      </c>
      <c r="R28" s="22" t="s">
        <v>244</v>
      </c>
      <c r="S28" s="22" t="s">
        <v>244</v>
      </c>
      <c r="T28" s="22" t="s">
        <v>244</v>
      </c>
      <c r="U28" s="22" t="s">
        <v>244</v>
      </c>
    </row>
    <row r="29" spans="1:21">
      <c r="A29" s="21" t="s">
        <v>47</v>
      </c>
      <c r="B29" s="21" t="s">
        <v>48</v>
      </c>
      <c r="C29" s="22">
        <v>5886</v>
      </c>
      <c r="D29" s="22">
        <v>6023</v>
      </c>
      <c r="E29" s="22">
        <v>6023</v>
      </c>
      <c r="F29" s="22">
        <v>2393</v>
      </c>
      <c r="G29" s="22">
        <v>6301</v>
      </c>
      <c r="H29" s="22">
        <v>6301</v>
      </c>
      <c r="I29" s="22">
        <v>5489</v>
      </c>
      <c r="J29" s="22">
        <v>5489</v>
      </c>
      <c r="K29" s="22">
        <v>5898</v>
      </c>
      <c r="L29" s="22">
        <v>5489</v>
      </c>
      <c r="M29" s="22">
        <v>6301</v>
      </c>
      <c r="N29" s="22">
        <v>5489</v>
      </c>
      <c r="O29" s="22">
        <v>6301</v>
      </c>
      <c r="P29" s="22">
        <v>6301</v>
      </c>
      <c r="Q29" s="22">
        <v>5489</v>
      </c>
      <c r="R29" s="22">
        <v>5489</v>
      </c>
      <c r="S29" s="22" t="s">
        <v>244</v>
      </c>
      <c r="T29" s="22" t="s">
        <v>244</v>
      </c>
      <c r="U29" s="22">
        <v>2376</v>
      </c>
    </row>
    <row r="30" spans="1:21">
      <c r="A30" s="21" t="s">
        <v>49</v>
      </c>
      <c r="B30" s="21" t="s">
        <v>50</v>
      </c>
      <c r="C30" s="22" t="s">
        <v>244</v>
      </c>
      <c r="D30" s="22" t="s">
        <v>244</v>
      </c>
      <c r="E30" s="22" t="s">
        <v>244</v>
      </c>
      <c r="F30" s="22" t="s">
        <v>244</v>
      </c>
      <c r="G30" s="22" t="s">
        <v>244</v>
      </c>
      <c r="H30" s="22">
        <v>1604</v>
      </c>
      <c r="I30" s="22">
        <v>1604</v>
      </c>
      <c r="J30" s="22">
        <v>1604</v>
      </c>
      <c r="K30" s="22">
        <v>1604</v>
      </c>
      <c r="L30" s="22">
        <v>1604</v>
      </c>
      <c r="M30" s="22">
        <v>1604</v>
      </c>
      <c r="N30" s="22">
        <v>1604</v>
      </c>
      <c r="O30" s="22">
        <v>2187</v>
      </c>
      <c r="P30" s="22">
        <v>2187</v>
      </c>
      <c r="Q30" s="22">
        <v>2187</v>
      </c>
      <c r="R30" s="22">
        <v>2187</v>
      </c>
      <c r="S30" s="22" t="s">
        <v>244</v>
      </c>
      <c r="T30" s="22" t="s">
        <v>244</v>
      </c>
      <c r="U30" s="22" t="s">
        <v>244</v>
      </c>
    </row>
    <row r="31" spans="1:21">
      <c r="A31" s="21" t="s">
        <v>51</v>
      </c>
      <c r="B31" s="21" t="s">
        <v>52</v>
      </c>
      <c r="C31" s="22" t="s">
        <v>244</v>
      </c>
      <c r="D31" s="22" t="s">
        <v>244</v>
      </c>
      <c r="E31" s="22" t="s">
        <v>244</v>
      </c>
      <c r="F31" s="22" t="s">
        <v>244</v>
      </c>
      <c r="G31" s="22" t="s">
        <v>244</v>
      </c>
      <c r="H31" s="22" t="s">
        <v>244</v>
      </c>
      <c r="I31" s="22" t="s">
        <v>244</v>
      </c>
      <c r="J31" s="22" t="s">
        <v>244</v>
      </c>
      <c r="K31" s="22" t="s">
        <v>244</v>
      </c>
      <c r="L31" s="22" t="s">
        <v>244</v>
      </c>
      <c r="M31" s="22" t="s">
        <v>244</v>
      </c>
      <c r="N31" s="22" t="s">
        <v>244</v>
      </c>
      <c r="O31" s="22" t="s">
        <v>244</v>
      </c>
      <c r="P31" s="22" t="s">
        <v>244</v>
      </c>
      <c r="Q31" s="22" t="s">
        <v>244</v>
      </c>
      <c r="R31" s="22" t="s">
        <v>244</v>
      </c>
      <c r="S31" s="22" t="s">
        <v>244</v>
      </c>
      <c r="T31" s="22" t="s">
        <v>244</v>
      </c>
      <c r="U31" s="22" t="s">
        <v>244</v>
      </c>
    </row>
    <row r="32" spans="1:21">
      <c r="A32" s="21" t="s">
        <v>53</v>
      </c>
      <c r="B32" s="21" t="s">
        <v>54</v>
      </c>
      <c r="C32" s="22" t="s">
        <v>244</v>
      </c>
      <c r="D32" s="22" t="s">
        <v>244</v>
      </c>
      <c r="E32" s="22" t="s">
        <v>244</v>
      </c>
      <c r="F32" s="22" t="s">
        <v>244</v>
      </c>
      <c r="G32" s="22" t="s">
        <v>244</v>
      </c>
      <c r="H32" s="22" t="s">
        <v>244</v>
      </c>
      <c r="I32" s="22" t="s">
        <v>244</v>
      </c>
      <c r="J32" s="22" t="s">
        <v>244</v>
      </c>
      <c r="K32" s="22" t="s">
        <v>244</v>
      </c>
      <c r="L32" s="22" t="s">
        <v>244</v>
      </c>
      <c r="M32" s="22" t="s">
        <v>244</v>
      </c>
      <c r="N32" s="22" t="s">
        <v>244</v>
      </c>
      <c r="O32" s="22" t="s">
        <v>244</v>
      </c>
      <c r="P32" s="22" t="s">
        <v>244</v>
      </c>
      <c r="Q32" s="22" t="s">
        <v>244</v>
      </c>
      <c r="R32" s="22" t="s">
        <v>244</v>
      </c>
      <c r="S32" s="22" t="s">
        <v>244</v>
      </c>
      <c r="T32" s="22" t="s">
        <v>244</v>
      </c>
      <c r="U32" s="22" t="s">
        <v>244</v>
      </c>
    </row>
    <row r="33" spans="1:21">
      <c r="A33" s="21" t="s">
        <v>55</v>
      </c>
      <c r="B33" s="21" t="s">
        <v>56</v>
      </c>
      <c r="C33" s="22">
        <v>3289</v>
      </c>
      <c r="D33" s="22">
        <v>1431</v>
      </c>
      <c r="E33" s="22">
        <v>1431</v>
      </c>
      <c r="F33" s="22">
        <v>1431</v>
      </c>
      <c r="G33" s="22">
        <v>3124</v>
      </c>
      <c r="H33" s="22">
        <v>5004</v>
      </c>
      <c r="I33" s="22">
        <v>5004</v>
      </c>
      <c r="J33" s="22">
        <v>5004</v>
      </c>
      <c r="K33" s="22">
        <v>1431</v>
      </c>
      <c r="L33" s="22" t="s">
        <v>244</v>
      </c>
      <c r="M33" s="22">
        <v>3311</v>
      </c>
      <c r="N33" s="22">
        <v>3853</v>
      </c>
      <c r="O33" s="22">
        <v>3853</v>
      </c>
      <c r="P33" s="22">
        <v>1973</v>
      </c>
      <c r="Q33" s="22">
        <v>1973</v>
      </c>
      <c r="R33" s="22">
        <v>1973</v>
      </c>
      <c r="S33" s="22" t="s">
        <v>244</v>
      </c>
      <c r="T33" s="22" t="s">
        <v>244</v>
      </c>
      <c r="U33" s="22" t="s">
        <v>244</v>
      </c>
    </row>
    <row r="34" spans="1:21">
      <c r="A34" s="21" t="s">
        <v>57</v>
      </c>
      <c r="B34" s="21" t="s">
        <v>58</v>
      </c>
      <c r="C34" s="22">
        <v>2343</v>
      </c>
      <c r="D34" s="22">
        <v>2343</v>
      </c>
      <c r="E34" s="22">
        <v>2343</v>
      </c>
      <c r="F34" s="22">
        <v>2343</v>
      </c>
      <c r="G34" s="22">
        <v>2343</v>
      </c>
      <c r="H34" s="22">
        <v>2343</v>
      </c>
      <c r="I34" s="22">
        <v>2343</v>
      </c>
      <c r="J34" s="22">
        <v>2343</v>
      </c>
      <c r="K34" s="22">
        <v>2343</v>
      </c>
      <c r="L34" s="22">
        <v>2343</v>
      </c>
      <c r="M34" s="22">
        <v>2343</v>
      </c>
      <c r="N34" s="22">
        <v>2343</v>
      </c>
      <c r="O34" s="22">
        <v>2343</v>
      </c>
      <c r="P34" s="22">
        <v>2343</v>
      </c>
      <c r="Q34" s="22">
        <v>2343</v>
      </c>
      <c r="R34" s="22">
        <v>2343</v>
      </c>
      <c r="S34" s="22" t="s">
        <v>244</v>
      </c>
      <c r="T34" s="22" t="s">
        <v>244</v>
      </c>
      <c r="U34" s="22">
        <v>3082</v>
      </c>
    </row>
    <row r="35" spans="1:21">
      <c r="A35" s="21" t="s">
        <v>59</v>
      </c>
      <c r="B35" s="21" t="s">
        <v>60</v>
      </c>
      <c r="C35" s="22">
        <v>2016</v>
      </c>
      <c r="D35" s="22">
        <v>2016</v>
      </c>
      <c r="E35" s="22">
        <v>2016</v>
      </c>
      <c r="F35" s="22">
        <v>2016</v>
      </c>
      <c r="G35" s="22">
        <v>2016</v>
      </c>
      <c r="H35" s="22">
        <v>2016</v>
      </c>
      <c r="I35" s="22">
        <v>2016</v>
      </c>
      <c r="J35" s="22">
        <v>2016</v>
      </c>
      <c r="K35" s="22">
        <v>2016</v>
      </c>
      <c r="L35" s="22">
        <v>2016</v>
      </c>
      <c r="M35" s="22">
        <v>2016</v>
      </c>
      <c r="N35" s="22">
        <v>2395</v>
      </c>
      <c r="O35" s="22">
        <v>2016</v>
      </c>
      <c r="P35" s="22">
        <v>2395</v>
      </c>
      <c r="Q35" s="22">
        <v>2395</v>
      </c>
      <c r="R35" s="22">
        <v>2395</v>
      </c>
      <c r="S35" s="22" t="s">
        <v>244</v>
      </c>
      <c r="T35" s="22" t="s">
        <v>244</v>
      </c>
      <c r="U35" s="22" t="s">
        <v>244</v>
      </c>
    </row>
    <row r="36" spans="1:21">
      <c r="A36" s="21" t="s">
        <v>61</v>
      </c>
      <c r="B36" s="21" t="s">
        <v>62</v>
      </c>
      <c r="C36" s="22" t="s">
        <v>244</v>
      </c>
      <c r="D36" s="22" t="s">
        <v>244</v>
      </c>
      <c r="E36" s="22" t="s">
        <v>244</v>
      </c>
      <c r="F36" s="22" t="s">
        <v>244</v>
      </c>
      <c r="G36" s="22" t="s">
        <v>244</v>
      </c>
      <c r="H36" s="22" t="s">
        <v>244</v>
      </c>
      <c r="I36" s="22" t="s">
        <v>244</v>
      </c>
      <c r="J36" s="22">
        <v>1880</v>
      </c>
      <c r="K36" s="22" t="s">
        <v>244</v>
      </c>
      <c r="L36" s="22" t="s">
        <v>244</v>
      </c>
      <c r="M36" s="22">
        <v>1880</v>
      </c>
      <c r="N36" s="22">
        <v>1880</v>
      </c>
      <c r="O36" s="22">
        <v>1880</v>
      </c>
      <c r="P36" s="22">
        <v>2041</v>
      </c>
      <c r="Q36" s="22">
        <v>2025</v>
      </c>
      <c r="R36" s="22">
        <v>2025</v>
      </c>
      <c r="S36" s="22" t="s">
        <v>244</v>
      </c>
      <c r="T36" s="22" t="s">
        <v>244</v>
      </c>
      <c r="U36" s="22" t="s">
        <v>244</v>
      </c>
    </row>
    <row r="37" spans="1:21">
      <c r="A37" s="21" t="s">
        <v>63</v>
      </c>
      <c r="B37" s="21" t="s">
        <v>64</v>
      </c>
      <c r="C37" s="22">
        <v>2816</v>
      </c>
      <c r="D37" s="22">
        <v>5621</v>
      </c>
      <c r="E37" s="22">
        <v>2805</v>
      </c>
      <c r="F37" s="22">
        <v>2805</v>
      </c>
      <c r="G37" s="22">
        <v>2805</v>
      </c>
      <c r="H37" s="22">
        <v>2805</v>
      </c>
      <c r="I37" s="22">
        <v>2805</v>
      </c>
      <c r="J37" s="22">
        <v>2805</v>
      </c>
      <c r="K37" s="22">
        <v>2805</v>
      </c>
      <c r="L37" s="22">
        <v>2805</v>
      </c>
      <c r="M37" s="22">
        <v>2805</v>
      </c>
      <c r="N37" s="22">
        <v>4792</v>
      </c>
      <c r="O37" s="22">
        <v>4792</v>
      </c>
      <c r="P37" s="22">
        <v>4792</v>
      </c>
      <c r="Q37" s="22">
        <v>4792</v>
      </c>
      <c r="R37" s="22">
        <v>4792</v>
      </c>
      <c r="S37" s="22" t="s">
        <v>244</v>
      </c>
      <c r="T37" s="22" t="s">
        <v>244</v>
      </c>
      <c r="U37" s="22">
        <v>2440</v>
      </c>
    </row>
    <row r="38" spans="1:21">
      <c r="A38" s="21" t="s">
        <v>69</v>
      </c>
      <c r="B38" s="21" t="s">
        <v>70</v>
      </c>
      <c r="C38" s="22">
        <v>2928</v>
      </c>
      <c r="D38" s="22">
        <v>2928</v>
      </c>
      <c r="E38" s="22">
        <v>2928</v>
      </c>
      <c r="F38" s="22">
        <v>2928</v>
      </c>
      <c r="G38" s="22">
        <v>2928</v>
      </c>
      <c r="H38" s="22">
        <v>2928</v>
      </c>
      <c r="I38" s="22">
        <v>2928</v>
      </c>
      <c r="J38" s="22">
        <v>2928</v>
      </c>
      <c r="K38" s="22">
        <v>2928</v>
      </c>
      <c r="L38" s="22">
        <v>2928</v>
      </c>
      <c r="M38" s="22">
        <v>2928</v>
      </c>
      <c r="N38" s="22">
        <v>2928</v>
      </c>
      <c r="O38" s="22">
        <v>2928</v>
      </c>
      <c r="P38" s="22">
        <v>2928</v>
      </c>
      <c r="Q38" s="22">
        <v>2928</v>
      </c>
      <c r="R38" s="22">
        <v>5103</v>
      </c>
      <c r="S38" s="22" t="s">
        <v>244</v>
      </c>
      <c r="T38" s="22">
        <v>5103</v>
      </c>
      <c r="U38" s="22">
        <v>5103</v>
      </c>
    </row>
    <row r="39" spans="1:21">
      <c r="A39" s="21" t="s">
        <v>71</v>
      </c>
      <c r="B39" s="21" t="s">
        <v>72</v>
      </c>
      <c r="C39" s="22">
        <v>11202</v>
      </c>
      <c r="D39" s="22">
        <v>10866</v>
      </c>
      <c r="E39" s="22">
        <v>10866</v>
      </c>
      <c r="F39" s="22">
        <v>11819</v>
      </c>
      <c r="G39" s="22">
        <v>10987</v>
      </c>
      <c r="H39" s="22">
        <v>11426</v>
      </c>
      <c r="I39" s="22">
        <v>11426</v>
      </c>
      <c r="J39" s="22">
        <v>11426</v>
      </c>
      <c r="K39" s="22">
        <v>11426</v>
      </c>
      <c r="L39" s="22">
        <v>12258</v>
      </c>
      <c r="M39" s="22">
        <v>12561</v>
      </c>
      <c r="N39" s="22">
        <v>13598</v>
      </c>
      <c r="O39" s="22">
        <v>13602</v>
      </c>
      <c r="P39" s="22">
        <v>13603</v>
      </c>
      <c r="Q39" s="22">
        <v>13947</v>
      </c>
      <c r="R39" s="22">
        <v>13606</v>
      </c>
      <c r="S39" s="22">
        <v>3970</v>
      </c>
      <c r="T39" s="22">
        <v>7177</v>
      </c>
      <c r="U39" s="22">
        <v>10033</v>
      </c>
    </row>
    <row r="40" spans="1:21">
      <c r="A40" s="21" t="s">
        <v>73</v>
      </c>
      <c r="B40" s="21" t="s">
        <v>74</v>
      </c>
      <c r="C40" s="22" t="s">
        <v>244</v>
      </c>
      <c r="D40" s="22" t="s">
        <v>244</v>
      </c>
      <c r="E40" s="22" t="s">
        <v>244</v>
      </c>
      <c r="F40" s="22" t="s">
        <v>244</v>
      </c>
      <c r="G40" s="22" t="s">
        <v>244</v>
      </c>
      <c r="H40" s="22" t="s">
        <v>244</v>
      </c>
      <c r="I40" s="22" t="s">
        <v>244</v>
      </c>
      <c r="J40" s="22" t="s">
        <v>244</v>
      </c>
      <c r="K40" s="22" t="s">
        <v>244</v>
      </c>
      <c r="L40" s="22" t="s">
        <v>244</v>
      </c>
      <c r="M40" s="22" t="s">
        <v>244</v>
      </c>
      <c r="N40" s="22" t="s">
        <v>244</v>
      </c>
      <c r="O40" s="22" t="s">
        <v>244</v>
      </c>
      <c r="P40" s="22" t="s">
        <v>244</v>
      </c>
      <c r="Q40" s="22" t="s">
        <v>244</v>
      </c>
      <c r="R40" s="22" t="s">
        <v>244</v>
      </c>
      <c r="S40" s="22" t="s">
        <v>244</v>
      </c>
      <c r="T40" s="22" t="s">
        <v>244</v>
      </c>
      <c r="U40" s="22" t="s">
        <v>244</v>
      </c>
    </row>
    <row r="41" spans="1:21">
      <c r="A41" s="21" t="s">
        <v>75</v>
      </c>
      <c r="B41" s="21" t="s">
        <v>76</v>
      </c>
      <c r="C41" s="22">
        <v>11690</v>
      </c>
      <c r="D41" s="22">
        <v>11090</v>
      </c>
      <c r="E41" s="22">
        <v>11090</v>
      </c>
      <c r="F41" s="22">
        <v>8797</v>
      </c>
      <c r="G41" s="22">
        <v>11090</v>
      </c>
      <c r="H41" s="22">
        <v>11090</v>
      </c>
      <c r="I41" s="22">
        <v>13543</v>
      </c>
      <c r="J41" s="22">
        <v>13543</v>
      </c>
      <c r="K41" s="22">
        <v>12990</v>
      </c>
      <c r="L41" s="22">
        <v>13543</v>
      </c>
      <c r="M41" s="22">
        <v>13543</v>
      </c>
      <c r="N41" s="22">
        <v>11250</v>
      </c>
      <c r="O41" s="22">
        <v>11250</v>
      </c>
      <c r="P41" s="22">
        <v>11250</v>
      </c>
      <c r="Q41" s="22">
        <v>11250</v>
      </c>
      <c r="R41" s="22">
        <v>11250</v>
      </c>
      <c r="S41" s="22">
        <v>7979</v>
      </c>
      <c r="T41" s="22">
        <v>10373</v>
      </c>
      <c r="U41" s="22">
        <v>13675</v>
      </c>
    </row>
    <row r="42" spans="1:21">
      <c r="A42" s="21" t="s">
        <v>77</v>
      </c>
      <c r="B42" s="21" t="s">
        <v>78</v>
      </c>
      <c r="C42" s="22">
        <v>9554</v>
      </c>
      <c r="D42" s="22">
        <v>9776</v>
      </c>
      <c r="E42" s="22">
        <v>11767</v>
      </c>
      <c r="F42" s="22">
        <v>11767</v>
      </c>
      <c r="G42" s="22">
        <v>11767</v>
      </c>
      <c r="H42" s="22">
        <v>11767</v>
      </c>
      <c r="I42" s="22">
        <v>11767</v>
      </c>
      <c r="J42" s="22">
        <v>11977</v>
      </c>
      <c r="K42" s="22">
        <v>9986</v>
      </c>
      <c r="L42" s="22">
        <v>9986</v>
      </c>
      <c r="M42" s="22">
        <v>8863</v>
      </c>
      <c r="N42" s="22">
        <v>8293</v>
      </c>
      <c r="O42" s="22">
        <v>8908</v>
      </c>
      <c r="P42" s="22">
        <v>8366</v>
      </c>
      <c r="Q42" s="22">
        <v>6364</v>
      </c>
      <c r="R42" s="22">
        <v>6364</v>
      </c>
      <c r="S42" s="22">
        <v>4986</v>
      </c>
      <c r="T42" s="22">
        <v>3919</v>
      </c>
      <c r="U42" s="22">
        <v>6099</v>
      </c>
    </row>
    <row r="43" spans="1:21">
      <c r="A43" s="21" t="s">
        <v>79</v>
      </c>
      <c r="B43" s="21" t="s">
        <v>80</v>
      </c>
      <c r="C43" s="22">
        <v>6063</v>
      </c>
      <c r="D43" s="22">
        <v>4202</v>
      </c>
      <c r="E43" s="22">
        <v>4202</v>
      </c>
      <c r="F43" s="22">
        <v>5805</v>
      </c>
      <c r="G43" s="22">
        <v>5380</v>
      </c>
      <c r="H43" s="22">
        <v>5380</v>
      </c>
      <c r="I43" s="22">
        <v>7200</v>
      </c>
      <c r="J43" s="22">
        <v>7200</v>
      </c>
      <c r="K43" s="22">
        <v>7200</v>
      </c>
      <c r="L43" s="22">
        <v>5380</v>
      </c>
      <c r="M43" s="22">
        <v>7200</v>
      </c>
      <c r="N43" s="22">
        <v>7200</v>
      </c>
      <c r="O43" s="22">
        <v>7200</v>
      </c>
      <c r="P43" s="22">
        <v>7200</v>
      </c>
      <c r="Q43" s="22">
        <v>7478</v>
      </c>
      <c r="R43" s="22">
        <v>5380</v>
      </c>
      <c r="S43" s="22" t="s">
        <v>244</v>
      </c>
      <c r="T43" s="22">
        <v>3567</v>
      </c>
      <c r="U43" s="22">
        <v>2800</v>
      </c>
    </row>
    <row r="44" spans="1:21">
      <c r="A44" s="21" t="s">
        <v>81</v>
      </c>
      <c r="B44" s="21" t="s">
        <v>82</v>
      </c>
      <c r="C44" s="22" t="s">
        <v>244</v>
      </c>
      <c r="D44" s="22" t="s">
        <v>244</v>
      </c>
      <c r="E44" s="22" t="s">
        <v>244</v>
      </c>
      <c r="F44" s="22" t="s">
        <v>244</v>
      </c>
      <c r="G44" s="22" t="s">
        <v>244</v>
      </c>
      <c r="H44" s="22" t="s">
        <v>244</v>
      </c>
      <c r="I44" s="22" t="s">
        <v>244</v>
      </c>
      <c r="J44" s="22" t="s">
        <v>244</v>
      </c>
      <c r="K44" s="22" t="s">
        <v>244</v>
      </c>
      <c r="L44" s="22" t="s">
        <v>244</v>
      </c>
      <c r="M44" s="22" t="s">
        <v>244</v>
      </c>
      <c r="N44" s="22" t="s">
        <v>244</v>
      </c>
      <c r="O44" s="22" t="s">
        <v>244</v>
      </c>
      <c r="P44" s="22" t="s">
        <v>244</v>
      </c>
      <c r="Q44" s="22" t="s">
        <v>244</v>
      </c>
      <c r="R44" s="22" t="s">
        <v>244</v>
      </c>
      <c r="S44" s="22" t="s">
        <v>244</v>
      </c>
      <c r="T44" s="22" t="s">
        <v>244</v>
      </c>
      <c r="U44" s="22" t="s">
        <v>244</v>
      </c>
    </row>
    <row r="45" spans="1:21">
      <c r="A45" s="21" t="s">
        <v>83</v>
      </c>
      <c r="B45" s="21" t="s">
        <v>84</v>
      </c>
      <c r="C45" s="22">
        <v>4306</v>
      </c>
      <c r="D45" s="22">
        <v>5141</v>
      </c>
      <c r="E45" s="22">
        <v>5397</v>
      </c>
      <c r="F45" s="22">
        <v>5397</v>
      </c>
      <c r="G45" s="22">
        <v>5397</v>
      </c>
      <c r="H45" s="22">
        <v>5397</v>
      </c>
      <c r="I45" s="22">
        <v>5397</v>
      </c>
      <c r="J45" s="22">
        <v>5397</v>
      </c>
      <c r="K45" s="22">
        <v>5397</v>
      </c>
      <c r="L45" s="22">
        <v>5397</v>
      </c>
      <c r="M45" s="22">
        <v>5397</v>
      </c>
      <c r="N45" s="22">
        <v>5397</v>
      </c>
      <c r="O45" s="22">
        <v>5397</v>
      </c>
      <c r="P45" s="22">
        <v>5397</v>
      </c>
      <c r="Q45" s="22">
        <v>5397</v>
      </c>
      <c r="R45" s="22">
        <v>7343</v>
      </c>
      <c r="S45" s="22" t="s">
        <v>244</v>
      </c>
      <c r="T45" s="22">
        <v>7353</v>
      </c>
      <c r="U45" s="22">
        <v>7353</v>
      </c>
    </row>
    <row r="46" spans="1:21">
      <c r="A46" s="21" t="s">
        <v>85</v>
      </c>
      <c r="B46" s="21" t="s">
        <v>86</v>
      </c>
      <c r="C46" s="22">
        <v>9889</v>
      </c>
      <c r="D46" s="22">
        <v>5909</v>
      </c>
      <c r="E46" s="22">
        <v>7525</v>
      </c>
      <c r="F46" s="22">
        <v>5909</v>
      </c>
      <c r="G46" s="22">
        <v>7525</v>
      </c>
      <c r="H46" s="22">
        <v>7525</v>
      </c>
      <c r="I46" s="22">
        <v>7525</v>
      </c>
      <c r="J46" s="22">
        <v>7525</v>
      </c>
      <c r="K46" s="22">
        <v>7525</v>
      </c>
      <c r="L46" s="22">
        <v>10807</v>
      </c>
      <c r="M46" s="22">
        <v>10807</v>
      </c>
      <c r="N46" s="22">
        <v>10807</v>
      </c>
      <c r="O46" s="22">
        <v>10807</v>
      </c>
      <c r="P46" s="22">
        <v>10807</v>
      </c>
      <c r="Q46" s="22">
        <v>10807</v>
      </c>
      <c r="R46" s="22">
        <v>10807</v>
      </c>
      <c r="S46" s="22" t="s">
        <v>244</v>
      </c>
      <c r="T46" s="22" t="s">
        <v>244</v>
      </c>
      <c r="U46" s="22">
        <v>6912</v>
      </c>
    </row>
    <row r="47" spans="1:21">
      <c r="A47" s="21" t="s">
        <v>87</v>
      </c>
      <c r="B47" s="21" t="s">
        <v>88</v>
      </c>
      <c r="C47" s="22" t="s">
        <v>244</v>
      </c>
      <c r="D47" s="22" t="s">
        <v>244</v>
      </c>
      <c r="E47" s="22" t="s">
        <v>244</v>
      </c>
      <c r="F47" s="22" t="s">
        <v>244</v>
      </c>
      <c r="G47" s="22" t="s">
        <v>244</v>
      </c>
      <c r="H47" s="22" t="s">
        <v>244</v>
      </c>
      <c r="I47" s="22" t="s">
        <v>244</v>
      </c>
      <c r="J47" s="22" t="s">
        <v>244</v>
      </c>
      <c r="K47" s="22" t="s">
        <v>244</v>
      </c>
      <c r="L47" s="22" t="s">
        <v>244</v>
      </c>
      <c r="M47" s="22" t="s">
        <v>244</v>
      </c>
      <c r="N47" s="22" t="s">
        <v>244</v>
      </c>
      <c r="O47" s="22" t="s">
        <v>244</v>
      </c>
      <c r="P47" s="22" t="s">
        <v>244</v>
      </c>
      <c r="Q47" s="22" t="s">
        <v>244</v>
      </c>
      <c r="R47" s="22" t="s">
        <v>244</v>
      </c>
      <c r="S47" s="22" t="s">
        <v>244</v>
      </c>
      <c r="T47" s="22" t="s">
        <v>244</v>
      </c>
      <c r="U47" s="22" t="s">
        <v>244</v>
      </c>
    </row>
    <row r="48" spans="1:21">
      <c r="A48" s="21" t="s">
        <v>89</v>
      </c>
      <c r="B48" s="21" t="s">
        <v>90</v>
      </c>
      <c r="C48" s="22">
        <v>2567</v>
      </c>
      <c r="D48" s="22" t="s">
        <v>244</v>
      </c>
      <c r="E48" s="22" t="s">
        <v>244</v>
      </c>
      <c r="F48" s="22" t="s">
        <v>244</v>
      </c>
      <c r="G48" s="22" t="s">
        <v>244</v>
      </c>
      <c r="H48" s="22" t="s">
        <v>244</v>
      </c>
      <c r="I48" s="22" t="s">
        <v>244</v>
      </c>
      <c r="J48" s="22" t="s">
        <v>244</v>
      </c>
      <c r="K48" s="22" t="s">
        <v>244</v>
      </c>
      <c r="L48" s="22" t="s">
        <v>244</v>
      </c>
      <c r="M48" s="22" t="s">
        <v>244</v>
      </c>
      <c r="N48" s="22" t="s">
        <v>244</v>
      </c>
      <c r="O48" s="22" t="s">
        <v>244</v>
      </c>
      <c r="P48" s="22" t="s">
        <v>244</v>
      </c>
      <c r="Q48" s="22" t="s">
        <v>244</v>
      </c>
      <c r="R48" s="22" t="s">
        <v>244</v>
      </c>
      <c r="S48" s="22" t="s">
        <v>244</v>
      </c>
      <c r="T48" s="22" t="s">
        <v>244</v>
      </c>
      <c r="U48" s="22" t="s">
        <v>244</v>
      </c>
    </row>
    <row r="49" spans="1:21">
      <c r="A49" s="21" t="s">
        <v>91</v>
      </c>
      <c r="B49" s="21" t="s">
        <v>92</v>
      </c>
      <c r="C49" s="22" t="s">
        <v>244</v>
      </c>
      <c r="D49" s="22" t="s">
        <v>244</v>
      </c>
      <c r="E49" s="22" t="s">
        <v>244</v>
      </c>
      <c r="F49" s="22" t="s">
        <v>244</v>
      </c>
      <c r="G49" s="22" t="s">
        <v>244</v>
      </c>
      <c r="H49" s="22" t="s">
        <v>244</v>
      </c>
      <c r="I49" s="22" t="s">
        <v>244</v>
      </c>
      <c r="J49" s="22" t="s">
        <v>244</v>
      </c>
      <c r="K49" s="22" t="s">
        <v>244</v>
      </c>
      <c r="L49" s="22" t="s">
        <v>244</v>
      </c>
      <c r="M49" s="22" t="s">
        <v>244</v>
      </c>
      <c r="N49" s="22" t="s">
        <v>244</v>
      </c>
      <c r="O49" s="22" t="s">
        <v>244</v>
      </c>
      <c r="P49" s="22" t="s">
        <v>244</v>
      </c>
      <c r="Q49" s="22" t="s">
        <v>244</v>
      </c>
      <c r="R49" s="22" t="s">
        <v>244</v>
      </c>
      <c r="S49" s="22" t="s">
        <v>244</v>
      </c>
      <c r="T49" s="22" t="s">
        <v>244</v>
      </c>
      <c r="U49" s="22" t="s">
        <v>244</v>
      </c>
    </row>
    <row r="50" spans="1:21">
      <c r="A50" s="21" t="s">
        <v>93</v>
      </c>
      <c r="B50" s="21" t="s">
        <v>94</v>
      </c>
      <c r="C50" s="22">
        <v>1987</v>
      </c>
      <c r="D50" s="22">
        <v>2006</v>
      </c>
      <c r="E50" s="22">
        <v>2006</v>
      </c>
      <c r="F50" s="22">
        <v>2006</v>
      </c>
      <c r="G50" s="22">
        <v>2006</v>
      </c>
      <c r="H50" s="22">
        <v>2006</v>
      </c>
      <c r="I50" s="22">
        <v>2006</v>
      </c>
      <c r="J50" s="22">
        <v>2006</v>
      </c>
      <c r="K50" s="22">
        <v>2006</v>
      </c>
      <c r="L50" s="22">
        <v>2006</v>
      </c>
      <c r="M50" s="22">
        <v>2006</v>
      </c>
      <c r="N50" s="22">
        <v>4276</v>
      </c>
      <c r="O50" s="22">
        <v>4241</v>
      </c>
      <c r="P50" s="22">
        <v>4276</v>
      </c>
      <c r="Q50" s="22">
        <v>4276</v>
      </c>
      <c r="R50" s="22">
        <v>4276</v>
      </c>
      <c r="S50" s="22" t="s">
        <v>244</v>
      </c>
      <c r="T50" s="22" t="s">
        <v>244</v>
      </c>
      <c r="U50" s="22" t="s">
        <v>244</v>
      </c>
    </row>
    <row r="51" spans="1:21">
      <c r="A51" s="21" t="s">
        <v>95</v>
      </c>
      <c r="B51" s="21" t="s">
        <v>96</v>
      </c>
      <c r="C51" s="22" t="s">
        <v>244</v>
      </c>
      <c r="D51" s="22" t="s">
        <v>244</v>
      </c>
      <c r="E51" s="22" t="s">
        <v>244</v>
      </c>
      <c r="F51" s="22" t="s">
        <v>244</v>
      </c>
      <c r="G51" s="22" t="s">
        <v>244</v>
      </c>
      <c r="H51" s="22" t="s">
        <v>244</v>
      </c>
      <c r="I51" s="22" t="s">
        <v>244</v>
      </c>
      <c r="J51" s="22" t="s">
        <v>244</v>
      </c>
      <c r="K51" s="22" t="s">
        <v>244</v>
      </c>
      <c r="L51" s="22" t="s">
        <v>244</v>
      </c>
      <c r="M51" s="22" t="s">
        <v>244</v>
      </c>
      <c r="N51" s="22" t="s">
        <v>244</v>
      </c>
      <c r="O51" s="22" t="s">
        <v>244</v>
      </c>
      <c r="P51" s="22" t="s">
        <v>244</v>
      </c>
      <c r="Q51" s="22" t="s">
        <v>244</v>
      </c>
      <c r="R51" s="22" t="s">
        <v>244</v>
      </c>
      <c r="S51" s="22" t="s">
        <v>244</v>
      </c>
      <c r="T51" s="22" t="s">
        <v>244</v>
      </c>
      <c r="U51" s="22" t="s">
        <v>244</v>
      </c>
    </row>
    <row r="52" spans="1:21">
      <c r="A52" s="21" t="s">
        <v>97</v>
      </c>
      <c r="B52" s="21" t="s">
        <v>98</v>
      </c>
      <c r="C52" s="22">
        <v>10408</v>
      </c>
      <c r="D52" s="22">
        <v>10376</v>
      </c>
      <c r="E52" s="22">
        <v>10376</v>
      </c>
      <c r="F52" s="22">
        <v>10376</v>
      </c>
      <c r="G52" s="22">
        <v>10376</v>
      </c>
      <c r="H52" s="22">
        <v>9395</v>
      </c>
      <c r="I52" s="22">
        <v>11187</v>
      </c>
      <c r="J52" s="22">
        <v>11187</v>
      </c>
      <c r="K52" s="22">
        <v>11187</v>
      </c>
      <c r="L52" s="22">
        <v>9201</v>
      </c>
      <c r="M52" s="22">
        <v>12693</v>
      </c>
      <c r="N52" s="22">
        <v>12693</v>
      </c>
      <c r="O52" s="22">
        <v>10707</v>
      </c>
      <c r="P52" s="22">
        <v>10707</v>
      </c>
      <c r="Q52" s="22">
        <v>8158</v>
      </c>
      <c r="R52" s="22">
        <v>8158</v>
      </c>
      <c r="S52" s="22" t="s">
        <v>244</v>
      </c>
      <c r="T52" s="22">
        <v>5443</v>
      </c>
      <c r="U52" s="22">
        <v>7878</v>
      </c>
    </row>
    <row r="53" spans="1:21">
      <c r="A53" s="21" t="s">
        <v>99</v>
      </c>
      <c r="B53" s="21" t="s">
        <v>100</v>
      </c>
      <c r="C53" s="22">
        <v>4692</v>
      </c>
      <c r="D53" s="22">
        <v>1922</v>
      </c>
      <c r="E53" s="22">
        <v>4626</v>
      </c>
      <c r="F53" s="22">
        <v>1922</v>
      </c>
      <c r="G53" s="22">
        <v>3822</v>
      </c>
      <c r="H53" s="22">
        <v>3897</v>
      </c>
      <c r="I53" s="22">
        <v>3897</v>
      </c>
      <c r="J53" s="22">
        <v>3897</v>
      </c>
      <c r="K53" s="22">
        <v>3897</v>
      </c>
      <c r="L53" s="22">
        <v>4284</v>
      </c>
      <c r="M53" s="22">
        <v>4284</v>
      </c>
      <c r="N53" s="22">
        <v>4284</v>
      </c>
      <c r="O53" s="22">
        <v>4284</v>
      </c>
      <c r="P53" s="22">
        <v>4730</v>
      </c>
      <c r="Q53" s="22">
        <v>4745</v>
      </c>
      <c r="R53" s="22">
        <v>4745</v>
      </c>
      <c r="S53" s="22" t="s">
        <v>244</v>
      </c>
      <c r="T53" s="22" t="s">
        <v>244</v>
      </c>
      <c r="U53" s="22">
        <v>5262</v>
      </c>
    </row>
    <row r="54" spans="1:21">
      <c r="A54" s="21" t="s">
        <v>101</v>
      </c>
      <c r="B54" s="21" t="s">
        <v>102</v>
      </c>
      <c r="C54" s="22" t="s">
        <v>244</v>
      </c>
      <c r="D54" s="22" t="s">
        <v>244</v>
      </c>
      <c r="E54" s="22" t="s">
        <v>244</v>
      </c>
      <c r="F54" s="22" t="s">
        <v>244</v>
      </c>
      <c r="G54" s="22" t="s">
        <v>244</v>
      </c>
      <c r="H54" s="22" t="s">
        <v>244</v>
      </c>
      <c r="I54" s="22" t="s">
        <v>244</v>
      </c>
      <c r="J54" s="22" t="s">
        <v>244</v>
      </c>
      <c r="K54" s="22" t="s">
        <v>244</v>
      </c>
      <c r="L54" s="22" t="s">
        <v>244</v>
      </c>
      <c r="M54" s="22" t="s">
        <v>244</v>
      </c>
      <c r="N54" s="22" t="s">
        <v>244</v>
      </c>
      <c r="O54" s="22" t="s">
        <v>244</v>
      </c>
      <c r="P54" s="22" t="s">
        <v>244</v>
      </c>
      <c r="Q54" s="22" t="s">
        <v>244</v>
      </c>
      <c r="R54" s="22" t="s">
        <v>244</v>
      </c>
      <c r="S54" s="22" t="s">
        <v>244</v>
      </c>
      <c r="T54" s="22" t="s">
        <v>244</v>
      </c>
      <c r="U54" s="22" t="s">
        <v>244</v>
      </c>
    </row>
    <row r="55" spans="1:21">
      <c r="A55" s="21" t="s">
        <v>103</v>
      </c>
      <c r="B55" s="21" t="s">
        <v>104</v>
      </c>
      <c r="C55" s="22" t="s">
        <v>244</v>
      </c>
      <c r="D55" s="22" t="s">
        <v>244</v>
      </c>
      <c r="E55" s="22" t="s">
        <v>244</v>
      </c>
      <c r="F55" s="22" t="s">
        <v>244</v>
      </c>
      <c r="G55" s="22" t="s">
        <v>244</v>
      </c>
      <c r="H55" s="22" t="s">
        <v>244</v>
      </c>
      <c r="I55" s="22" t="s">
        <v>244</v>
      </c>
      <c r="J55" s="22" t="s">
        <v>244</v>
      </c>
      <c r="K55" s="22" t="s">
        <v>244</v>
      </c>
      <c r="L55" s="22" t="s">
        <v>244</v>
      </c>
      <c r="M55" s="22" t="s">
        <v>244</v>
      </c>
      <c r="N55" s="22" t="s">
        <v>244</v>
      </c>
      <c r="O55" s="22" t="s">
        <v>244</v>
      </c>
      <c r="P55" s="22" t="s">
        <v>244</v>
      </c>
      <c r="Q55" s="22" t="s">
        <v>244</v>
      </c>
      <c r="R55" s="22" t="s">
        <v>244</v>
      </c>
      <c r="S55" s="22" t="s">
        <v>244</v>
      </c>
      <c r="T55" s="22" t="s">
        <v>244</v>
      </c>
      <c r="U55" s="22" t="s">
        <v>244</v>
      </c>
    </row>
    <row r="56" spans="1:21">
      <c r="A56" s="21" t="s">
        <v>105</v>
      </c>
      <c r="B56" s="21" t="s">
        <v>106</v>
      </c>
      <c r="C56" s="22" t="s">
        <v>244</v>
      </c>
      <c r="D56" s="22" t="s">
        <v>244</v>
      </c>
      <c r="E56" s="22" t="s">
        <v>244</v>
      </c>
      <c r="F56" s="22" t="s">
        <v>244</v>
      </c>
      <c r="G56" s="22" t="s">
        <v>244</v>
      </c>
      <c r="H56" s="22" t="s">
        <v>244</v>
      </c>
      <c r="I56" s="22" t="s">
        <v>244</v>
      </c>
      <c r="J56" s="22" t="s">
        <v>244</v>
      </c>
      <c r="K56" s="22" t="s">
        <v>244</v>
      </c>
      <c r="L56" s="22" t="s">
        <v>244</v>
      </c>
      <c r="M56" s="22" t="s">
        <v>244</v>
      </c>
      <c r="N56" s="22" t="s">
        <v>244</v>
      </c>
      <c r="O56" s="22" t="s">
        <v>244</v>
      </c>
      <c r="P56" s="22" t="s">
        <v>244</v>
      </c>
      <c r="Q56" s="22" t="s">
        <v>244</v>
      </c>
      <c r="R56" s="22" t="s">
        <v>244</v>
      </c>
      <c r="S56" s="22" t="s">
        <v>244</v>
      </c>
      <c r="T56" s="22" t="s">
        <v>244</v>
      </c>
      <c r="U56" s="22" t="s">
        <v>244</v>
      </c>
    </row>
    <row r="57" spans="1:21">
      <c r="A57" s="21" t="s">
        <v>107</v>
      </c>
      <c r="B57" s="21" t="s">
        <v>108</v>
      </c>
      <c r="C57" s="22">
        <v>2536</v>
      </c>
      <c r="D57" s="22">
        <v>2522</v>
      </c>
      <c r="E57" s="22">
        <v>4823</v>
      </c>
      <c r="F57" s="22">
        <v>2522</v>
      </c>
      <c r="G57" s="22">
        <v>2522</v>
      </c>
      <c r="H57" s="22">
        <v>2522</v>
      </c>
      <c r="I57" s="22">
        <v>4823</v>
      </c>
      <c r="J57" s="22">
        <v>4823</v>
      </c>
      <c r="K57" s="22">
        <v>2522</v>
      </c>
      <c r="L57" s="22">
        <v>2522</v>
      </c>
      <c r="M57" s="22">
        <v>2522</v>
      </c>
      <c r="N57" s="22">
        <v>2522</v>
      </c>
      <c r="O57" s="22">
        <v>2522</v>
      </c>
      <c r="P57" s="22">
        <v>2522</v>
      </c>
      <c r="Q57" s="22">
        <v>2522</v>
      </c>
      <c r="R57" s="22">
        <v>2522</v>
      </c>
      <c r="S57" s="22" t="s">
        <v>244</v>
      </c>
      <c r="T57" s="22">
        <v>3333</v>
      </c>
      <c r="U57" s="22">
        <v>2522</v>
      </c>
    </row>
    <row r="58" spans="1:21">
      <c r="A58" s="21" t="s">
        <v>109</v>
      </c>
      <c r="B58" s="21" t="s">
        <v>110</v>
      </c>
      <c r="C58" s="22" t="s">
        <v>244</v>
      </c>
      <c r="D58" s="22" t="s">
        <v>244</v>
      </c>
      <c r="E58" s="22" t="s">
        <v>244</v>
      </c>
      <c r="F58" s="22" t="s">
        <v>244</v>
      </c>
      <c r="G58" s="22" t="s">
        <v>244</v>
      </c>
      <c r="H58" s="22" t="s">
        <v>244</v>
      </c>
      <c r="I58" s="22" t="s">
        <v>244</v>
      </c>
      <c r="J58" s="22" t="s">
        <v>244</v>
      </c>
      <c r="K58" s="22" t="s">
        <v>244</v>
      </c>
      <c r="L58" s="22" t="s">
        <v>244</v>
      </c>
      <c r="M58" s="22" t="s">
        <v>244</v>
      </c>
      <c r="N58" s="22" t="s">
        <v>244</v>
      </c>
      <c r="O58" s="22" t="s">
        <v>244</v>
      </c>
      <c r="P58" s="22" t="s">
        <v>244</v>
      </c>
      <c r="Q58" s="22" t="s">
        <v>244</v>
      </c>
      <c r="R58" s="22" t="s">
        <v>244</v>
      </c>
      <c r="S58" s="22" t="s">
        <v>244</v>
      </c>
      <c r="T58" s="22" t="s">
        <v>244</v>
      </c>
      <c r="U58" s="22" t="s">
        <v>244</v>
      </c>
    </row>
    <row r="59" spans="1:21">
      <c r="A59" s="21" t="s">
        <v>111</v>
      </c>
      <c r="B59" s="21" t="s">
        <v>112</v>
      </c>
      <c r="C59" s="22">
        <v>2223</v>
      </c>
      <c r="D59" s="22">
        <v>2223</v>
      </c>
      <c r="E59" s="22">
        <v>2223</v>
      </c>
      <c r="F59" s="22">
        <v>2223</v>
      </c>
      <c r="G59" s="22">
        <v>2223</v>
      </c>
      <c r="H59" s="22">
        <v>2223</v>
      </c>
      <c r="I59" s="22">
        <v>2223</v>
      </c>
      <c r="J59" s="22">
        <v>2223</v>
      </c>
      <c r="K59" s="22">
        <v>2223</v>
      </c>
      <c r="L59" s="22">
        <v>2223</v>
      </c>
      <c r="M59" s="22">
        <v>2223</v>
      </c>
      <c r="N59" s="22">
        <v>2223</v>
      </c>
      <c r="O59" s="22">
        <v>2223</v>
      </c>
      <c r="P59" s="22">
        <v>2609</v>
      </c>
      <c r="Q59" s="22">
        <v>2609</v>
      </c>
      <c r="R59" s="22">
        <v>2609</v>
      </c>
      <c r="S59" s="22" t="s">
        <v>244</v>
      </c>
      <c r="T59" s="22" t="s">
        <v>244</v>
      </c>
      <c r="U59" s="22">
        <v>2609</v>
      </c>
    </row>
    <row r="60" spans="1:21">
      <c r="A60" s="21" t="s">
        <v>113</v>
      </c>
      <c r="B60" s="21" t="s">
        <v>114</v>
      </c>
      <c r="C60" s="22" t="s">
        <v>244</v>
      </c>
      <c r="D60" s="22" t="s">
        <v>244</v>
      </c>
      <c r="E60" s="22" t="s">
        <v>244</v>
      </c>
      <c r="F60" s="22" t="s">
        <v>244</v>
      </c>
      <c r="G60" s="22" t="s">
        <v>244</v>
      </c>
      <c r="H60" s="22" t="s">
        <v>244</v>
      </c>
      <c r="I60" s="22" t="s">
        <v>244</v>
      </c>
      <c r="J60" s="22" t="s">
        <v>244</v>
      </c>
      <c r="K60" s="22" t="s">
        <v>244</v>
      </c>
      <c r="L60" s="22" t="s">
        <v>244</v>
      </c>
      <c r="M60" s="22" t="s">
        <v>244</v>
      </c>
      <c r="N60" s="22" t="s">
        <v>244</v>
      </c>
      <c r="O60" s="22" t="s">
        <v>244</v>
      </c>
      <c r="P60" s="22" t="s">
        <v>244</v>
      </c>
      <c r="Q60" s="22" t="s">
        <v>244</v>
      </c>
      <c r="R60" s="22" t="s">
        <v>244</v>
      </c>
      <c r="S60" s="22" t="s">
        <v>244</v>
      </c>
      <c r="T60" s="22" t="s">
        <v>244</v>
      </c>
      <c r="U60" s="22" t="s">
        <v>244</v>
      </c>
    </row>
    <row r="61" spans="1:21">
      <c r="A61" s="21" t="s">
        <v>115</v>
      </c>
      <c r="B61" s="21" t="s">
        <v>116</v>
      </c>
      <c r="C61" s="22" t="s">
        <v>244</v>
      </c>
      <c r="D61" s="22" t="s">
        <v>244</v>
      </c>
      <c r="E61" s="22" t="s">
        <v>244</v>
      </c>
      <c r="F61" s="22" t="s">
        <v>244</v>
      </c>
      <c r="G61" s="22" t="s">
        <v>244</v>
      </c>
      <c r="H61" s="22" t="s">
        <v>244</v>
      </c>
      <c r="I61" s="22" t="s">
        <v>244</v>
      </c>
      <c r="J61" s="22">
        <v>1844</v>
      </c>
      <c r="K61" s="22" t="s">
        <v>244</v>
      </c>
      <c r="L61" s="22" t="s">
        <v>244</v>
      </c>
      <c r="M61" s="22" t="s">
        <v>244</v>
      </c>
      <c r="N61" s="22" t="s">
        <v>244</v>
      </c>
      <c r="O61" s="22" t="s">
        <v>244</v>
      </c>
      <c r="P61" s="22">
        <v>1844</v>
      </c>
      <c r="Q61" s="22" t="s">
        <v>244</v>
      </c>
      <c r="R61" s="22" t="s">
        <v>244</v>
      </c>
      <c r="S61" s="22" t="s">
        <v>244</v>
      </c>
      <c r="T61" s="22" t="s">
        <v>244</v>
      </c>
      <c r="U61" s="22" t="s">
        <v>244</v>
      </c>
    </row>
    <row r="62" spans="1:21">
      <c r="A62" s="21" t="s">
        <v>117</v>
      </c>
      <c r="B62" s="21" t="s">
        <v>118</v>
      </c>
      <c r="C62" s="22">
        <v>5816</v>
      </c>
      <c r="D62" s="22">
        <v>8456</v>
      </c>
      <c r="E62" s="22">
        <v>8456</v>
      </c>
      <c r="F62" s="22">
        <v>8456</v>
      </c>
      <c r="G62" s="22">
        <v>8456</v>
      </c>
      <c r="H62" s="22">
        <v>8456</v>
      </c>
      <c r="I62" s="22">
        <v>8456</v>
      </c>
      <c r="J62" s="22">
        <v>8456</v>
      </c>
      <c r="K62" s="22">
        <v>8456</v>
      </c>
      <c r="L62" s="22">
        <v>8456</v>
      </c>
      <c r="M62" s="22">
        <v>8456</v>
      </c>
      <c r="N62" s="22">
        <v>5640</v>
      </c>
      <c r="O62" s="22">
        <v>8456</v>
      </c>
      <c r="P62" s="22">
        <v>5640</v>
      </c>
      <c r="Q62" s="22">
        <v>5640</v>
      </c>
      <c r="R62" s="22">
        <v>8198</v>
      </c>
      <c r="S62" s="22" t="s">
        <v>244</v>
      </c>
      <c r="T62" s="22" t="s">
        <v>244</v>
      </c>
      <c r="U62" s="22">
        <v>5177</v>
      </c>
    </row>
    <row r="63" spans="1:21">
      <c r="A63" s="21" t="s">
        <v>119</v>
      </c>
      <c r="B63" s="21" t="s">
        <v>120</v>
      </c>
      <c r="C63" s="22" t="s">
        <v>244</v>
      </c>
      <c r="D63" s="22" t="s">
        <v>244</v>
      </c>
      <c r="E63" s="22" t="s">
        <v>244</v>
      </c>
      <c r="F63" s="22" t="s">
        <v>244</v>
      </c>
      <c r="G63" s="22" t="s">
        <v>244</v>
      </c>
      <c r="H63" s="22" t="s">
        <v>244</v>
      </c>
      <c r="I63" s="22" t="s">
        <v>244</v>
      </c>
      <c r="J63" s="22" t="s">
        <v>244</v>
      </c>
      <c r="K63" s="22" t="s">
        <v>244</v>
      </c>
      <c r="L63" s="22" t="s">
        <v>244</v>
      </c>
      <c r="M63" s="22" t="s">
        <v>244</v>
      </c>
      <c r="N63" s="22" t="s">
        <v>244</v>
      </c>
      <c r="O63" s="22" t="s">
        <v>244</v>
      </c>
      <c r="P63" s="22" t="s">
        <v>244</v>
      </c>
      <c r="Q63" s="22" t="s">
        <v>244</v>
      </c>
      <c r="R63" s="22" t="s">
        <v>244</v>
      </c>
      <c r="S63" s="22" t="s">
        <v>244</v>
      </c>
      <c r="T63" s="22" t="s">
        <v>244</v>
      </c>
      <c r="U63" s="22" t="s">
        <v>244</v>
      </c>
    </row>
    <row r="64" spans="1:21">
      <c r="A64" s="21" t="s">
        <v>121</v>
      </c>
      <c r="B64" s="21" t="s">
        <v>122</v>
      </c>
      <c r="C64" s="22">
        <v>1890</v>
      </c>
      <c r="D64" s="22">
        <v>1890</v>
      </c>
      <c r="E64" s="22">
        <v>4363</v>
      </c>
      <c r="F64" s="22">
        <v>4363</v>
      </c>
      <c r="G64" s="22">
        <v>4363</v>
      </c>
      <c r="H64" s="22">
        <v>3550</v>
      </c>
      <c r="I64" s="22">
        <v>3550</v>
      </c>
      <c r="J64" s="22">
        <v>3550</v>
      </c>
      <c r="K64" s="22">
        <v>3550</v>
      </c>
      <c r="L64" s="22">
        <v>3550</v>
      </c>
      <c r="M64" s="22">
        <v>3550</v>
      </c>
      <c r="N64" s="22">
        <v>3869</v>
      </c>
      <c r="O64" s="22">
        <v>3869</v>
      </c>
      <c r="P64" s="22">
        <v>3869</v>
      </c>
      <c r="Q64" s="22">
        <v>3869</v>
      </c>
      <c r="R64" s="22">
        <v>3869</v>
      </c>
      <c r="S64" s="22" t="s">
        <v>244</v>
      </c>
      <c r="T64" s="22" t="s">
        <v>244</v>
      </c>
      <c r="U64" s="22">
        <v>2792</v>
      </c>
    </row>
    <row r="65" spans="1:21">
      <c r="A65" s="21" t="s">
        <v>123</v>
      </c>
      <c r="B65" s="21" t="s">
        <v>124</v>
      </c>
      <c r="C65" s="22">
        <v>6902</v>
      </c>
      <c r="D65" s="22">
        <v>6902</v>
      </c>
      <c r="E65" s="22">
        <v>6902</v>
      </c>
      <c r="F65" s="22">
        <v>6902</v>
      </c>
      <c r="G65" s="22">
        <v>6902</v>
      </c>
      <c r="H65" s="22">
        <v>6902</v>
      </c>
      <c r="I65" s="22">
        <v>6902</v>
      </c>
      <c r="J65" s="22">
        <v>9470</v>
      </c>
      <c r="K65" s="22">
        <v>6902</v>
      </c>
      <c r="L65" s="22">
        <v>6902</v>
      </c>
      <c r="M65" s="22">
        <v>6902</v>
      </c>
      <c r="N65" s="22">
        <v>6902</v>
      </c>
      <c r="O65" s="22">
        <v>6902</v>
      </c>
      <c r="P65" s="22">
        <v>6902</v>
      </c>
      <c r="Q65" s="22">
        <v>4058</v>
      </c>
      <c r="R65" s="22">
        <v>6902</v>
      </c>
      <c r="S65" s="22" t="s">
        <v>244</v>
      </c>
      <c r="T65" s="22" t="s">
        <v>244</v>
      </c>
      <c r="U65" s="22">
        <v>4058</v>
      </c>
    </row>
    <row r="66" spans="1:21">
      <c r="A66" s="21" t="s">
        <v>125</v>
      </c>
      <c r="B66" s="21" t="s">
        <v>126</v>
      </c>
      <c r="C66" s="22" t="s">
        <v>244</v>
      </c>
      <c r="D66" s="22" t="s">
        <v>244</v>
      </c>
      <c r="E66" s="22" t="s">
        <v>244</v>
      </c>
      <c r="F66" s="22" t="s">
        <v>244</v>
      </c>
      <c r="G66" s="22" t="s">
        <v>244</v>
      </c>
      <c r="H66" s="22" t="s">
        <v>244</v>
      </c>
      <c r="I66" s="22" t="s">
        <v>244</v>
      </c>
      <c r="J66" s="22" t="s">
        <v>244</v>
      </c>
      <c r="K66" s="22" t="s">
        <v>244</v>
      </c>
      <c r="L66" s="22" t="s">
        <v>244</v>
      </c>
      <c r="M66" s="22" t="s">
        <v>244</v>
      </c>
      <c r="N66" s="22" t="s">
        <v>244</v>
      </c>
      <c r="O66" s="22" t="s">
        <v>244</v>
      </c>
      <c r="P66" s="22" t="s">
        <v>244</v>
      </c>
      <c r="Q66" s="22" t="s">
        <v>244</v>
      </c>
      <c r="R66" s="22" t="s">
        <v>244</v>
      </c>
      <c r="S66" s="22" t="s">
        <v>244</v>
      </c>
      <c r="T66" s="22" t="s">
        <v>244</v>
      </c>
      <c r="U66" s="22" t="s">
        <v>244</v>
      </c>
    </row>
    <row r="67" spans="1:21">
      <c r="A67" s="21" t="s">
        <v>127</v>
      </c>
      <c r="B67" s="21" t="s">
        <v>128</v>
      </c>
      <c r="C67" s="22">
        <v>17054</v>
      </c>
      <c r="D67" s="22">
        <v>17054</v>
      </c>
      <c r="E67" s="22">
        <v>17054</v>
      </c>
      <c r="F67" s="22">
        <v>17054</v>
      </c>
      <c r="G67" s="22">
        <v>17054</v>
      </c>
      <c r="H67" s="22">
        <v>17054</v>
      </c>
      <c r="I67" s="22">
        <v>19889</v>
      </c>
      <c r="J67" s="22">
        <v>19889</v>
      </c>
      <c r="K67" s="22">
        <v>19889</v>
      </c>
      <c r="L67" s="22">
        <v>19889</v>
      </c>
      <c r="M67" s="22">
        <v>19889</v>
      </c>
      <c r="N67" s="22">
        <v>19889</v>
      </c>
      <c r="O67" s="22">
        <v>19889</v>
      </c>
      <c r="P67" s="22">
        <v>19889</v>
      </c>
      <c r="Q67" s="22">
        <v>19391</v>
      </c>
      <c r="R67" s="22">
        <v>19379</v>
      </c>
      <c r="S67" s="22">
        <v>7358</v>
      </c>
      <c r="T67" s="22">
        <v>10701</v>
      </c>
      <c r="U67" s="22">
        <v>12898</v>
      </c>
    </row>
    <row r="68" spans="1:21">
      <c r="A68" s="21" t="s">
        <v>129</v>
      </c>
      <c r="B68" s="21" t="s">
        <v>130</v>
      </c>
      <c r="C68" s="22">
        <v>5363</v>
      </c>
      <c r="D68" s="22">
        <v>3450</v>
      </c>
      <c r="E68" s="22">
        <v>5363</v>
      </c>
      <c r="F68" s="22">
        <v>3450</v>
      </c>
      <c r="G68" s="22">
        <v>7385</v>
      </c>
      <c r="H68" s="22">
        <v>7385</v>
      </c>
      <c r="I68" s="22">
        <v>7385</v>
      </c>
      <c r="J68" s="22">
        <v>7385</v>
      </c>
      <c r="K68" s="22">
        <v>7385</v>
      </c>
      <c r="L68" s="22">
        <v>5363</v>
      </c>
      <c r="M68" s="22">
        <v>5363</v>
      </c>
      <c r="N68" s="22">
        <v>7888</v>
      </c>
      <c r="O68" s="22">
        <v>7888</v>
      </c>
      <c r="P68" s="22">
        <v>7829</v>
      </c>
      <c r="Q68" s="22">
        <v>5916</v>
      </c>
      <c r="R68" s="22">
        <v>8026</v>
      </c>
      <c r="S68" s="22" t="s">
        <v>244</v>
      </c>
      <c r="T68" s="22" t="s">
        <v>244</v>
      </c>
      <c r="U68" s="22" t="s">
        <v>244</v>
      </c>
    </row>
    <row r="69" spans="1:21">
      <c r="A69" s="21" t="s">
        <v>131</v>
      </c>
      <c r="B69" s="21" t="s">
        <v>132</v>
      </c>
      <c r="C69" s="22" t="s">
        <v>244</v>
      </c>
      <c r="D69" s="22" t="s">
        <v>244</v>
      </c>
      <c r="E69" s="22" t="s">
        <v>244</v>
      </c>
      <c r="F69" s="22" t="s">
        <v>244</v>
      </c>
      <c r="G69" s="22" t="s">
        <v>244</v>
      </c>
      <c r="H69" s="22" t="s">
        <v>244</v>
      </c>
      <c r="I69" s="22" t="s">
        <v>244</v>
      </c>
      <c r="J69" s="22" t="s">
        <v>244</v>
      </c>
      <c r="K69" s="22" t="s">
        <v>244</v>
      </c>
      <c r="L69" s="22" t="s">
        <v>244</v>
      </c>
      <c r="M69" s="22" t="s">
        <v>244</v>
      </c>
      <c r="N69" s="22" t="s">
        <v>244</v>
      </c>
      <c r="O69" s="22" t="s">
        <v>244</v>
      </c>
      <c r="P69" s="22" t="s">
        <v>244</v>
      </c>
      <c r="Q69" s="22" t="s">
        <v>244</v>
      </c>
      <c r="R69" s="22" t="s">
        <v>244</v>
      </c>
      <c r="S69" s="22" t="s">
        <v>244</v>
      </c>
      <c r="T69" s="22" t="s">
        <v>244</v>
      </c>
      <c r="U69" s="22" t="s">
        <v>244</v>
      </c>
    </row>
    <row r="70" spans="1:21">
      <c r="A70" s="21" t="s">
        <v>133</v>
      </c>
      <c r="B70" s="21" t="s">
        <v>134</v>
      </c>
      <c r="C70" s="22">
        <v>8178</v>
      </c>
      <c r="D70" s="22">
        <v>3391</v>
      </c>
      <c r="E70" s="22">
        <v>5762</v>
      </c>
      <c r="F70" s="22">
        <v>3391</v>
      </c>
      <c r="G70" s="22">
        <v>10723</v>
      </c>
      <c r="H70" s="22">
        <v>10723</v>
      </c>
      <c r="I70" s="22">
        <v>10723</v>
      </c>
      <c r="J70" s="22">
        <v>10723</v>
      </c>
      <c r="K70" s="22">
        <v>10723</v>
      </c>
      <c r="L70" s="22">
        <v>5792</v>
      </c>
      <c r="M70" s="22">
        <v>10723</v>
      </c>
      <c r="N70" s="22">
        <v>10723</v>
      </c>
      <c r="O70" s="22">
        <v>10723</v>
      </c>
      <c r="P70" s="22">
        <v>10723</v>
      </c>
      <c r="Q70" s="22">
        <v>10723</v>
      </c>
      <c r="R70" s="22">
        <v>10723</v>
      </c>
      <c r="S70" s="22" t="s">
        <v>244</v>
      </c>
      <c r="T70" s="22" t="s">
        <v>244</v>
      </c>
      <c r="U70" s="22" t="s">
        <v>244</v>
      </c>
    </row>
    <row r="71" spans="1:21">
      <c r="A71" s="21" t="s">
        <v>135</v>
      </c>
      <c r="B71" s="21" t="s">
        <v>136</v>
      </c>
      <c r="C71" s="22">
        <v>4984</v>
      </c>
      <c r="D71" s="22">
        <v>4848</v>
      </c>
      <c r="E71" s="22">
        <v>5334</v>
      </c>
      <c r="F71" s="22">
        <v>2576</v>
      </c>
      <c r="G71" s="22">
        <v>2576</v>
      </c>
      <c r="H71" s="22">
        <v>4487</v>
      </c>
      <c r="I71" s="22">
        <v>4487</v>
      </c>
      <c r="J71" s="22">
        <v>4756</v>
      </c>
      <c r="K71" s="22">
        <v>2576</v>
      </c>
      <c r="L71" s="22">
        <v>2576</v>
      </c>
      <c r="M71" s="22">
        <v>5918</v>
      </c>
      <c r="N71" s="22">
        <v>5642</v>
      </c>
      <c r="O71" s="22">
        <v>5649</v>
      </c>
      <c r="P71" s="22">
        <v>7860</v>
      </c>
      <c r="Q71" s="22">
        <v>7860</v>
      </c>
      <c r="R71" s="22">
        <v>7860</v>
      </c>
      <c r="S71" s="22" t="s">
        <v>244</v>
      </c>
      <c r="T71" s="22" t="s">
        <v>244</v>
      </c>
      <c r="U71" s="22">
        <v>4148</v>
      </c>
    </row>
    <row r="72" spans="1:21">
      <c r="A72" s="21" t="s">
        <v>137</v>
      </c>
      <c r="B72" s="21" t="s">
        <v>138</v>
      </c>
      <c r="C72" s="22">
        <v>2570</v>
      </c>
      <c r="D72" s="22">
        <v>2570</v>
      </c>
      <c r="E72" s="22">
        <v>2570</v>
      </c>
      <c r="F72" s="22">
        <v>2570</v>
      </c>
      <c r="G72" s="22">
        <v>2570</v>
      </c>
      <c r="H72" s="22">
        <v>2570</v>
      </c>
      <c r="I72" s="22">
        <v>2570</v>
      </c>
      <c r="J72" s="22">
        <v>2570</v>
      </c>
      <c r="K72" s="22">
        <v>2570</v>
      </c>
      <c r="L72" s="22">
        <v>2570</v>
      </c>
      <c r="M72" s="22">
        <v>2570</v>
      </c>
      <c r="N72" s="22">
        <v>2570</v>
      </c>
      <c r="O72" s="22">
        <v>2976</v>
      </c>
      <c r="P72" s="22">
        <v>2982</v>
      </c>
      <c r="Q72" s="22">
        <v>2982</v>
      </c>
      <c r="R72" s="22">
        <v>2982</v>
      </c>
      <c r="S72" s="22" t="s">
        <v>244</v>
      </c>
      <c r="T72" s="22" t="s">
        <v>244</v>
      </c>
      <c r="U72" s="22" t="s">
        <v>244</v>
      </c>
    </row>
    <row r="73" spans="1:21">
      <c r="A73" s="21" t="s">
        <v>139</v>
      </c>
      <c r="B73" s="21" t="s">
        <v>140</v>
      </c>
      <c r="C73" s="22" t="s">
        <v>244</v>
      </c>
      <c r="D73" s="22" t="s">
        <v>244</v>
      </c>
      <c r="E73" s="22" t="s">
        <v>244</v>
      </c>
      <c r="F73" s="22" t="s">
        <v>244</v>
      </c>
      <c r="G73" s="22" t="s">
        <v>244</v>
      </c>
      <c r="H73" s="22" t="s">
        <v>244</v>
      </c>
      <c r="I73" s="22" t="s">
        <v>244</v>
      </c>
      <c r="J73" s="22" t="s">
        <v>244</v>
      </c>
      <c r="K73" s="22" t="s">
        <v>244</v>
      </c>
      <c r="L73" s="22" t="s">
        <v>244</v>
      </c>
      <c r="M73" s="22" t="s">
        <v>244</v>
      </c>
      <c r="N73" s="22" t="s">
        <v>244</v>
      </c>
      <c r="O73" s="22" t="s">
        <v>244</v>
      </c>
      <c r="P73" s="22" t="s">
        <v>244</v>
      </c>
      <c r="Q73" s="22" t="s">
        <v>244</v>
      </c>
      <c r="R73" s="22" t="s">
        <v>244</v>
      </c>
      <c r="S73" s="22" t="s">
        <v>244</v>
      </c>
      <c r="T73" s="22" t="s">
        <v>244</v>
      </c>
      <c r="U73" s="22" t="s">
        <v>244</v>
      </c>
    </row>
    <row r="74" spans="1:21">
      <c r="A74" s="21" t="s">
        <v>141</v>
      </c>
      <c r="B74" s="21" t="s">
        <v>142</v>
      </c>
      <c r="C74" s="22">
        <v>1999</v>
      </c>
      <c r="D74" s="22">
        <v>2099</v>
      </c>
      <c r="E74" s="22">
        <v>2099</v>
      </c>
      <c r="F74" s="22">
        <v>2099</v>
      </c>
      <c r="G74" s="22">
        <v>2099</v>
      </c>
      <c r="H74" s="22">
        <v>2609</v>
      </c>
      <c r="I74" s="22">
        <v>2609</v>
      </c>
      <c r="J74" s="22">
        <v>2609</v>
      </c>
      <c r="K74" s="22">
        <v>2609</v>
      </c>
      <c r="L74" s="22">
        <v>2609</v>
      </c>
      <c r="M74" s="22">
        <v>2609</v>
      </c>
      <c r="N74" s="22">
        <v>2609</v>
      </c>
      <c r="O74" s="22">
        <v>2609</v>
      </c>
      <c r="P74" s="22">
        <v>2609</v>
      </c>
      <c r="Q74" s="22">
        <v>2609</v>
      </c>
      <c r="R74" s="22">
        <v>2609</v>
      </c>
      <c r="S74" s="22" t="s">
        <v>244</v>
      </c>
      <c r="T74" s="22" t="s">
        <v>244</v>
      </c>
      <c r="U74" s="22">
        <v>2560</v>
      </c>
    </row>
    <row r="75" spans="1:21">
      <c r="A75" s="21" t="s">
        <v>143</v>
      </c>
      <c r="B75" s="21" t="s">
        <v>144</v>
      </c>
      <c r="C75" s="22">
        <v>10476</v>
      </c>
      <c r="D75" s="22">
        <v>10372</v>
      </c>
      <c r="E75" s="22">
        <v>10372</v>
      </c>
      <c r="F75" s="22">
        <v>10425</v>
      </c>
      <c r="G75" s="22">
        <v>10425</v>
      </c>
      <c r="H75" s="22">
        <v>10425</v>
      </c>
      <c r="I75" s="22">
        <v>10425</v>
      </c>
      <c r="J75" s="22">
        <v>10425</v>
      </c>
      <c r="K75" s="22">
        <v>12154</v>
      </c>
      <c r="L75" s="22">
        <v>12154</v>
      </c>
      <c r="M75" s="22">
        <v>12154</v>
      </c>
      <c r="N75" s="22">
        <v>11966</v>
      </c>
      <c r="O75" s="22">
        <v>12733</v>
      </c>
      <c r="P75" s="22">
        <v>12464</v>
      </c>
      <c r="Q75" s="22">
        <v>12464</v>
      </c>
      <c r="R75" s="22">
        <v>12464</v>
      </c>
      <c r="S75" s="22" t="s">
        <v>244</v>
      </c>
      <c r="T75" s="22">
        <v>5407</v>
      </c>
      <c r="U75" s="22">
        <v>7679</v>
      </c>
    </row>
    <row r="76" spans="1:21">
      <c r="A76" s="21" t="s">
        <v>145</v>
      </c>
      <c r="B76" s="21" t="s">
        <v>146</v>
      </c>
      <c r="C76" s="22">
        <v>4533</v>
      </c>
      <c r="D76" s="22">
        <v>4533</v>
      </c>
      <c r="E76" s="22">
        <v>4533</v>
      </c>
      <c r="F76" s="22">
        <v>8556</v>
      </c>
      <c r="G76" s="22">
        <v>6991</v>
      </c>
      <c r="H76" s="22">
        <v>6991</v>
      </c>
      <c r="I76" s="22">
        <v>6991</v>
      </c>
      <c r="J76" s="22">
        <v>6991</v>
      </c>
      <c r="K76" s="22">
        <v>6991</v>
      </c>
      <c r="L76" s="22">
        <v>6991</v>
      </c>
      <c r="M76" s="22">
        <v>6991</v>
      </c>
      <c r="N76" s="22">
        <v>6991</v>
      </c>
      <c r="O76" s="22">
        <v>6991</v>
      </c>
      <c r="P76" s="22">
        <v>6991</v>
      </c>
      <c r="Q76" s="22">
        <v>6991</v>
      </c>
      <c r="R76" s="22">
        <v>6991</v>
      </c>
      <c r="S76" s="22" t="s">
        <v>244</v>
      </c>
      <c r="T76" s="22" t="s">
        <v>244</v>
      </c>
      <c r="U76" s="22" t="s">
        <v>244</v>
      </c>
    </row>
    <row r="77" spans="1:21">
      <c r="A77" s="21" t="s">
        <v>147</v>
      </c>
      <c r="B77" s="21" t="s">
        <v>148</v>
      </c>
      <c r="C77" s="22">
        <v>14024</v>
      </c>
      <c r="D77" s="22">
        <v>13670</v>
      </c>
      <c r="E77" s="22">
        <v>13670</v>
      </c>
      <c r="F77" s="22">
        <v>14226</v>
      </c>
      <c r="G77" s="22">
        <v>17027</v>
      </c>
      <c r="H77" s="22">
        <v>20413</v>
      </c>
      <c r="I77" s="22">
        <v>20087</v>
      </c>
      <c r="J77" s="22">
        <v>20413</v>
      </c>
      <c r="K77" s="22">
        <v>23551</v>
      </c>
      <c r="L77" s="22">
        <v>23551</v>
      </c>
      <c r="M77" s="22">
        <v>23551</v>
      </c>
      <c r="N77" s="22">
        <v>23551</v>
      </c>
      <c r="O77" s="22">
        <v>22508</v>
      </c>
      <c r="P77" s="22">
        <v>23053</v>
      </c>
      <c r="Q77" s="22">
        <v>23053</v>
      </c>
      <c r="R77" s="22">
        <v>23053</v>
      </c>
      <c r="S77" s="22">
        <v>14844</v>
      </c>
      <c r="T77" s="22">
        <v>19868</v>
      </c>
      <c r="U77" s="22">
        <v>23353</v>
      </c>
    </row>
    <row r="78" spans="1:21">
      <c r="A78" s="21" t="s">
        <v>149</v>
      </c>
      <c r="B78" s="21" t="s">
        <v>150</v>
      </c>
      <c r="C78" s="22" t="s">
        <v>244</v>
      </c>
      <c r="D78" s="22" t="s">
        <v>244</v>
      </c>
      <c r="E78" s="22" t="s">
        <v>244</v>
      </c>
      <c r="F78" s="22" t="s">
        <v>244</v>
      </c>
      <c r="G78" s="22" t="s">
        <v>244</v>
      </c>
      <c r="H78" s="22" t="s">
        <v>244</v>
      </c>
      <c r="I78" s="22" t="s">
        <v>244</v>
      </c>
      <c r="J78" s="22" t="s">
        <v>244</v>
      </c>
      <c r="K78" s="22" t="s">
        <v>244</v>
      </c>
      <c r="L78" s="22" t="s">
        <v>244</v>
      </c>
      <c r="M78" s="22" t="s">
        <v>244</v>
      </c>
      <c r="N78" s="22" t="s">
        <v>244</v>
      </c>
      <c r="O78" s="22" t="s">
        <v>244</v>
      </c>
      <c r="P78" s="22" t="s">
        <v>244</v>
      </c>
      <c r="Q78" s="22" t="s">
        <v>244</v>
      </c>
      <c r="R78" s="22" t="s">
        <v>244</v>
      </c>
      <c r="S78" s="22" t="s">
        <v>244</v>
      </c>
      <c r="T78" s="22" t="s">
        <v>244</v>
      </c>
      <c r="U78" s="22" t="s">
        <v>244</v>
      </c>
    </row>
    <row r="79" spans="1:21">
      <c r="A79" s="21" t="s">
        <v>151</v>
      </c>
      <c r="B79" s="21" t="s">
        <v>152</v>
      </c>
      <c r="C79" s="22" t="s">
        <v>244</v>
      </c>
      <c r="D79" s="22" t="s">
        <v>244</v>
      </c>
      <c r="E79" s="22" t="s">
        <v>244</v>
      </c>
      <c r="F79" s="22" t="s">
        <v>244</v>
      </c>
      <c r="G79" s="22" t="s">
        <v>244</v>
      </c>
      <c r="H79" s="22" t="s">
        <v>244</v>
      </c>
      <c r="I79" s="22" t="s">
        <v>244</v>
      </c>
      <c r="J79" s="22" t="s">
        <v>244</v>
      </c>
      <c r="K79" s="22" t="s">
        <v>244</v>
      </c>
      <c r="L79" s="22" t="s">
        <v>244</v>
      </c>
      <c r="M79" s="22">
        <v>2085</v>
      </c>
      <c r="N79" s="22">
        <v>2085</v>
      </c>
      <c r="O79" s="22">
        <v>2085</v>
      </c>
      <c r="P79" s="22">
        <v>2085</v>
      </c>
      <c r="Q79" s="22">
        <v>2085</v>
      </c>
      <c r="R79" s="22">
        <v>3722</v>
      </c>
      <c r="S79" s="22" t="s">
        <v>244</v>
      </c>
      <c r="T79" s="22" t="s">
        <v>244</v>
      </c>
      <c r="U79" s="22" t="s">
        <v>244</v>
      </c>
    </row>
    <row r="80" spans="1:21">
      <c r="A80" s="21" t="s">
        <v>153</v>
      </c>
      <c r="B80" s="21" t="s">
        <v>154</v>
      </c>
      <c r="C80" s="22">
        <v>1445</v>
      </c>
      <c r="D80" s="22">
        <v>2144</v>
      </c>
      <c r="E80" s="22">
        <v>2144</v>
      </c>
      <c r="F80" s="22">
        <v>2144</v>
      </c>
      <c r="G80" s="22">
        <v>2144</v>
      </c>
      <c r="H80" s="22">
        <v>2144</v>
      </c>
      <c r="I80" s="22">
        <v>2144</v>
      </c>
      <c r="J80" s="22">
        <v>2144</v>
      </c>
      <c r="K80" s="22">
        <v>2144</v>
      </c>
      <c r="L80" s="22">
        <v>2144</v>
      </c>
      <c r="M80" s="22">
        <v>5464</v>
      </c>
      <c r="N80" s="22">
        <v>3955</v>
      </c>
      <c r="O80" s="22">
        <v>3955</v>
      </c>
      <c r="P80" s="22">
        <v>3955</v>
      </c>
      <c r="Q80" s="22">
        <v>3955</v>
      </c>
      <c r="R80" s="22">
        <v>3952</v>
      </c>
      <c r="S80" s="22" t="s">
        <v>244</v>
      </c>
      <c r="T80" s="22" t="s">
        <v>244</v>
      </c>
      <c r="U80" s="22">
        <v>2194</v>
      </c>
    </row>
    <row r="81" spans="1:21">
      <c r="A81" s="21" t="s">
        <v>155</v>
      </c>
      <c r="B81" s="21" t="s">
        <v>156</v>
      </c>
      <c r="C81" s="22">
        <v>1478</v>
      </c>
      <c r="D81" s="22" t="s">
        <v>244</v>
      </c>
      <c r="E81" s="22" t="s">
        <v>244</v>
      </c>
      <c r="F81" s="22" t="s">
        <v>244</v>
      </c>
      <c r="G81" s="22" t="s">
        <v>244</v>
      </c>
      <c r="H81" s="22" t="s">
        <v>244</v>
      </c>
      <c r="I81" s="22">
        <v>1390</v>
      </c>
      <c r="J81" s="22">
        <v>1390</v>
      </c>
      <c r="K81" s="22" t="s">
        <v>244</v>
      </c>
      <c r="L81" s="22">
        <v>2195</v>
      </c>
      <c r="M81" s="22">
        <v>2195</v>
      </c>
      <c r="N81" s="22">
        <v>2195</v>
      </c>
      <c r="O81" s="22">
        <v>2195</v>
      </c>
      <c r="P81" s="22">
        <v>2195</v>
      </c>
      <c r="Q81" s="22">
        <v>2195</v>
      </c>
      <c r="R81" s="22">
        <v>2195</v>
      </c>
      <c r="S81" s="22" t="s">
        <v>244</v>
      </c>
      <c r="T81" s="22" t="s">
        <v>244</v>
      </c>
      <c r="U81" s="22" t="s">
        <v>244</v>
      </c>
    </row>
    <row r="82" spans="1:21">
      <c r="A82" s="21" t="s">
        <v>157</v>
      </c>
      <c r="B82" s="21" t="s">
        <v>158</v>
      </c>
      <c r="C82" s="22">
        <v>4518</v>
      </c>
      <c r="D82" s="22">
        <v>4518</v>
      </c>
      <c r="E82" s="22">
        <v>4518</v>
      </c>
      <c r="F82" s="22">
        <v>4518</v>
      </c>
      <c r="G82" s="22">
        <v>4518</v>
      </c>
      <c r="H82" s="22">
        <v>4518</v>
      </c>
      <c r="I82" s="22">
        <v>4518</v>
      </c>
      <c r="J82" s="22">
        <v>4518</v>
      </c>
      <c r="K82" s="22">
        <v>4518</v>
      </c>
      <c r="L82" s="22">
        <v>4518</v>
      </c>
      <c r="M82" s="22">
        <v>4518</v>
      </c>
      <c r="N82" s="22">
        <v>4518</v>
      </c>
      <c r="O82" s="22">
        <v>4518</v>
      </c>
      <c r="P82" s="22">
        <v>5008</v>
      </c>
      <c r="Q82" s="22">
        <v>4487</v>
      </c>
      <c r="R82" s="22">
        <v>4487</v>
      </c>
      <c r="S82" s="22" t="s">
        <v>244</v>
      </c>
      <c r="T82" s="22" t="s">
        <v>244</v>
      </c>
      <c r="U82" s="22">
        <v>2287</v>
      </c>
    </row>
    <row r="83" spans="1:21">
      <c r="A83" s="21" t="s">
        <v>159</v>
      </c>
      <c r="B83" s="21" t="s">
        <v>160</v>
      </c>
      <c r="C83" s="22">
        <v>59576</v>
      </c>
      <c r="D83" s="22">
        <v>56089</v>
      </c>
      <c r="E83" s="22">
        <v>57707</v>
      </c>
      <c r="F83" s="22">
        <v>55185</v>
      </c>
      <c r="G83" s="22">
        <v>52051</v>
      </c>
      <c r="H83" s="22">
        <v>52795</v>
      </c>
      <c r="I83" s="22">
        <v>55260</v>
      </c>
      <c r="J83" s="22">
        <v>53725</v>
      </c>
      <c r="K83" s="22">
        <v>56260</v>
      </c>
      <c r="L83" s="22">
        <v>58174</v>
      </c>
      <c r="M83" s="22">
        <v>60831</v>
      </c>
      <c r="N83" s="22">
        <v>58158</v>
      </c>
      <c r="O83" s="22">
        <v>61051</v>
      </c>
      <c r="P83" s="22">
        <v>57054</v>
      </c>
      <c r="Q83" s="22">
        <v>59966</v>
      </c>
      <c r="R83" s="22">
        <v>57238</v>
      </c>
      <c r="S83" s="22">
        <v>26023</v>
      </c>
      <c r="T83" s="22">
        <v>33170</v>
      </c>
      <c r="U83" s="22">
        <v>51393</v>
      </c>
    </row>
    <row r="84" spans="1:21">
      <c r="A84" s="21" t="s">
        <v>161</v>
      </c>
      <c r="B84" s="21" t="s">
        <v>162</v>
      </c>
      <c r="C84" s="22">
        <v>10950</v>
      </c>
      <c r="D84" s="22">
        <v>10656</v>
      </c>
      <c r="E84" s="22">
        <v>8587</v>
      </c>
      <c r="F84" s="22">
        <v>8587</v>
      </c>
      <c r="G84" s="22">
        <v>8587</v>
      </c>
      <c r="H84" s="22">
        <v>9360</v>
      </c>
      <c r="I84" s="22">
        <v>11772</v>
      </c>
      <c r="J84" s="22">
        <v>11772</v>
      </c>
      <c r="K84" s="22">
        <v>11772</v>
      </c>
      <c r="L84" s="22">
        <v>11772</v>
      </c>
      <c r="M84" s="22">
        <v>11772</v>
      </c>
      <c r="N84" s="22">
        <v>11776</v>
      </c>
      <c r="O84" s="22">
        <v>9237</v>
      </c>
      <c r="P84" s="22">
        <v>9237</v>
      </c>
      <c r="Q84" s="22">
        <v>9261</v>
      </c>
      <c r="R84" s="22">
        <v>9261</v>
      </c>
      <c r="S84" s="22" t="s">
        <v>244</v>
      </c>
      <c r="T84" s="22">
        <v>5560</v>
      </c>
      <c r="U84" s="22">
        <v>6849</v>
      </c>
    </row>
    <row r="85" spans="1:21">
      <c r="A85" s="21" t="s">
        <v>163</v>
      </c>
      <c r="B85" s="21" t="s">
        <v>164</v>
      </c>
      <c r="C85" s="22">
        <v>7063</v>
      </c>
      <c r="D85" s="22">
        <v>7489</v>
      </c>
      <c r="E85" s="22">
        <v>10076</v>
      </c>
      <c r="F85" s="22">
        <v>10463</v>
      </c>
      <c r="G85" s="22">
        <v>10463</v>
      </c>
      <c r="H85" s="22">
        <v>10463</v>
      </c>
      <c r="I85" s="22">
        <v>10463</v>
      </c>
      <c r="J85" s="22">
        <v>10463</v>
      </c>
      <c r="K85" s="22">
        <v>10463</v>
      </c>
      <c r="L85" s="22">
        <v>10463</v>
      </c>
      <c r="M85" s="22">
        <v>10463</v>
      </c>
      <c r="N85" s="22">
        <v>10463</v>
      </c>
      <c r="O85" s="22">
        <v>10463</v>
      </c>
      <c r="P85" s="22">
        <v>10463</v>
      </c>
      <c r="Q85" s="22">
        <v>10463</v>
      </c>
      <c r="R85" s="22">
        <v>10818</v>
      </c>
      <c r="S85" s="22">
        <v>3790</v>
      </c>
      <c r="T85" s="22">
        <v>3790</v>
      </c>
      <c r="U85" s="22">
        <v>10604</v>
      </c>
    </row>
    <row r="86" spans="1:21">
      <c r="A86" s="21" t="s">
        <v>165</v>
      </c>
      <c r="B86" s="21" t="s">
        <v>166</v>
      </c>
      <c r="C86" s="22">
        <v>11656</v>
      </c>
      <c r="D86" s="22">
        <v>8122</v>
      </c>
      <c r="E86" s="22">
        <v>8122</v>
      </c>
      <c r="F86" s="22">
        <v>8889</v>
      </c>
      <c r="G86" s="22">
        <v>11626</v>
      </c>
      <c r="H86" s="22">
        <v>11626</v>
      </c>
      <c r="I86" s="22">
        <v>11626</v>
      </c>
      <c r="J86" s="22">
        <v>11626</v>
      </c>
      <c r="K86" s="22">
        <v>11626</v>
      </c>
      <c r="L86" s="22">
        <v>8583</v>
      </c>
      <c r="M86" s="22">
        <v>11626</v>
      </c>
      <c r="N86" s="22">
        <v>8583</v>
      </c>
      <c r="O86" s="22">
        <v>10664</v>
      </c>
      <c r="P86" s="22">
        <v>11215</v>
      </c>
      <c r="Q86" s="22">
        <v>9076</v>
      </c>
      <c r="R86" s="22">
        <v>14971</v>
      </c>
      <c r="S86" s="22" t="s">
        <v>244</v>
      </c>
      <c r="T86" s="22">
        <v>6906</v>
      </c>
      <c r="U86" s="22">
        <v>10518</v>
      </c>
    </row>
    <row r="87" spans="1:21">
      <c r="A87" s="21" t="s">
        <v>167</v>
      </c>
      <c r="B87" s="21" t="s">
        <v>168</v>
      </c>
      <c r="C87" s="22" t="s">
        <v>244</v>
      </c>
      <c r="D87" s="22" t="s">
        <v>244</v>
      </c>
      <c r="E87" s="22" t="s">
        <v>244</v>
      </c>
      <c r="F87" s="22" t="s">
        <v>244</v>
      </c>
      <c r="G87" s="22" t="s">
        <v>244</v>
      </c>
      <c r="H87" s="22">
        <v>2052</v>
      </c>
      <c r="I87" s="22">
        <v>2052</v>
      </c>
      <c r="J87" s="22">
        <v>2052</v>
      </c>
      <c r="K87" s="22">
        <v>2052</v>
      </c>
      <c r="L87" s="22" t="s">
        <v>244</v>
      </c>
      <c r="M87" s="22">
        <v>2052</v>
      </c>
      <c r="N87" s="22">
        <v>2052</v>
      </c>
      <c r="O87" s="22">
        <v>2052</v>
      </c>
      <c r="P87" s="22">
        <v>2052</v>
      </c>
      <c r="Q87" s="22" t="s">
        <v>244</v>
      </c>
      <c r="R87" s="22">
        <v>2052</v>
      </c>
      <c r="S87" s="22" t="s">
        <v>244</v>
      </c>
      <c r="T87" s="22" t="s">
        <v>244</v>
      </c>
      <c r="U87" s="22" t="s">
        <v>244</v>
      </c>
    </row>
    <row r="88" spans="1:21">
      <c r="A88" s="21" t="s">
        <v>169</v>
      </c>
      <c r="B88" s="21" t="s">
        <v>170</v>
      </c>
      <c r="C88" s="22">
        <v>2446</v>
      </c>
      <c r="D88" s="22">
        <v>2682</v>
      </c>
      <c r="E88" s="22">
        <v>2682</v>
      </c>
      <c r="F88" s="22">
        <v>2682</v>
      </c>
      <c r="G88" s="22">
        <v>2682</v>
      </c>
      <c r="H88" s="22">
        <v>2682</v>
      </c>
      <c r="I88" s="22">
        <v>2682</v>
      </c>
      <c r="J88" s="22">
        <v>2682</v>
      </c>
      <c r="K88" s="22">
        <v>2682</v>
      </c>
      <c r="L88" s="22">
        <v>2682</v>
      </c>
      <c r="M88" s="22">
        <v>2682</v>
      </c>
      <c r="N88" s="22">
        <v>2682</v>
      </c>
      <c r="O88" s="22">
        <v>2682</v>
      </c>
      <c r="P88" s="22">
        <v>2682</v>
      </c>
      <c r="Q88" s="22">
        <v>2682</v>
      </c>
      <c r="R88" s="22">
        <v>2682</v>
      </c>
      <c r="S88" s="22" t="s">
        <v>244</v>
      </c>
      <c r="T88" s="22" t="s">
        <v>244</v>
      </c>
      <c r="U88" s="22">
        <v>2682</v>
      </c>
    </row>
    <row r="89" spans="1:21">
      <c r="A89" s="21" t="s">
        <v>171</v>
      </c>
      <c r="B89" s="21" t="s">
        <v>172</v>
      </c>
      <c r="C89" s="22" t="s">
        <v>244</v>
      </c>
      <c r="D89" s="22" t="s">
        <v>244</v>
      </c>
      <c r="E89" s="22" t="s">
        <v>244</v>
      </c>
      <c r="F89" s="22" t="s">
        <v>244</v>
      </c>
      <c r="G89" s="22" t="s">
        <v>244</v>
      </c>
      <c r="H89" s="22" t="s">
        <v>244</v>
      </c>
      <c r="I89" s="22" t="s">
        <v>244</v>
      </c>
      <c r="J89" s="22" t="s">
        <v>244</v>
      </c>
      <c r="K89" s="22" t="s">
        <v>244</v>
      </c>
      <c r="L89" s="22" t="s">
        <v>244</v>
      </c>
      <c r="M89" s="22" t="s">
        <v>244</v>
      </c>
      <c r="N89" s="22" t="s">
        <v>244</v>
      </c>
      <c r="O89" s="22" t="s">
        <v>244</v>
      </c>
      <c r="P89" s="22" t="s">
        <v>244</v>
      </c>
      <c r="Q89" s="22" t="s">
        <v>244</v>
      </c>
      <c r="R89" s="22" t="s">
        <v>244</v>
      </c>
      <c r="S89" s="22" t="s">
        <v>244</v>
      </c>
      <c r="T89" s="22" t="s">
        <v>244</v>
      </c>
      <c r="U89" s="22" t="s">
        <v>244</v>
      </c>
    </row>
    <row r="90" spans="1:21">
      <c r="A90" s="21" t="s">
        <v>173</v>
      </c>
      <c r="B90" s="21" t="s">
        <v>174</v>
      </c>
      <c r="C90" s="22" t="s">
        <v>244</v>
      </c>
      <c r="D90" s="22" t="s">
        <v>244</v>
      </c>
      <c r="E90" s="22" t="s">
        <v>244</v>
      </c>
      <c r="F90" s="22" t="s">
        <v>244</v>
      </c>
      <c r="G90" s="22" t="s">
        <v>244</v>
      </c>
      <c r="H90" s="22" t="s">
        <v>244</v>
      </c>
      <c r="I90" s="22" t="s">
        <v>244</v>
      </c>
      <c r="J90" s="22" t="s">
        <v>244</v>
      </c>
      <c r="K90" s="22" t="s">
        <v>244</v>
      </c>
      <c r="L90" s="22" t="s">
        <v>244</v>
      </c>
      <c r="M90" s="22">
        <v>1958</v>
      </c>
      <c r="N90" s="22">
        <v>1958</v>
      </c>
      <c r="O90" s="22">
        <v>1958</v>
      </c>
      <c r="P90" s="22" t="s">
        <v>244</v>
      </c>
      <c r="Q90" s="22" t="s">
        <v>244</v>
      </c>
      <c r="R90" s="22" t="s">
        <v>244</v>
      </c>
      <c r="S90" s="22" t="s">
        <v>244</v>
      </c>
      <c r="T90" s="22" t="s">
        <v>244</v>
      </c>
      <c r="U90" s="22" t="s">
        <v>244</v>
      </c>
    </row>
    <row r="91" spans="1:21">
      <c r="A91" s="21" t="s">
        <v>175</v>
      </c>
      <c r="B91" s="21" t="s">
        <v>176</v>
      </c>
      <c r="C91" s="22">
        <v>4248</v>
      </c>
      <c r="D91" s="22">
        <v>4248</v>
      </c>
      <c r="E91" s="22">
        <v>4248</v>
      </c>
      <c r="F91" s="22">
        <v>4248</v>
      </c>
      <c r="G91" s="22">
        <v>4248</v>
      </c>
      <c r="H91" s="22">
        <v>4248</v>
      </c>
      <c r="I91" s="22">
        <v>4248</v>
      </c>
      <c r="J91" s="22">
        <v>4248</v>
      </c>
      <c r="K91" s="22">
        <v>4248</v>
      </c>
      <c r="L91" s="22">
        <v>4248</v>
      </c>
      <c r="M91" s="22">
        <v>4248</v>
      </c>
      <c r="N91" s="22">
        <v>4248</v>
      </c>
      <c r="O91" s="22">
        <v>4804</v>
      </c>
      <c r="P91" s="22">
        <v>5190</v>
      </c>
      <c r="Q91" s="22">
        <v>5290</v>
      </c>
      <c r="R91" s="22">
        <v>5262</v>
      </c>
      <c r="S91" s="22" t="s">
        <v>244</v>
      </c>
      <c r="T91" s="22">
        <v>3271</v>
      </c>
      <c r="U91" s="22">
        <v>3271</v>
      </c>
    </row>
    <row r="92" spans="1:21">
      <c r="A92" s="21" t="s">
        <v>177</v>
      </c>
      <c r="B92" s="21" t="s">
        <v>178</v>
      </c>
      <c r="C92" s="22">
        <v>2054</v>
      </c>
      <c r="D92" s="22">
        <v>1948</v>
      </c>
      <c r="E92" s="22">
        <v>1948</v>
      </c>
      <c r="F92" s="22">
        <v>1948</v>
      </c>
      <c r="G92" s="22">
        <v>1948</v>
      </c>
      <c r="H92" s="22">
        <v>1948</v>
      </c>
      <c r="I92" s="22">
        <v>3986</v>
      </c>
      <c r="J92" s="22">
        <v>3986</v>
      </c>
      <c r="K92" s="22">
        <v>4226</v>
      </c>
      <c r="L92" s="22">
        <v>5338</v>
      </c>
      <c r="M92" s="22">
        <v>4882</v>
      </c>
      <c r="N92" s="22">
        <v>4841</v>
      </c>
      <c r="O92" s="22">
        <v>4882</v>
      </c>
      <c r="P92" s="22">
        <v>4882</v>
      </c>
      <c r="Q92" s="22">
        <v>4840</v>
      </c>
      <c r="R92" s="22">
        <v>4840</v>
      </c>
      <c r="S92" s="22" t="s">
        <v>244</v>
      </c>
      <c r="T92" s="22" t="s">
        <v>244</v>
      </c>
      <c r="U92" s="22">
        <v>5296</v>
      </c>
    </row>
    <row r="93" spans="1:21">
      <c r="A93" s="21" t="s">
        <v>179</v>
      </c>
      <c r="B93" s="21" t="s">
        <v>180</v>
      </c>
      <c r="C93" s="22">
        <v>2014</v>
      </c>
      <c r="D93" s="22" t="s">
        <v>244</v>
      </c>
      <c r="E93" s="22">
        <v>2014</v>
      </c>
      <c r="F93" s="22" t="s">
        <v>244</v>
      </c>
      <c r="G93" s="22">
        <v>2014</v>
      </c>
      <c r="H93" s="22">
        <v>2014</v>
      </c>
      <c r="I93" s="22">
        <v>2014</v>
      </c>
      <c r="J93" s="22">
        <v>2014</v>
      </c>
      <c r="K93" s="22">
        <v>2014</v>
      </c>
      <c r="L93" s="22">
        <v>2014</v>
      </c>
      <c r="M93" s="22">
        <v>2014</v>
      </c>
      <c r="N93" s="22">
        <v>2014</v>
      </c>
      <c r="O93" s="22">
        <v>2014</v>
      </c>
      <c r="P93" s="22">
        <v>2014</v>
      </c>
      <c r="Q93" s="22">
        <v>2014</v>
      </c>
      <c r="R93" s="22">
        <v>2014</v>
      </c>
      <c r="S93" s="22" t="s">
        <v>244</v>
      </c>
      <c r="T93" s="22" t="s">
        <v>244</v>
      </c>
      <c r="U93" s="22" t="s">
        <v>244</v>
      </c>
    </row>
    <row r="94" spans="1:21">
      <c r="A94" s="21" t="s">
        <v>181</v>
      </c>
      <c r="B94" s="21" t="s">
        <v>182</v>
      </c>
      <c r="C94" s="22">
        <v>1499</v>
      </c>
      <c r="D94" s="22">
        <v>2219</v>
      </c>
      <c r="E94" s="22">
        <v>2219</v>
      </c>
      <c r="F94" s="22">
        <v>2219</v>
      </c>
      <c r="G94" s="22">
        <v>2219</v>
      </c>
      <c r="H94" s="22">
        <v>2219</v>
      </c>
      <c r="I94" s="22">
        <v>2219</v>
      </c>
      <c r="J94" s="22">
        <v>2219</v>
      </c>
      <c r="K94" s="22">
        <v>2219</v>
      </c>
      <c r="L94" s="22">
        <v>2219</v>
      </c>
      <c r="M94" s="22">
        <v>2219</v>
      </c>
      <c r="N94" s="22">
        <v>2219</v>
      </c>
      <c r="O94" s="22">
        <v>2219</v>
      </c>
      <c r="P94" s="22">
        <v>2219</v>
      </c>
      <c r="Q94" s="22">
        <v>2219</v>
      </c>
      <c r="R94" s="22">
        <v>2219</v>
      </c>
      <c r="S94" s="22" t="s">
        <v>244</v>
      </c>
      <c r="T94" s="22" t="s">
        <v>244</v>
      </c>
      <c r="U94" s="22" t="s">
        <v>244</v>
      </c>
    </row>
    <row r="95" spans="1:21">
      <c r="A95" s="21" t="s">
        <v>183</v>
      </c>
      <c r="B95" s="21" t="s">
        <v>184</v>
      </c>
      <c r="C95" s="22">
        <v>2252</v>
      </c>
      <c r="D95" s="22">
        <v>2276</v>
      </c>
      <c r="E95" s="22">
        <v>2276</v>
      </c>
      <c r="F95" s="22">
        <v>2276</v>
      </c>
      <c r="G95" s="22">
        <v>2276</v>
      </c>
      <c r="H95" s="22">
        <v>4291</v>
      </c>
      <c r="I95" s="22">
        <v>4291</v>
      </c>
      <c r="J95" s="22">
        <v>4291</v>
      </c>
      <c r="K95" s="22">
        <v>4291</v>
      </c>
      <c r="L95" s="22">
        <v>4291</v>
      </c>
      <c r="M95" s="22">
        <v>4291</v>
      </c>
      <c r="N95" s="22">
        <v>4267</v>
      </c>
      <c r="O95" s="22">
        <v>2015</v>
      </c>
      <c r="P95" s="22">
        <v>2240</v>
      </c>
      <c r="Q95" s="22">
        <v>2240</v>
      </c>
      <c r="R95" s="22">
        <v>2465</v>
      </c>
      <c r="S95" s="22" t="s">
        <v>244</v>
      </c>
      <c r="T95" s="22" t="s">
        <v>244</v>
      </c>
      <c r="U95" s="22">
        <v>4717</v>
      </c>
    </row>
    <row r="96" spans="1:21">
      <c r="A96" s="21" t="s">
        <v>185</v>
      </c>
      <c r="B96" s="21" t="s">
        <v>186</v>
      </c>
      <c r="C96" s="22" t="s">
        <v>244</v>
      </c>
      <c r="D96" s="22" t="s">
        <v>244</v>
      </c>
      <c r="E96" s="22" t="s">
        <v>244</v>
      </c>
      <c r="F96" s="22" t="s">
        <v>244</v>
      </c>
      <c r="G96" s="22" t="s">
        <v>244</v>
      </c>
      <c r="H96" s="22" t="s">
        <v>244</v>
      </c>
      <c r="I96" s="22" t="s">
        <v>244</v>
      </c>
      <c r="J96" s="22" t="s">
        <v>244</v>
      </c>
      <c r="K96" s="22" t="s">
        <v>244</v>
      </c>
      <c r="L96" s="22" t="s">
        <v>244</v>
      </c>
      <c r="M96" s="22" t="s">
        <v>244</v>
      </c>
      <c r="N96" s="22" t="s">
        <v>244</v>
      </c>
      <c r="O96" s="22" t="s">
        <v>244</v>
      </c>
      <c r="P96" s="22" t="s">
        <v>244</v>
      </c>
      <c r="Q96" s="22" t="s">
        <v>244</v>
      </c>
      <c r="R96" s="22" t="s">
        <v>244</v>
      </c>
      <c r="S96" s="22" t="s">
        <v>244</v>
      </c>
      <c r="T96" s="22" t="s">
        <v>244</v>
      </c>
      <c r="U96" s="22" t="s">
        <v>244</v>
      </c>
    </row>
    <row r="97" spans="1:21">
      <c r="A97" s="21" t="s">
        <v>187</v>
      </c>
      <c r="B97" s="21" t="s">
        <v>188</v>
      </c>
      <c r="C97" s="22" t="s">
        <v>244</v>
      </c>
      <c r="D97" s="22" t="s">
        <v>244</v>
      </c>
      <c r="E97" s="22" t="s">
        <v>244</v>
      </c>
      <c r="F97" s="22" t="s">
        <v>244</v>
      </c>
      <c r="G97" s="22" t="s">
        <v>244</v>
      </c>
      <c r="H97" s="22" t="s">
        <v>244</v>
      </c>
      <c r="I97" s="22" t="s">
        <v>244</v>
      </c>
      <c r="J97" s="22" t="s">
        <v>244</v>
      </c>
      <c r="K97" s="22" t="s">
        <v>244</v>
      </c>
      <c r="L97" s="22" t="s">
        <v>244</v>
      </c>
      <c r="M97" s="22" t="s">
        <v>244</v>
      </c>
      <c r="N97" s="22" t="s">
        <v>244</v>
      </c>
      <c r="O97" s="22" t="s">
        <v>244</v>
      </c>
      <c r="P97" s="22" t="s">
        <v>244</v>
      </c>
      <c r="Q97" s="22" t="s">
        <v>244</v>
      </c>
      <c r="R97" s="22" t="s">
        <v>244</v>
      </c>
      <c r="S97" s="22" t="s">
        <v>244</v>
      </c>
      <c r="T97" s="22" t="s">
        <v>244</v>
      </c>
      <c r="U97" s="22" t="s">
        <v>244</v>
      </c>
    </row>
    <row r="98" spans="1:21">
      <c r="A98" s="21" t="s">
        <v>189</v>
      </c>
      <c r="B98" s="21" t="s">
        <v>190</v>
      </c>
      <c r="C98" s="22">
        <v>2973</v>
      </c>
      <c r="D98" s="22">
        <v>2973</v>
      </c>
      <c r="E98" s="22">
        <v>2973</v>
      </c>
      <c r="F98" s="22" t="s">
        <v>244</v>
      </c>
      <c r="G98" s="22">
        <v>2973</v>
      </c>
      <c r="H98" s="22">
        <v>2973</v>
      </c>
      <c r="I98" s="22">
        <v>2973</v>
      </c>
      <c r="J98" s="22">
        <v>2973</v>
      </c>
      <c r="K98" s="22">
        <v>2973</v>
      </c>
      <c r="L98" s="22">
        <v>2973</v>
      </c>
      <c r="M98" s="22">
        <v>2973</v>
      </c>
      <c r="N98" s="22">
        <v>2973</v>
      </c>
      <c r="O98" s="22">
        <v>2973</v>
      </c>
      <c r="P98" s="22">
        <v>2973</v>
      </c>
      <c r="Q98" s="22">
        <v>2973</v>
      </c>
      <c r="R98" s="22">
        <v>2973</v>
      </c>
      <c r="S98" s="22" t="s">
        <v>244</v>
      </c>
      <c r="T98" s="22" t="s">
        <v>244</v>
      </c>
      <c r="U98" s="22" t="s">
        <v>244</v>
      </c>
    </row>
    <row r="99" spans="1:21">
      <c r="A99" s="21" t="s">
        <v>191</v>
      </c>
      <c r="B99" s="21" t="s">
        <v>192</v>
      </c>
      <c r="C99" s="22">
        <v>2052</v>
      </c>
      <c r="D99" s="22" t="s">
        <v>244</v>
      </c>
      <c r="E99" s="22">
        <v>2052</v>
      </c>
      <c r="F99" s="22">
        <v>2052</v>
      </c>
      <c r="G99" s="22">
        <v>2052</v>
      </c>
      <c r="H99" s="22">
        <v>2052</v>
      </c>
      <c r="I99" s="22">
        <v>2052</v>
      </c>
      <c r="J99" s="22">
        <v>2052</v>
      </c>
      <c r="K99" s="22">
        <v>2052</v>
      </c>
      <c r="L99" s="22" t="s">
        <v>244</v>
      </c>
      <c r="M99" s="22" t="s">
        <v>244</v>
      </c>
      <c r="N99" s="22" t="s">
        <v>244</v>
      </c>
      <c r="O99" s="22" t="s">
        <v>244</v>
      </c>
      <c r="P99" s="22" t="s">
        <v>244</v>
      </c>
      <c r="Q99" s="22">
        <v>1894</v>
      </c>
      <c r="R99" s="22">
        <v>3402</v>
      </c>
      <c r="S99" s="22" t="s">
        <v>244</v>
      </c>
      <c r="T99" s="22">
        <v>1508</v>
      </c>
      <c r="U99" s="22">
        <v>1508</v>
      </c>
    </row>
    <row r="100" spans="1:21">
      <c r="A100" s="21" t="s">
        <v>193</v>
      </c>
      <c r="B100" s="21" t="s">
        <v>194</v>
      </c>
      <c r="C100" s="22">
        <v>7010</v>
      </c>
      <c r="D100" s="22">
        <v>7010</v>
      </c>
      <c r="E100" s="22">
        <v>8862</v>
      </c>
      <c r="F100" s="22">
        <v>8862</v>
      </c>
      <c r="G100" s="22">
        <v>8862</v>
      </c>
      <c r="H100" s="22">
        <v>8862</v>
      </c>
      <c r="I100" s="22">
        <v>8862</v>
      </c>
      <c r="J100" s="22">
        <v>8862</v>
      </c>
      <c r="K100" s="22">
        <v>8862</v>
      </c>
      <c r="L100" s="22">
        <v>8862</v>
      </c>
      <c r="M100" s="22">
        <v>8862</v>
      </c>
      <c r="N100" s="22">
        <v>8862</v>
      </c>
      <c r="O100" s="22">
        <v>8862</v>
      </c>
      <c r="P100" s="22">
        <v>10400</v>
      </c>
      <c r="Q100" s="22">
        <v>8862</v>
      </c>
      <c r="R100" s="22">
        <v>10400</v>
      </c>
      <c r="S100" s="22" t="s">
        <v>244</v>
      </c>
      <c r="T100" s="22">
        <v>3645</v>
      </c>
      <c r="U100" s="22">
        <v>3645</v>
      </c>
    </row>
    <row r="101" spans="1:21">
      <c r="A101" s="21" t="s">
        <v>195</v>
      </c>
      <c r="B101" s="21" t="s">
        <v>196</v>
      </c>
      <c r="C101" s="22">
        <v>7032</v>
      </c>
      <c r="D101" s="22">
        <v>5121</v>
      </c>
      <c r="E101" s="22">
        <v>7032</v>
      </c>
      <c r="F101" s="22">
        <v>5121</v>
      </c>
      <c r="G101" s="22">
        <v>7686</v>
      </c>
      <c r="H101" s="22">
        <v>9199</v>
      </c>
      <c r="I101" s="22">
        <v>9199</v>
      </c>
      <c r="J101" s="22">
        <v>9199</v>
      </c>
      <c r="K101" s="22">
        <v>9199</v>
      </c>
      <c r="L101" s="22">
        <v>7686</v>
      </c>
      <c r="M101" s="22">
        <v>10066</v>
      </c>
      <c r="N101" s="22">
        <v>12658</v>
      </c>
      <c r="O101" s="22">
        <v>12658</v>
      </c>
      <c r="P101" s="22">
        <v>12658</v>
      </c>
      <c r="Q101" s="22">
        <v>10093</v>
      </c>
      <c r="R101" s="22">
        <v>12658</v>
      </c>
      <c r="S101" s="22" t="s">
        <v>244</v>
      </c>
      <c r="T101" s="22" t="s">
        <v>244</v>
      </c>
      <c r="U101" s="22">
        <v>8314</v>
      </c>
    </row>
    <row r="102" spans="1:21">
      <c r="A102" s="21" t="s">
        <v>197</v>
      </c>
      <c r="B102" s="21" t="s">
        <v>198</v>
      </c>
      <c r="C102" s="22">
        <v>10413</v>
      </c>
      <c r="D102" s="22">
        <v>10367</v>
      </c>
      <c r="E102" s="22">
        <v>10367</v>
      </c>
      <c r="F102" s="22">
        <v>10367</v>
      </c>
      <c r="G102" s="22">
        <v>10367</v>
      </c>
      <c r="H102" s="22">
        <v>10367</v>
      </c>
      <c r="I102" s="22">
        <v>10367</v>
      </c>
      <c r="J102" s="22">
        <v>10367</v>
      </c>
      <c r="K102" s="22">
        <v>10367</v>
      </c>
      <c r="L102" s="22">
        <v>10367</v>
      </c>
      <c r="M102" s="22">
        <v>10367</v>
      </c>
      <c r="N102" s="22">
        <v>10367</v>
      </c>
      <c r="O102" s="22">
        <v>10367</v>
      </c>
      <c r="P102" s="22">
        <v>10367</v>
      </c>
      <c r="Q102" s="22">
        <v>10367</v>
      </c>
      <c r="R102" s="22">
        <v>11211</v>
      </c>
      <c r="S102" s="22" t="s">
        <v>244</v>
      </c>
      <c r="T102" s="22">
        <v>3679</v>
      </c>
      <c r="U102" s="22">
        <v>7389</v>
      </c>
    </row>
    <row r="103" spans="1:21">
      <c r="A103" s="21" t="s">
        <v>199</v>
      </c>
      <c r="B103" s="21" t="s">
        <v>200</v>
      </c>
      <c r="C103" s="22">
        <v>3603</v>
      </c>
      <c r="D103" s="22">
        <v>3603</v>
      </c>
      <c r="E103" s="22">
        <v>4371</v>
      </c>
      <c r="F103" s="22">
        <v>2768</v>
      </c>
      <c r="G103" s="22">
        <v>2768</v>
      </c>
      <c r="H103" s="22">
        <v>2768</v>
      </c>
      <c r="I103" s="22">
        <v>2768</v>
      </c>
      <c r="J103" s="22">
        <v>2768</v>
      </c>
      <c r="K103" s="22">
        <v>2768</v>
      </c>
      <c r="L103" s="22">
        <v>2768</v>
      </c>
      <c r="M103" s="22">
        <v>2768</v>
      </c>
      <c r="N103" s="22">
        <v>2768</v>
      </c>
      <c r="O103" s="22">
        <v>2768</v>
      </c>
      <c r="P103" s="22">
        <v>2768</v>
      </c>
      <c r="Q103" s="22">
        <v>2768</v>
      </c>
      <c r="R103" s="22">
        <v>4629</v>
      </c>
      <c r="S103" s="22" t="s">
        <v>244</v>
      </c>
      <c r="T103" s="22" t="s">
        <v>244</v>
      </c>
      <c r="U103" s="22" t="s">
        <v>244</v>
      </c>
    </row>
    <row r="104" spans="1:21" s="2" customFormat="1" ht="12">
      <c r="A104" s="9"/>
      <c r="B104" s="9" t="s">
        <v>201</v>
      </c>
      <c r="C104" s="10">
        <v>361988</v>
      </c>
      <c r="D104" s="10">
        <v>325026</v>
      </c>
      <c r="E104" s="10">
        <v>351674</v>
      </c>
      <c r="F104" s="10">
        <v>326787</v>
      </c>
      <c r="G104" s="10">
        <v>357252</v>
      </c>
      <c r="H104" s="10">
        <v>378673</v>
      </c>
      <c r="I104" s="10">
        <v>397595</v>
      </c>
      <c r="J104" s="10">
        <v>403677</v>
      </c>
      <c r="K104" s="10">
        <v>389627</v>
      </c>
      <c r="L104" s="10">
        <v>377885</v>
      </c>
      <c r="M104" s="10">
        <v>415139</v>
      </c>
      <c r="N104" s="10">
        <v>412549</v>
      </c>
      <c r="O104" s="10">
        <v>418932</v>
      </c>
      <c r="P104" s="10">
        <v>413583</v>
      </c>
      <c r="Q104" s="10">
        <v>397756</v>
      </c>
      <c r="R104" s="10">
        <v>425754</v>
      </c>
      <c r="S104" s="10">
        <v>80621</v>
      </c>
      <c r="T104" s="10">
        <v>160874</v>
      </c>
      <c r="U104" s="10">
        <v>289840</v>
      </c>
    </row>
  </sheetData>
  <phoneticPr fontId="21" type="noConversion"/>
  <hyperlinks>
    <hyperlink ref="A2" location="Sommaire!A1" display="Retour au menu &quot;Exploitation des films&quot;" xr:uid="{00000000-0004-0000-2A00-000000000000}"/>
  </hyperlinks>
  <pageMargins left="0.78740157499999996" right="0.78740157499999996" top="0.984251969" bottom="0.984251969" header="0.4921259845" footer="0.492125984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3"/>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88671875" style="4" bestFit="1" customWidth="1"/>
    <col min="13" max="14" width="6.88671875" style="4" customWidth="1"/>
    <col min="15" max="18" width="6.88671875" style="1" bestFit="1" customWidth="1"/>
    <col min="19" max="19" width="5.44140625" style="1" bestFit="1" customWidth="1"/>
    <col min="20" max="20" width="5.44140625" style="1" customWidth="1"/>
    <col min="21" max="21" width="6.88671875" style="1" bestFit="1" customWidth="1"/>
    <col min="22" max="22" width="5.44140625" style="1" customWidth="1"/>
    <col min="23"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329</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5" t="s">
        <v>244</v>
      </c>
      <c r="D8" s="25" t="s">
        <v>244</v>
      </c>
      <c r="E8" s="25" t="s">
        <v>244</v>
      </c>
      <c r="F8" s="25" t="s">
        <v>244</v>
      </c>
      <c r="G8" s="25" t="s">
        <v>244</v>
      </c>
      <c r="H8" s="25" t="s">
        <v>244</v>
      </c>
      <c r="I8" s="25" t="s">
        <v>244</v>
      </c>
      <c r="J8" s="25" t="s">
        <v>244</v>
      </c>
      <c r="K8" s="25" t="s">
        <v>244</v>
      </c>
      <c r="L8" s="25" t="s">
        <v>244</v>
      </c>
      <c r="M8" s="25" t="s">
        <v>244</v>
      </c>
      <c r="N8" s="25" t="s">
        <v>244</v>
      </c>
      <c r="O8" s="25">
        <v>12786</v>
      </c>
      <c r="P8" s="25" t="s">
        <v>244</v>
      </c>
      <c r="Q8" s="25" t="s">
        <v>244</v>
      </c>
      <c r="R8" s="25" t="s">
        <v>244</v>
      </c>
      <c r="S8" s="25" t="s">
        <v>244</v>
      </c>
      <c r="T8" s="25" t="s">
        <v>244</v>
      </c>
      <c r="U8" s="25" t="s">
        <v>244</v>
      </c>
    </row>
    <row r="9" spans="1:21">
      <c r="A9" s="13" t="s">
        <v>11</v>
      </c>
      <c r="B9" s="13" t="s">
        <v>12</v>
      </c>
      <c r="C9" s="25" t="s">
        <v>244</v>
      </c>
      <c r="D9" s="25" t="s">
        <v>244</v>
      </c>
      <c r="E9" s="25" t="s">
        <v>244</v>
      </c>
      <c r="F9" s="25" t="s">
        <v>244</v>
      </c>
      <c r="G9" s="25" t="s">
        <v>244</v>
      </c>
      <c r="H9" s="25" t="s">
        <v>244</v>
      </c>
      <c r="I9" s="25" t="s">
        <v>244</v>
      </c>
      <c r="J9" s="25" t="s">
        <v>244</v>
      </c>
      <c r="K9" s="25" t="s">
        <v>244</v>
      </c>
      <c r="L9" s="25" t="s">
        <v>244</v>
      </c>
      <c r="M9" s="25" t="s">
        <v>244</v>
      </c>
      <c r="N9" s="25" t="s">
        <v>244</v>
      </c>
      <c r="O9" s="25" t="s">
        <v>244</v>
      </c>
      <c r="P9" s="25" t="s">
        <v>244</v>
      </c>
      <c r="Q9" s="25" t="s">
        <v>244</v>
      </c>
      <c r="R9" s="25" t="s">
        <v>244</v>
      </c>
      <c r="S9" s="25" t="s">
        <v>244</v>
      </c>
      <c r="T9" s="25" t="s">
        <v>244</v>
      </c>
      <c r="U9" s="25" t="s">
        <v>244</v>
      </c>
    </row>
    <row r="10" spans="1:21">
      <c r="A10" s="13" t="s">
        <v>13</v>
      </c>
      <c r="B10" s="13" t="s">
        <v>14</v>
      </c>
      <c r="C10" s="25" t="s">
        <v>244</v>
      </c>
      <c r="D10" s="25" t="s">
        <v>244</v>
      </c>
      <c r="E10" s="25" t="s">
        <v>244</v>
      </c>
      <c r="F10" s="25" t="s">
        <v>244</v>
      </c>
      <c r="G10" s="25" t="s">
        <v>244</v>
      </c>
      <c r="H10" s="25" t="s">
        <v>244</v>
      </c>
      <c r="I10" s="25" t="s">
        <v>244</v>
      </c>
      <c r="J10" s="25" t="s">
        <v>244</v>
      </c>
      <c r="K10" s="25" t="s">
        <v>244</v>
      </c>
      <c r="L10" s="25" t="s">
        <v>244</v>
      </c>
      <c r="M10" s="25" t="s">
        <v>244</v>
      </c>
      <c r="N10" s="25" t="s">
        <v>244</v>
      </c>
      <c r="O10" s="25" t="s">
        <v>244</v>
      </c>
      <c r="P10" s="25" t="s">
        <v>244</v>
      </c>
      <c r="Q10" s="25" t="s">
        <v>244</v>
      </c>
      <c r="R10" s="25" t="s">
        <v>244</v>
      </c>
      <c r="S10" s="25" t="s">
        <v>244</v>
      </c>
      <c r="T10" s="25" t="s">
        <v>244</v>
      </c>
      <c r="U10" s="25" t="s">
        <v>244</v>
      </c>
    </row>
    <row r="11" spans="1:21">
      <c r="A11" s="13" t="s">
        <v>15</v>
      </c>
      <c r="B11" s="13" t="s">
        <v>16</v>
      </c>
      <c r="C11" s="25" t="s">
        <v>244</v>
      </c>
      <c r="D11" s="25" t="s">
        <v>244</v>
      </c>
      <c r="E11" s="25" t="s">
        <v>244</v>
      </c>
      <c r="F11" s="25" t="s">
        <v>244</v>
      </c>
      <c r="G11" s="25" t="s">
        <v>244</v>
      </c>
      <c r="H11" s="25" t="s">
        <v>244</v>
      </c>
      <c r="I11" s="25" t="s">
        <v>244</v>
      </c>
      <c r="J11" s="25" t="s">
        <v>244</v>
      </c>
      <c r="K11" s="25" t="s">
        <v>244</v>
      </c>
      <c r="L11" s="25" t="s">
        <v>244</v>
      </c>
      <c r="M11" s="25" t="s">
        <v>244</v>
      </c>
      <c r="N11" s="25" t="s">
        <v>244</v>
      </c>
      <c r="O11" s="25" t="s">
        <v>244</v>
      </c>
      <c r="P11" s="25" t="s">
        <v>244</v>
      </c>
      <c r="Q11" s="25" t="s">
        <v>244</v>
      </c>
      <c r="R11" s="25" t="s">
        <v>244</v>
      </c>
      <c r="S11" s="25" t="s">
        <v>244</v>
      </c>
      <c r="T11" s="25" t="s">
        <v>244</v>
      </c>
      <c r="U11" s="25" t="s">
        <v>244</v>
      </c>
    </row>
    <row r="12" spans="1:21">
      <c r="A12" s="13" t="s">
        <v>17</v>
      </c>
      <c r="B12" s="13" t="s">
        <v>18</v>
      </c>
      <c r="C12" s="25" t="s">
        <v>244</v>
      </c>
      <c r="D12" s="25" t="s">
        <v>244</v>
      </c>
      <c r="E12" s="25" t="s">
        <v>244</v>
      </c>
      <c r="F12" s="25" t="s">
        <v>244</v>
      </c>
      <c r="G12" s="25" t="s">
        <v>244</v>
      </c>
      <c r="H12" s="25" t="s">
        <v>244</v>
      </c>
      <c r="I12" s="25" t="s">
        <v>244</v>
      </c>
      <c r="J12" s="25" t="s">
        <v>244</v>
      </c>
      <c r="K12" s="25" t="s">
        <v>244</v>
      </c>
      <c r="L12" s="25" t="s">
        <v>244</v>
      </c>
      <c r="M12" s="25" t="s">
        <v>244</v>
      </c>
      <c r="N12" s="25" t="s">
        <v>244</v>
      </c>
      <c r="O12" s="25" t="s">
        <v>244</v>
      </c>
      <c r="P12" s="25" t="s">
        <v>244</v>
      </c>
      <c r="Q12" s="25" t="s">
        <v>244</v>
      </c>
      <c r="R12" s="25" t="s">
        <v>244</v>
      </c>
      <c r="S12" s="25" t="s">
        <v>244</v>
      </c>
      <c r="T12" s="25" t="s">
        <v>244</v>
      </c>
      <c r="U12" s="25" t="s">
        <v>244</v>
      </c>
    </row>
    <row r="13" spans="1:21">
      <c r="A13" s="13" t="s">
        <v>19</v>
      </c>
      <c r="B13" s="13" t="s">
        <v>20</v>
      </c>
      <c r="C13" s="25">
        <v>84368</v>
      </c>
      <c r="D13" s="25">
        <v>61675</v>
      </c>
      <c r="E13" s="25">
        <v>61164</v>
      </c>
      <c r="F13" s="25">
        <v>60072</v>
      </c>
      <c r="G13" s="25">
        <v>63198</v>
      </c>
      <c r="H13" s="25">
        <v>88643</v>
      </c>
      <c r="I13" s="25">
        <v>92952</v>
      </c>
      <c r="J13" s="25">
        <v>97943</v>
      </c>
      <c r="K13" s="25">
        <v>97439</v>
      </c>
      <c r="L13" s="25">
        <v>98139</v>
      </c>
      <c r="M13" s="25">
        <v>95958</v>
      </c>
      <c r="N13" s="25">
        <v>97201</v>
      </c>
      <c r="O13" s="25">
        <v>112072</v>
      </c>
      <c r="P13" s="25">
        <v>90383</v>
      </c>
      <c r="Q13" s="25">
        <v>106283</v>
      </c>
      <c r="R13" s="25">
        <v>99427</v>
      </c>
      <c r="S13" s="25">
        <v>27401</v>
      </c>
      <c r="T13" s="25">
        <v>29639</v>
      </c>
      <c r="U13" s="25">
        <v>80270</v>
      </c>
    </row>
    <row r="14" spans="1:21">
      <c r="A14" s="13" t="s">
        <v>21</v>
      </c>
      <c r="B14" s="13" t="s">
        <v>22</v>
      </c>
      <c r="C14" s="25" t="s">
        <v>244</v>
      </c>
      <c r="D14" s="25" t="s">
        <v>244</v>
      </c>
      <c r="E14" s="25" t="s">
        <v>244</v>
      </c>
      <c r="F14" s="25" t="s">
        <v>244</v>
      </c>
      <c r="G14" s="25" t="s">
        <v>244</v>
      </c>
      <c r="H14" s="25" t="s">
        <v>244</v>
      </c>
      <c r="I14" s="25" t="s">
        <v>244</v>
      </c>
      <c r="J14" s="25" t="s">
        <v>244</v>
      </c>
      <c r="K14" s="25" t="s">
        <v>244</v>
      </c>
      <c r="L14" s="25" t="s">
        <v>244</v>
      </c>
      <c r="M14" s="25" t="s">
        <v>244</v>
      </c>
      <c r="N14" s="25" t="s">
        <v>244</v>
      </c>
      <c r="O14" s="25" t="s">
        <v>244</v>
      </c>
      <c r="P14" s="25" t="s">
        <v>244</v>
      </c>
      <c r="Q14" s="25" t="s">
        <v>244</v>
      </c>
      <c r="R14" s="25" t="s">
        <v>244</v>
      </c>
      <c r="S14" s="25" t="s">
        <v>244</v>
      </c>
      <c r="T14" s="25" t="s">
        <v>244</v>
      </c>
      <c r="U14" s="25" t="s">
        <v>244</v>
      </c>
    </row>
    <row r="15" spans="1:21">
      <c r="A15" s="13" t="s">
        <v>23</v>
      </c>
      <c r="B15" s="13" t="s">
        <v>24</v>
      </c>
      <c r="C15" s="25" t="s">
        <v>244</v>
      </c>
      <c r="D15" s="25" t="s">
        <v>244</v>
      </c>
      <c r="E15" s="25" t="s">
        <v>244</v>
      </c>
      <c r="F15" s="25" t="s">
        <v>244</v>
      </c>
      <c r="G15" s="25" t="s">
        <v>244</v>
      </c>
      <c r="H15" s="25" t="s">
        <v>244</v>
      </c>
      <c r="I15" s="25" t="s">
        <v>244</v>
      </c>
      <c r="J15" s="25" t="s">
        <v>244</v>
      </c>
      <c r="K15" s="25" t="s">
        <v>244</v>
      </c>
      <c r="L15" s="25" t="s">
        <v>244</v>
      </c>
      <c r="M15" s="25" t="s">
        <v>244</v>
      </c>
      <c r="N15" s="25" t="s">
        <v>244</v>
      </c>
      <c r="O15" s="25" t="s">
        <v>244</v>
      </c>
      <c r="P15" s="25" t="s">
        <v>244</v>
      </c>
      <c r="Q15" s="25" t="s">
        <v>244</v>
      </c>
      <c r="R15" s="25" t="s">
        <v>244</v>
      </c>
      <c r="S15" s="25" t="s">
        <v>244</v>
      </c>
      <c r="T15" s="25" t="s">
        <v>244</v>
      </c>
      <c r="U15" s="25" t="s">
        <v>244</v>
      </c>
    </row>
    <row r="16" spans="1:21">
      <c r="A16" s="13" t="s">
        <v>25</v>
      </c>
      <c r="B16" s="13" t="s">
        <v>26</v>
      </c>
      <c r="C16" s="25" t="s">
        <v>244</v>
      </c>
      <c r="D16" s="25" t="s">
        <v>244</v>
      </c>
      <c r="E16" s="25" t="s">
        <v>244</v>
      </c>
      <c r="F16" s="25" t="s">
        <v>244</v>
      </c>
      <c r="G16" s="25" t="s">
        <v>244</v>
      </c>
      <c r="H16" s="25" t="s">
        <v>244</v>
      </c>
      <c r="I16" s="25" t="s">
        <v>244</v>
      </c>
      <c r="J16" s="25" t="s">
        <v>244</v>
      </c>
      <c r="K16" s="25" t="s">
        <v>244</v>
      </c>
      <c r="L16" s="25" t="s">
        <v>244</v>
      </c>
      <c r="M16" s="25" t="s">
        <v>244</v>
      </c>
      <c r="N16" s="25" t="s">
        <v>244</v>
      </c>
      <c r="O16" s="25" t="s">
        <v>244</v>
      </c>
      <c r="P16" s="25" t="s">
        <v>244</v>
      </c>
      <c r="Q16" s="25" t="s">
        <v>244</v>
      </c>
      <c r="R16" s="25" t="s">
        <v>244</v>
      </c>
      <c r="S16" s="25" t="s">
        <v>244</v>
      </c>
      <c r="T16" s="25" t="s">
        <v>244</v>
      </c>
      <c r="U16" s="25" t="s">
        <v>244</v>
      </c>
    </row>
    <row r="17" spans="1:21">
      <c r="A17" s="13" t="s">
        <v>27</v>
      </c>
      <c r="B17" s="13" t="s">
        <v>28</v>
      </c>
      <c r="C17" s="25">
        <v>15175</v>
      </c>
      <c r="D17" s="25">
        <v>15716</v>
      </c>
      <c r="E17" s="25">
        <v>15699</v>
      </c>
      <c r="F17" s="25">
        <v>15376</v>
      </c>
      <c r="G17" s="25">
        <v>15044</v>
      </c>
      <c r="H17" s="25">
        <v>14554</v>
      </c>
      <c r="I17" s="25">
        <v>14507</v>
      </c>
      <c r="J17" s="25">
        <v>14670</v>
      </c>
      <c r="K17" s="25">
        <v>14744</v>
      </c>
      <c r="L17" s="25">
        <v>15207</v>
      </c>
      <c r="M17" s="25">
        <v>15264</v>
      </c>
      <c r="N17" s="25">
        <v>15325</v>
      </c>
      <c r="O17" s="25">
        <v>19825</v>
      </c>
      <c r="P17" s="25">
        <v>20559</v>
      </c>
      <c r="Q17" s="25">
        <v>27019</v>
      </c>
      <c r="R17" s="25">
        <v>28241</v>
      </c>
      <c r="S17" s="25" t="s">
        <v>244</v>
      </c>
      <c r="T17" s="25" t="s">
        <v>244</v>
      </c>
      <c r="U17" s="25" t="s">
        <v>244</v>
      </c>
    </row>
    <row r="18" spans="1:21">
      <c r="A18" s="13" t="s">
        <v>29</v>
      </c>
      <c r="B18" s="13" t="s">
        <v>30</v>
      </c>
      <c r="C18" s="25" t="s">
        <v>244</v>
      </c>
      <c r="D18" s="25" t="s">
        <v>244</v>
      </c>
      <c r="E18" s="25" t="s">
        <v>244</v>
      </c>
      <c r="F18" s="25" t="s">
        <v>244</v>
      </c>
      <c r="G18" s="25" t="s">
        <v>244</v>
      </c>
      <c r="H18" s="25" t="s">
        <v>244</v>
      </c>
      <c r="I18" s="25" t="s">
        <v>244</v>
      </c>
      <c r="J18" s="25" t="s">
        <v>244</v>
      </c>
      <c r="K18" s="25" t="s">
        <v>244</v>
      </c>
      <c r="L18" s="25" t="s">
        <v>244</v>
      </c>
      <c r="M18" s="25" t="s">
        <v>244</v>
      </c>
      <c r="N18" s="25" t="s">
        <v>244</v>
      </c>
      <c r="O18" s="25" t="s">
        <v>244</v>
      </c>
      <c r="P18" s="25" t="s">
        <v>244</v>
      </c>
      <c r="Q18" s="25" t="s">
        <v>244</v>
      </c>
      <c r="R18" s="25" t="s">
        <v>244</v>
      </c>
      <c r="S18" s="25" t="s">
        <v>244</v>
      </c>
      <c r="T18" s="25" t="s">
        <v>244</v>
      </c>
      <c r="U18" s="25" t="s">
        <v>244</v>
      </c>
    </row>
    <row r="19" spans="1:21">
      <c r="A19" s="13" t="s">
        <v>31</v>
      </c>
      <c r="B19" s="13" t="s">
        <v>32</v>
      </c>
      <c r="C19" s="25" t="s">
        <v>244</v>
      </c>
      <c r="D19" s="25" t="s">
        <v>244</v>
      </c>
      <c r="E19" s="25" t="s">
        <v>244</v>
      </c>
      <c r="F19" s="25" t="s">
        <v>244</v>
      </c>
      <c r="G19" s="25" t="s">
        <v>244</v>
      </c>
      <c r="H19" s="25" t="s">
        <v>244</v>
      </c>
      <c r="I19" s="25" t="s">
        <v>244</v>
      </c>
      <c r="J19" s="25" t="s">
        <v>244</v>
      </c>
      <c r="K19" s="25" t="s">
        <v>244</v>
      </c>
      <c r="L19" s="25" t="s">
        <v>244</v>
      </c>
      <c r="M19" s="25" t="s">
        <v>244</v>
      </c>
      <c r="N19" s="25" t="s">
        <v>244</v>
      </c>
      <c r="O19" s="25" t="s">
        <v>244</v>
      </c>
      <c r="P19" s="25" t="s">
        <v>244</v>
      </c>
      <c r="Q19" s="25" t="s">
        <v>244</v>
      </c>
      <c r="R19" s="25" t="s">
        <v>244</v>
      </c>
      <c r="S19" s="25" t="s">
        <v>244</v>
      </c>
      <c r="T19" s="25" t="s">
        <v>244</v>
      </c>
      <c r="U19" s="25" t="s">
        <v>244</v>
      </c>
    </row>
    <row r="20" spans="1:21">
      <c r="A20" s="13" t="s">
        <v>33</v>
      </c>
      <c r="B20" s="13" t="s">
        <v>34</v>
      </c>
      <c r="C20" s="25">
        <v>133761</v>
      </c>
      <c r="D20" s="25">
        <v>134393</v>
      </c>
      <c r="E20" s="25">
        <v>134343</v>
      </c>
      <c r="F20" s="25">
        <v>130904</v>
      </c>
      <c r="G20" s="25">
        <v>124043</v>
      </c>
      <c r="H20" s="25">
        <v>120472</v>
      </c>
      <c r="I20" s="25">
        <v>114950</v>
      </c>
      <c r="J20" s="25">
        <v>123964</v>
      </c>
      <c r="K20" s="25">
        <v>125077</v>
      </c>
      <c r="L20" s="25">
        <v>114881</v>
      </c>
      <c r="M20" s="25">
        <v>111421</v>
      </c>
      <c r="N20" s="25">
        <v>111877</v>
      </c>
      <c r="O20" s="25">
        <v>111126</v>
      </c>
      <c r="P20" s="25">
        <v>119918</v>
      </c>
      <c r="Q20" s="25">
        <v>123492</v>
      </c>
      <c r="R20" s="25">
        <v>141157</v>
      </c>
      <c r="S20" s="25">
        <v>30699</v>
      </c>
      <c r="T20" s="25">
        <v>66342</v>
      </c>
      <c r="U20" s="25">
        <v>155473</v>
      </c>
    </row>
    <row r="21" spans="1:21">
      <c r="A21" s="13" t="s">
        <v>35</v>
      </c>
      <c r="B21" s="13" t="s">
        <v>36</v>
      </c>
      <c r="C21" s="25">
        <v>45898</v>
      </c>
      <c r="D21" s="25">
        <v>24186</v>
      </c>
      <c r="E21" s="25">
        <v>24479</v>
      </c>
      <c r="F21" s="25">
        <v>24127</v>
      </c>
      <c r="G21" s="25">
        <v>24323</v>
      </c>
      <c r="H21" s="25">
        <v>40961</v>
      </c>
      <c r="I21" s="25">
        <v>40877</v>
      </c>
      <c r="J21" s="25">
        <v>42242</v>
      </c>
      <c r="K21" s="25">
        <v>25542</v>
      </c>
      <c r="L21" s="25">
        <v>47468</v>
      </c>
      <c r="M21" s="25">
        <v>45069</v>
      </c>
      <c r="N21" s="25">
        <v>44739</v>
      </c>
      <c r="O21" s="25">
        <v>44170</v>
      </c>
      <c r="P21" s="25">
        <v>44276</v>
      </c>
      <c r="Q21" s="25">
        <v>44217</v>
      </c>
      <c r="R21" s="25">
        <v>43502</v>
      </c>
      <c r="S21" s="25" t="s">
        <v>244</v>
      </c>
      <c r="T21" s="25" t="s">
        <v>244</v>
      </c>
      <c r="U21" s="25">
        <v>17457</v>
      </c>
    </row>
    <row r="22" spans="1:21">
      <c r="A22" s="13" t="s">
        <v>37</v>
      </c>
      <c r="B22" s="13" t="s">
        <v>38</v>
      </c>
      <c r="C22" s="25" t="s">
        <v>244</v>
      </c>
      <c r="D22" s="25" t="s">
        <v>244</v>
      </c>
      <c r="E22" s="25" t="s">
        <v>244</v>
      </c>
      <c r="F22" s="25" t="s">
        <v>244</v>
      </c>
      <c r="G22" s="25" t="s">
        <v>244</v>
      </c>
      <c r="H22" s="25" t="s">
        <v>244</v>
      </c>
      <c r="I22" s="25" t="s">
        <v>244</v>
      </c>
      <c r="J22" s="25" t="s">
        <v>244</v>
      </c>
      <c r="K22" s="25" t="s">
        <v>244</v>
      </c>
      <c r="L22" s="25" t="s">
        <v>244</v>
      </c>
      <c r="M22" s="25" t="s">
        <v>244</v>
      </c>
      <c r="N22" s="25" t="s">
        <v>244</v>
      </c>
      <c r="O22" s="25" t="s">
        <v>244</v>
      </c>
      <c r="P22" s="25" t="s">
        <v>244</v>
      </c>
      <c r="Q22" s="25" t="s">
        <v>244</v>
      </c>
      <c r="R22" s="25" t="s">
        <v>244</v>
      </c>
      <c r="S22" s="25" t="s">
        <v>244</v>
      </c>
      <c r="T22" s="25" t="s">
        <v>244</v>
      </c>
      <c r="U22" s="25" t="s">
        <v>244</v>
      </c>
    </row>
    <row r="23" spans="1:21">
      <c r="A23" s="13" t="s">
        <v>39</v>
      </c>
      <c r="B23" s="13" t="s">
        <v>40</v>
      </c>
      <c r="C23" s="25">
        <v>19701</v>
      </c>
      <c r="D23" s="25" t="s">
        <v>244</v>
      </c>
      <c r="E23" s="25" t="s">
        <v>244</v>
      </c>
      <c r="F23" s="25" t="s">
        <v>244</v>
      </c>
      <c r="G23" s="25" t="s">
        <v>244</v>
      </c>
      <c r="H23" s="25">
        <v>22274</v>
      </c>
      <c r="I23" s="25">
        <v>22941</v>
      </c>
      <c r="J23" s="25">
        <v>22374</v>
      </c>
      <c r="K23" s="25" t="s">
        <v>244</v>
      </c>
      <c r="L23" s="25" t="s">
        <v>244</v>
      </c>
      <c r="M23" s="25" t="s">
        <v>244</v>
      </c>
      <c r="N23" s="25" t="s">
        <v>244</v>
      </c>
      <c r="O23" s="25" t="s">
        <v>244</v>
      </c>
      <c r="P23" s="25" t="s">
        <v>244</v>
      </c>
      <c r="Q23" s="25" t="s">
        <v>244</v>
      </c>
      <c r="R23" s="25" t="s">
        <v>244</v>
      </c>
      <c r="S23" s="25" t="s">
        <v>244</v>
      </c>
      <c r="T23" s="25" t="s">
        <v>244</v>
      </c>
      <c r="U23" s="25" t="s">
        <v>244</v>
      </c>
    </row>
    <row r="24" spans="1:21">
      <c r="A24" s="13" t="s">
        <v>41</v>
      </c>
      <c r="B24" s="13" t="s">
        <v>42</v>
      </c>
      <c r="C24" s="25">
        <v>20981</v>
      </c>
      <c r="D24" s="25">
        <v>20783</v>
      </c>
      <c r="E24" s="25">
        <v>22191</v>
      </c>
      <c r="F24" s="25">
        <v>23794</v>
      </c>
      <c r="G24" s="25">
        <v>24493</v>
      </c>
      <c r="H24" s="25">
        <v>24633</v>
      </c>
      <c r="I24" s="25">
        <v>24945</v>
      </c>
      <c r="J24" s="25">
        <v>24361</v>
      </c>
      <c r="K24" s="25">
        <v>24652</v>
      </c>
      <c r="L24" s="25">
        <v>24900</v>
      </c>
      <c r="M24" s="25">
        <v>25003</v>
      </c>
      <c r="N24" s="25">
        <v>24592</v>
      </c>
      <c r="O24" s="25">
        <v>24666</v>
      </c>
      <c r="P24" s="25">
        <v>24044</v>
      </c>
      <c r="Q24" s="25">
        <v>24794</v>
      </c>
      <c r="R24" s="25">
        <v>24674</v>
      </c>
      <c r="S24" s="25" t="s">
        <v>244</v>
      </c>
      <c r="T24" s="25" t="s">
        <v>244</v>
      </c>
      <c r="U24" s="25">
        <v>24143</v>
      </c>
    </row>
    <row r="25" spans="1:21">
      <c r="A25" s="13" t="s">
        <v>43</v>
      </c>
      <c r="B25" s="13" t="s">
        <v>44</v>
      </c>
      <c r="C25" s="25">
        <v>20770</v>
      </c>
      <c r="D25" s="25" t="s">
        <v>244</v>
      </c>
      <c r="E25" s="25">
        <v>21611</v>
      </c>
      <c r="F25" s="25" t="s">
        <v>244</v>
      </c>
      <c r="G25" s="25">
        <v>24671</v>
      </c>
      <c r="H25" s="25">
        <v>24745</v>
      </c>
      <c r="I25" s="25">
        <v>25408</v>
      </c>
      <c r="J25" s="25">
        <v>24580</v>
      </c>
      <c r="K25" s="25">
        <v>24864</v>
      </c>
      <c r="L25" s="25" t="s">
        <v>244</v>
      </c>
      <c r="M25" s="25">
        <v>24894</v>
      </c>
      <c r="N25" s="25">
        <v>24918</v>
      </c>
      <c r="O25" s="25">
        <v>25099</v>
      </c>
      <c r="P25" s="25">
        <v>24714</v>
      </c>
      <c r="Q25" s="25" t="s">
        <v>244</v>
      </c>
      <c r="R25" s="25">
        <v>23656</v>
      </c>
      <c r="S25" s="25" t="s">
        <v>244</v>
      </c>
      <c r="T25" s="25" t="s">
        <v>244</v>
      </c>
      <c r="U25" s="25" t="s">
        <v>244</v>
      </c>
    </row>
    <row r="26" spans="1:21">
      <c r="A26" s="13" t="s">
        <v>45</v>
      </c>
      <c r="B26" s="13" t="s">
        <v>46</v>
      </c>
      <c r="C26" s="25" t="s">
        <v>244</v>
      </c>
      <c r="D26" s="25" t="s">
        <v>244</v>
      </c>
      <c r="E26" s="25" t="s">
        <v>244</v>
      </c>
      <c r="F26" s="25" t="s">
        <v>244</v>
      </c>
      <c r="G26" s="25" t="s">
        <v>244</v>
      </c>
      <c r="H26" s="25" t="s">
        <v>244</v>
      </c>
      <c r="I26" s="25" t="s">
        <v>244</v>
      </c>
      <c r="J26" s="25" t="s">
        <v>244</v>
      </c>
      <c r="K26" s="25" t="s">
        <v>244</v>
      </c>
      <c r="L26" s="25" t="s">
        <v>244</v>
      </c>
      <c r="M26" s="25" t="s">
        <v>244</v>
      </c>
      <c r="N26" s="25" t="s">
        <v>244</v>
      </c>
      <c r="O26" s="25" t="s">
        <v>244</v>
      </c>
      <c r="P26" s="25" t="s">
        <v>244</v>
      </c>
      <c r="Q26" s="25" t="s">
        <v>244</v>
      </c>
      <c r="R26" s="25" t="s">
        <v>244</v>
      </c>
      <c r="S26" s="25" t="s">
        <v>244</v>
      </c>
      <c r="T26" s="25" t="s">
        <v>244</v>
      </c>
      <c r="U26" s="25" t="s">
        <v>244</v>
      </c>
    </row>
    <row r="27" spans="1:21">
      <c r="A27" s="13" t="s">
        <v>65</v>
      </c>
      <c r="B27" s="13" t="s">
        <v>66</v>
      </c>
      <c r="C27" s="25" t="s">
        <v>244</v>
      </c>
      <c r="D27" s="25" t="s">
        <v>244</v>
      </c>
      <c r="E27" s="25" t="s">
        <v>244</v>
      </c>
      <c r="F27" s="25" t="s">
        <v>244</v>
      </c>
      <c r="G27" s="25" t="s">
        <v>244</v>
      </c>
      <c r="H27" s="25" t="s">
        <v>244</v>
      </c>
      <c r="I27" s="25" t="s">
        <v>244</v>
      </c>
      <c r="J27" s="25" t="s">
        <v>244</v>
      </c>
      <c r="K27" s="25" t="s">
        <v>244</v>
      </c>
      <c r="L27" s="25" t="s">
        <v>244</v>
      </c>
      <c r="M27" s="25" t="s">
        <v>244</v>
      </c>
      <c r="N27" s="25" t="s">
        <v>244</v>
      </c>
      <c r="O27" s="25" t="s">
        <v>244</v>
      </c>
      <c r="P27" s="25" t="s">
        <v>244</v>
      </c>
      <c r="Q27" s="25" t="s">
        <v>244</v>
      </c>
      <c r="R27" s="25" t="s">
        <v>244</v>
      </c>
      <c r="S27" s="25" t="s">
        <v>244</v>
      </c>
      <c r="T27" s="25" t="s">
        <v>244</v>
      </c>
      <c r="U27" s="25" t="s">
        <v>244</v>
      </c>
    </row>
    <row r="28" spans="1:21">
      <c r="A28" s="13" t="s">
        <v>67</v>
      </c>
      <c r="B28" s="13" t="s">
        <v>68</v>
      </c>
      <c r="C28" s="25" t="s">
        <v>244</v>
      </c>
      <c r="D28" s="25" t="s">
        <v>244</v>
      </c>
      <c r="E28" s="25" t="s">
        <v>244</v>
      </c>
      <c r="F28" s="25" t="s">
        <v>244</v>
      </c>
      <c r="G28" s="25" t="s">
        <v>244</v>
      </c>
      <c r="H28" s="25" t="s">
        <v>244</v>
      </c>
      <c r="I28" s="25" t="s">
        <v>244</v>
      </c>
      <c r="J28" s="25" t="s">
        <v>244</v>
      </c>
      <c r="K28" s="25" t="s">
        <v>244</v>
      </c>
      <c r="L28" s="25" t="s">
        <v>244</v>
      </c>
      <c r="M28" s="25" t="s">
        <v>244</v>
      </c>
      <c r="N28" s="25" t="s">
        <v>244</v>
      </c>
      <c r="O28" s="25" t="s">
        <v>244</v>
      </c>
      <c r="P28" s="25" t="s">
        <v>244</v>
      </c>
      <c r="Q28" s="25" t="s">
        <v>244</v>
      </c>
      <c r="R28" s="25" t="s">
        <v>244</v>
      </c>
      <c r="S28" s="25" t="s">
        <v>244</v>
      </c>
      <c r="T28" s="25" t="s">
        <v>244</v>
      </c>
      <c r="U28" s="25" t="s">
        <v>244</v>
      </c>
    </row>
    <row r="29" spans="1:21">
      <c r="A29" s="13" t="s">
        <v>47</v>
      </c>
      <c r="B29" s="13" t="s">
        <v>48</v>
      </c>
      <c r="C29" s="25">
        <v>56013</v>
      </c>
      <c r="D29" s="25">
        <v>56214</v>
      </c>
      <c r="E29" s="25">
        <v>56254</v>
      </c>
      <c r="F29" s="25">
        <v>18196</v>
      </c>
      <c r="G29" s="25">
        <v>65043</v>
      </c>
      <c r="H29" s="25">
        <v>63638</v>
      </c>
      <c r="I29" s="25">
        <v>56046</v>
      </c>
      <c r="J29" s="25">
        <v>56586</v>
      </c>
      <c r="K29" s="25">
        <v>58717</v>
      </c>
      <c r="L29" s="25">
        <v>56025</v>
      </c>
      <c r="M29" s="25">
        <v>66822</v>
      </c>
      <c r="N29" s="25">
        <v>57280</v>
      </c>
      <c r="O29" s="25">
        <v>65170</v>
      </c>
      <c r="P29" s="25">
        <v>64129</v>
      </c>
      <c r="Q29" s="25">
        <v>55403</v>
      </c>
      <c r="R29" s="25">
        <v>54022</v>
      </c>
      <c r="S29" s="25" t="s">
        <v>244</v>
      </c>
      <c r="T29" s="25" t="s">
        <v>244</v>
      </c>
      <c r="U29" s="25">
        <v>18432</v>
      </c>
    </row>
    <row r="30" spans="1:21">
      <c r="A30" s="13" t="s">
        <v>49</v>
      </c>
      <c r="B30" s="13" t="s">
        <v>50</v>
      </c>
      <c r="C30" s="25" t="s">
        <v>244</v>
      </c>
      <c r="D30" s="25" t="s">
        <v>244</v>
      </c>
      <c r="E30" s="25" t="s">
        <v>244</v>
      </c>
      <c r="F30" s="25" t="s">
        <v>244</v>
      </c>
      <c r="G30" s="25" t="s">
        <v>244</v>
      </c>
      <c r="H30" s="25">
        <v>12971</v>
      </c>
      <c r="I30" s="25">
        <v>12911</v>
      </c>
      <c r="J30" s="25">
        <v>13254</v>
      </c>
      <c r="K30" s="25">
        <v>13053</v>
      </c>
      <c r="L30" s="25">
        <v>13159</v>
      </c>
      <c r="M30" s="25">
        <v>13120</v>
      </c>
      <c r="N30" s="25">
        <v>13364</v>
      </c>
      <c r="O30" s="25">
        <v>13433</v>
      </c>
      <c r="P30" s="25">
        <v>13804</v>
      </c>
      <c r="Q30" s="25">
        <v>13856</v>
      </c>
      <c r="R30" s="25">
        <v>13636</v>
      </c>
      <c r="S30" s="25" t="s">
        <v>244</v>
      </c>
      <c r="T30" s="25" t="s">
        <v>244</v>
      </c>
      <c r="U30" s="25" t="s">
        <v>244</v>
      </c>
    </row>
    <row r="31" spans="1:21">
      <c r="A31" s="13" t="s">
        <v>51</v>
      </c>
      <c r="B31" s="13" t="s">
        <v>52</v>
      </c>
      <c r="C31" s="25" t="s">
        <v>244</v>
      </c>
      <c r="D31" s="25" t="s">
        <v>244</v>
      </c>
      <c r="E31" s="25" t="s">
        <v>244</v>
      </c>
      <c r="F31" s="25" t="s">
        <v>244</v>
      </c>
      <c r="G31" s="25" t="s">
        <v>244</v>
      </c>
      <c r="H31" s="25" t="s">
        <v>244</v>
      </c>
      <c r="I31" s="25" t="s">
        <v>244</v>
      </c>
      <c r="J31" s="25" t="s">
        <v>244</v>
      </c>
      <c r="K31" s="25" t="s">
        <v>244</v>
      </c>
      <c r="L31" s="25" t="s">
        <v>244</v>
      </c>
      <c r="M31" s="25" t="s">
        <v>244</v>
      </c>
      <c r="N31" s="25" t="s">
        <v>244</v>
      </c>
      <c r="O31" s="25" t="s">
        <v>244</v>
      </c>
      <c r="P31" s="25" t="s">
        <v>244</v>
      </c>
      <c r="Q31" s="25" t="s">
        <v>244</v>
      </c>
      <c r="R31" s="25" t="s">
        <v>244</v>
      </c>
      <c r="S31" s="25" t="s">
        <v>244</v>
      </c>
      <c r="T31" s="25" t="s">
        <v>244</v>
      </c>
      <c r="U31" s="25" t="s">
        <v>244</v>
      </c>
    </row>
    <row r="32" spans="1:21">
      <c r="A32" s="13" t="s">
        <v>53</v>
      </c>
      <c r="B32" s="13" t="s">
        <v>54</v>
      </c>
      <c r="C32" s="25" t="s">
        <v>244</v>
      </c>
      <c r="D32" s="25" t="s">
        <v>244</v>
      </c>
      <c r="E32" s="25" t="s">
        <v>244</v>
      </c>
      <c r="F32" s="25" t="s">
        <v>244</v>
      </c>
      <c r="G32" s="25" t="s">
        <v>244</v>
      </c>
      <c r="H32" s="25" t="s">
        <v>244</v>
      </c>
      <c r="I32" s="25" t="s">
        <v>244</v>
      </c>
      <c r="J32" s="25" t="s">
        <v>244</v>
      </c>
      <c r="K32" s="25" t="s">
        <v>244</v>
      </c>
      <c r="L32" s="25" t="s">
        <v>244</v>
      </c>
      <c r="M32" s="25" t="s">
        <v>244</v>
      </c>
      <c r="N32" s="25" t="s">
        <v>244</v>
      </c>
      <c r="O32" s="25" t="s">
        <v>244</v>
      </c>
      <c r="P32" s="25" t="s">
        <v>244</v>
      </c>
      <c r="Q32" s="25" t="s">
        <v>244</v>
      </c>
      <c r="R32" s="25" t="s">
        <v>244</v>
      </c>
      <c r="S32" s="25" t="s">
        <v>244</v>
      </c>
      <c r="T32" s="25" t="s">
        <v>244</v>
      </c>
      <c r="U32" s="25" t="s">
        <v>244</v>
      </c>
    </row>
    <row r="33" spans="1:21">
      <c r="A33" s="13" t="s">
        <v>55</v>
      </c>
      <c r="B33" s="13" t="s">
        <v>56</v>
      </c>
      <c r="C33" s="25">
        <v>37109</v>
      </c>
      <c r="D33" s="25">
        <v>17536</v>
      </c>
      <c r="E33" s="25">
        <v>17458</v>
      </c>
      <c r="F33" s="25">
        <v>17533</v>
      </c>
      <c r="G33" s="25">
        <v>37443</v>
      </c>
      <c r="H33" s="25">
        <v>54436</v>
      </c>
      <c r="I33" s="25">
        <v>53122</v>
      </c>
      <c r="J33" s="25">
        <v>54212</v>
      </c>
      <c r="K33" s="25">
        <v>16951</v>
      </c>
      <c r="L33" s="25" t="s">
        <v>244</v>
      </c>
      <c r="M33" s="25">
        <v>34784</v>
      </c>
      <c r="N33" s="25">
        <v>37844</v>
      </c>
      <c r="O33" s="25">
        <v>41707</v>
      </c>
      <c r="P33" s="25">
        <v>22774</v>
      </c>
      <c r="Q33" s="25">
        <v>22638</v>
      </c>
      <c r="R33" s="25">
        <v>22122</v>
      </c>
      <c r="S33" s="25" t="s">
        <v>244</v>
      </c>
      <c r="T33" s="25" t="s">
        <v>244</v>
      </c>
      <c r="U33" s="25" t="s">
        <v>244</v>
      </c>
    </row>
    <row r="34" spans="1:21">
      <c r="A34" s="13" t="s">
        <v>57</v>
      </c>
      <c r="B34" s="13" t="s">
        <v>58</v>
      </c>
      <c r="C34" s="25">
        <v>19959</v>
      </c>
      <c r="D34" s="25">
        <v>19656</v>
      </c>
      <c r="E34" s="25">
        <v>19776</v>
      </c>
      <c r="F34" s="25">
        <v>19512</v>
      </c>
      <c r="G34" s="25">
        <v>20642</v>
      </c>
      <c r="H34" s="25">
        <v>20110</v>
      </c>
      <c r="I34" s="25">
        <v>20268</v>
      </c>
      <c r="J34" s="25">
        <v>20525</v>
      </c>
      <c r="K34" s="25">
        <v>21159</v>
      </c>
      <c r="L34" s="25">
        <v>20610</v>
      </c>
      <c r="M34" s="25">
        <v>20424</v>
      </c>
      <c r="N34" s="25">
        <v>20446</v>
      </c>
      <c r="O34" s="25">
        <v>20900</v>
      </c>
      <c r="P34" s="25">
        <v>21665</v>
      </c>
      <c r="Q34" s="25">
        <v>23869</v>
      </c>
      <c r="R34" s="25">
        <v>24273</v>
      </c>
      <c r="S34" s="25" t="s">
        <v>244</v>
      </c>
      <c r="T34" s="25" t="s">
        <v>244</v>
      </c>
      <c r="U34" s="25">
        <v>26236</v>
      </c>
    </row>
    <row r="35" spans="1:21">
      <c r="A35" s="13" t="s">
        <v>59</v>
      </c>
      <c r="B35" s="13" t="s">
        <v>60</v>
      </c>
      <c r="C35" s="25">
        <v>15233</v>
      </c>
      <c r="D35" s="25">
        <v>15228</v>
      </c>
      <c r="E35" s="25">
        <v>15272</v>
      </c>
      <c r="F35" s="25">
        <v>15245</v>
      </c>
      <c r="G35" s="25">
        <v>15412</v>
      </c>
      <c r="H35" s="25">
        <v>15497</v>
      </c>
      <c r="I35" s="25">
        <v>16276</v>
      </c>
      <c r="J35" s="25">
        <v>19250</v>
      </c>
      <c r="K35" s="25">
        <v>19525</v>
      </c>
      <c r="L35" s="25">
        <v>17532</v>
      </c>
      <c r="M35" s="25">
        <v>17938</v>
      </c>
      <c r="N35" s="25">
        <v>17700</v>
      </c>
      <c r="O35" s="25">
        <v>18118</v>
      </c>
      <c r="P35" s="25">
        <v>18884</v>
      </c>
      <c r="Q35" s="25">
        <v>19881</v>
      </c>
      <c r="R35" s="25">
        <v>20073</v>
      </c>
      <c r="S35" s="25" t="s">
        <v>244</v>
      </c>
      <c r="T35" s="25" t="s">
        <v>244</v>
      </c>
      <c r="U35" s="25" t="s">
        <v>244</v>
      </c>
    </row>
    <row r="36" spans="1:21">
      <c r="A36" s="13" t="s">
        <v>61</v>
      </c>
      <c r="B36" s="13" t="s">
        <v>62</v>
      </c>
      <c r="C36" s="25" t="s">
        <v>244</v>
      </c>
      <c r="D36" s="25" t="s">
        <v>244</v>
      </c>
      <c r="E36" s="25" t="s">
        <v>244</v>
      </c>
      <c r="F36" s="25" t="s">
        <v>244</v>
      </c>
      <c r="G36" s="25" t="s">
        <v>244</v>
      </c>
      <c r="H36" s="25" t="s">
        <v>244</v>
      </c>
      <c r="I36" s="25" t="s">
        <v>244</v>
      </c>
      <c r="J36" s="25">
        <v>13603</v>
      </c>
      <c r="K36" s="25" t="s">
        <v>244</v>
      </c>
      <c r="L36" s="25" t="s">
        <v>244</v>
      </c>
      <c r="M36" s="25">
        <v>13024</v>
      </c>
      <c r="N36" s="25">
        <v>13792</v>
      </c>
      <c r="O36" s="25">
        <v>14417</v>
      </c>
      <c r="P36" s="25">
        <v>14203</v>
      </c>
      <c r="Q36" s="25">
        <v>15940</v>
      </c>
      <c r="R36" s="25">
        <v>16575</v>
      </c>
      <c r="S36" s="25" t="s">
        <v>244</v>
      </c>
      <c r="T36" s="25" t="s">
        <v>244</v>
      </c>
      <c r="U36" s="25" t="s">
        <v>244</v>
      </c>
    </row>
    <row r="37" spans="1:21">
      <c r="A37" s="13" t="s">
        <v>63</v>
      </c>
      <c r="B37" s="13" t="s">
        <v>64</v>
      </c>
      <c r="C37" s="25">
        <v>22321</v>
      </c>
      <c r="D37" s="25">
        <v>36284</v>
      </c>
      <c r="E37" s="25">
        <v>29353</v>
      </c>
      <c r="F37" s="25">
        <v>28288</v>
      </c>
      <c r="G37" s="25">
        <v>28815</v>
      </c>
      <c r="H37" s="25">
        <v>27597</v>
      </c>
      <c r="I37" s="25">
        <v>27584</v>
      </c>
      <c r="J37" s="25">
        <v>28200</v>
      </c>
      <c r="K37" s="25">
        <v>27725</v>
      </c>
      <c r="L37" s="25">
        <v>27790</v>
      </c>
      <c r="M37" s="25">
        <v>27910</v>
      </c>
      <c r="N37" s="25">
        <v>43862</v>
      </c>
      <c r="O37" s="25">
        <v>43802</v>
      </c>
      <c r="P37" s="25">
        <v>44013</v>
      </c>
      <c r="Q37" s="25">
        <v>44131</v>
      </c>
      <c r="R37" s="25">
        <v>44003</v>
      </c>
      <c r="S37" s="25" t="s">
        <v>244</v>
      </c>
      <c r="T37" s="25" t="s">
        <v>244</v>
      </c>
      <c r="U37" s="25">
        <v>23373</v>
      </c>
    </row>
    <row r="38" spans="1:21">
      <c r="A38" s="13" t="s">
        <v>69</v>
      </c>
      <c r="B38" s="13" t="s">
        <v>70</v>
      </c>
      <c r="C38" s="25">
        <v>19056</v>
      </c>
      <c r="D38" s="25">
        <v>18837</v>
      </c>
      <c r="E38" s="25">
        <v>19318</v>
      </c>
      <c r="F38" s="25">
        <v>19182</v>
      </c>
      <c r="G38" s="25">
        <v>19700</v>
      </c>
      <c r="H38" s="25">
        <v>19388</v>
      </c>
      <c r="I38" s="25">
        <v>19448</v>
      </c>
      <c r="J38" s="25">
        <v>19262</v>
      </c>
      <c r="K38" s="25">
        <v>19317</v>
      </c>
      <c r="L38" s="25">
        <v>18768</v>
      </c>
      <c r="M38" s="25">
        <v>18751</v>
      </c>
      <c r="N38" s="25">
        <v>18856</v>
      </c>
      <c r="O38" s="25">
        <v>19915</v>
      </c>
      <c r="P38" s="25">
        <v>20074</v>
      </c>
      <c r="Q38" s="25">
        <v>20394</v>
      </c>
      <c r="R38" s="25">
        <v>51021</v>
      </c>
      <c r="S38" s="25" t="s">
        <v>244</v>
      </c>
      <c r="T38" s="25">
        <v>30532</v>
      </c>
      <c r="U38" s="25">
        <v>49820</v>
      </c>
    </row>
    <row r="39" spans="1:21">
      <c r="A39" s="13" t="s">
        <v>71</v>
      </c>
      <c r="B39" s="13" t="s">
        <v>72</v>
      </c>
      <c r="C39" s="25">
        <v>93179</v>
      </c>
      <c r="D39" s="25">
        <v>93141</v>
      </c>
      <c r="E39" s="25">
        <v>94270</v>
      </c>
      <c r="F39" s="25">
        <v>105675</v>
      </c>
      <c r="G39" s="25">
        <v>97466</v>
      </c>
      <c r="H39" s="25">
        <v>104324</v>
      </c>
      <c r="I39" s="25">
        <v>105712</v>
      </c>
      <c r="J39" s="25">
        <v>107349</v>
      </c>
      <c r="K39" s="25">
        <v>106106</v>
      </c>
      <c r="L39" s="25">
        <v>117622</v>
      </c>
      <c r="M39" s="25">
        <v>117515</v>
      </c>
      <c r="N39" s="25">
        <v>130973</v>
      </c>
      <c r="O39" s="25">
        <v>133980</v>
      </c>
      <c r="P39" s="25">
        <v>134645</v>
      </c>
      <c r="Q39" s="25">
        <v>134201</v>
      </c>
      <c r="R39" s="25">
        <v>122652</v>
      </c>
      <c r="S39" s="25">
        <v>16290</v>
      </c>
      <c r="T39" s="25">
        <v>30652</v>
      </c>
      <c r="U39" s="25">
        <v>82395</v>
      </c>
    </row>
    <row r="40" spans="1:21">
      <c r="A40" s="13" t="s">
        <v>73</v>
      </c>
      <c r="B40" s="13" t="s">
        <v>74</v>
      </c>
      <c r="C40" s="25" t="s">
        <v>244</v>
      </c>
      <c r="D40" s="25" t="s">
        <v>244</v>
      </c>
      <c r="E40" s="25" t="s">
        <v>244</v>
      </c>
      <c r="F40" s="25" t="s">
        <v>244</v>
      </c>
      <c r="G40" s="25" t="s">
        <v>244</v>
      </c>
      <c r="H40" s="25" t="s">
        <v>244</v>
      </c>
      <c r="I40" s="25" t="s">
        <v>244</v>
      </c>
      <c r="J40" s="25" t="s">
        <v>244</v>
      </c>
      <c r="K40" s="25" t="s">
        <v>244</v>
      </c>
      <c r="L40" s="25" t="s">
        <v>244</v>
      </c>
      <c r="M40" s="25" t="s">
        <v>244</v>
      </c>
      <c r="N40" s="25" t="s">
        <v>244</v>
      </c>
      <c r="O40" s="25" t="s">
        <v>244</v>
      </c>
      <c r="P40" s="25" t="s">
        <v>244</v>
      </c>
      <c r="Q40" s="25" t="s">
        <v>244</v>
      </c>
      <c r="R40" s="25" t="s">
        <v>244</v>
      </c>
      <c r="S40" s="25" t="s">
        <v>244</v>
      </c>
      <c r="T40" s="25" t="s">
        <v>244</v>
      </c>
      <c r="U40" s="25" t="s">
        <v>244</v>
      </c>
    </row>
    <row r="41" spans="1:21">
      <c r="A41" s="13" t="s">
        <v>75</v>
      </c>
      <c r="B41" s="13" t="s">
        <v>76</v>
      </c>
      <c r="C41" s="25">
        <v>118776</v>
      </c>
      <c r="D41" s="25">
        <v>104293</v>
      </c>
      <c r="E41" s="25">
        <v>112382</v>
      </c>
      <c r="F41" s="25">
        <v>96060</v>
      </c>
      <c r="G41" s="25">
        <v>115902</v>
      </c>
      <c r="H41" s="25">
        <v>115030</v>
      </c>
      <c r="I41" s="25">
        <v>140405</v>
      </c>
      <c r="J41" s="25">
        <v>150743</v>
      </c>
      <c r="K41" s="25">
        <v>141279</v>
      </c>
      <c r="L41" s="25">
        <v>147226</v>
      </c>
      <c r="M41" s="25">
        <v>147199</v>
      </c>
      <c r="N41" s="25">
        <v>130136</v>
      </c>
      <c r="O41" s="25">
        <v>130373</v>
      </c>
      <c r="P41" s="25">
        <v>130393</v>
      </c>
      <c r="Q41" s="25">
        <v>132556</v>
      </c>
      <c r="R41" s="25">
        <v>129947</v>
      </c>
      <c r="S41" s="25">
        <v>48732</v>
      </c>
      <c r="T41" s="25">
        <v>67200</v>
      </c>
      <c r="U41" s="25">
        <v>141821</v>
      </c>
    </row>
    <row r="42" spans="1:21">
      <c r="A42" s="13" t="s">
        <v>77</v>
      </c>
      <c r="B42" s="13" t="s">
        <v>78</v>
      </c>
      <c r="C42" s="25">
        <v>84508</v>
      </c>
      <c r="D42" s="25">
        <v>85274</v>
      </c>
      <c r="E42" s="25">
        <v>107643</v>
      </c>
      <c r="F42" s="25">
        <v>107876</v>
      </c>
      <c r="G42" s="25">
        <v>112456</v>
      </c>
      <c r="H42" s="25">
        <v>112085</v>
      </c>
      <c r="I42" s="25">
        <v>115376</v>
      </c>
      <c r="J42" s="25">
        <v>120116</v>
      </c>
      <c r="K42" s="25">
        <v>95617</v>
      </c>
      <c r="L42" s="25">
        <v>95325</v>
      </c>
      <c r="M42" s="25">
        <v>87240</v>
      </c>
      <c r="N42" s="25">
        <v>87284</v>
      </c>
      <c r="O42" s="25">
        <v>87741</v>
      </c>
      <c r="P42" s="25">
        <v>89100</v>
      </c>
      <c r="Q42" s="25">
        <v>65878</v>
      </c>
      <c r="R42" s="25">
        <v>64001</v>
      </c>
      <c r="S42" s="25">
        <v>21679</v>
      </c>
      <c r="T42" s="25">
        <v>17543</v>
      </c>
      <c r="U42" s="25">
        <v>54519</v>
      </c>
    </row>
    <row r="43" spans="1:21">
      <c r="A43" s="13" t="s">
        <v>79</v>
      </c>
      <c r="B43" s="13" t="s">
        <v>80</v>
      </c>
      <c r="C43" s="25">
        <v>51294</v>
      </c>
      <c r="D43" s="25">
        <v>34746</v>
      </c>
      <c r="E43" s="25">
        <v>35446</v>
      </c>
      <c r="F43" s="25">
        <v>48795</v>
      </c>
      <c r="G43" s="25">
        <v>38346</v>
      </c>
      <c r="H43" s="25">
        <v>48236</v>
      </c>
      <c r="I43" s="25">
        <v>65125</v>
      </c>
      <c r="J43" s="25">
        <v>67535</v>
      </c>
      <c r="K43" s="25">
        <v>67859</v>
      </c>
      <c r="L43" s="25">
        <v>50203</v>
      </c>
      <c r="M43" s="25">
        <v>66515</v>
      </c>
      <c r="N43" s="25">
        <v>66043</v>
      </c>
      <c r="O43" s="25">
        <v>65218</v>
      </c>
      <c r="P43" s="25">
        <v>64227</v>
      </c>
      <c r="Q43" s="25">
        <v>64239</v>
      </c>
      <c r="R43" s="25">
        <v>47924</v>
      </c>
      <c r="S43" s="25" t="s">
        <v>244</v>
      </c>
      <c r="T43" s="25">
        <v>15931</v>
      </c>
      <c r="U43" s="25">
        <v>18837</v>
      </c>
    </row>
    <row r="44" spans="1:21">
      <c r="A44" s="13" t="s">
        <v>81</v>
      </c>
      <c r="B44" s="13" t="s">
        <v>82</v>
      </c>
      <c r="C44" s="25" t="s">
        <v>244</v>
      </c>
      <c r="D44" s="25" t="s">
        <v>244</v>
      </c>
      <c r="E44" s="25" t="s">
        <v>244</v>
      </c>
      <c r="F44" s="25" t="s">
        <v>244</v>
      </c>
      <c r="G44" s="25" t="s">
        <v>244</v>
      </c>
      <c r="H44" s="25" t="s">
        <v>244</v>
      </c>
      <c r="I44" s="25" t="s">
        <v>244</v>
      </c>
      <c r="J44" s="25" t="s">
        <v>244</v>
      </c>
      <c r="K44" s="25" t="s">
        <v>244</v>
      </c>
      <c r="L44" s="25" t="s">
        <v>244</v>
      </c>
      <c r="M44" s="25" t="s">
        <v>244</v>
      </c>
      <c r="N44" s="25" t="s">
        <v>244</v>
      </c>
      <c r="O44" s="25" t="s">
        <v>244</v>
      </c>
      <c r="P44" s="25" t="s">
        <v>244</v>
      </c>
      <c r="Q44" s="25" t="s">
        <v>244</v>
      </c>
      <c r="R44" s="25" t="s">
        <v>244</v>
      </c>
      <c r="S44" s="25" t="s">
        <v>244</v>
      </c>
      <c r="T44" s="25" t="s">
        <v>244</v>
      </c>
      <c r="U44" s="25" t="s">
        <v>244</v>
      </c>
    </row>
    <row r="45" spans="1:21">
      <c r="A45" s="13" t="s">
        <v>83</v>
      </c>
      <c r="B45" s="13" t="s">
        <v>84</v>
      </c>
      <c r="C45" s="25">
        <v>34780</v>
      </c>
      <c r="D45" s="25">
        <v>42877</v>
      </c>
      <c r="E45" s="25">
        <v>45871</v>
      </c>
      <c r="F45" s="25">
        <v>50100</v>
      </c>
      <c r="G45" s="25">
        <v>51349</v>
      </c>
      <c r="H45" s="25">
        <v>51265</v>
      </c>
      <c r="I45" s="25">
        <v>52452</v>
      </c>
      <c r="J45" s="25">
        <v>51997</v>
      </c>
      <c r="K45" s="25">
        <v>52464</v>
      </c>
      <c r="L45" s="25">
        <v>52455</v>
      </c>
      <c r="M45" s="25">
        <v>52741</v>
      </c>
      <c r="N45" s="25">
        <v>52419</v>
      </c>
      <c r="O45" s="25">
        <v>52657</v>
      </c>
      <c r="P45" s="25">
        <v>51778</v>
      </c>
      <c r="Q45" s="25">
        <v>52072</v>
      </c>
      <c r="R45" s="25">
        <v>69294</v>
      </c>
      <c r="S45" s="25" t="s">
        <v>244</v>
      </c>
      <c r="T45" s="25">
        <v>40650</v>
      </c>
      <c r="U45" s="25">
        <v>65542</v>
      </c>
    </row>
    <row r="46" spans="1:21">
      <c r="A46" s="13" t="s">
        <v>85</v>
      </c>
      <c r="B46" s="13" t="s">
        <v>86</v>
      </c>
      <c r="C46" s="25">
        <v>83324</v>
      </c>
      <c r="D46" s="25">
        <v>39209</v>
      </c>
      <c r="E46" s="25">
        <v>51224</v>
      </c>
      <c r="F46" s="25">
        <v>37826</v>
      </c>
      <c r="G46" s="25">
        <v>52058</v>
      </c>
      <c r="H46" s="25">
        <v>50827</v>
      </c>
      <c r="I46" s="25">
        <v>51216</v>
      </c>
      <c r="J46" s="25">
        <v>55453</v>
      </c>
      <c r="K46" s="25">
        <v>56761</v>
      </c>
      <c r="L46" s="25">
        <v>94566</v>
      </c>
      <c r="M46" s="25">
        <v>99138</v>
      </c>
      <c r="N46" s="25">
        <v>99308</v>
      </c>
      <c r="O46" s="25">
        <v>98541</v>
      </c>
      <c r="P46" s="25">
        <v>100913</v>
      </c>
      <c r="Q46" s="25">
        <v>101550</v>
      </c>
      <c r="R46" s="25">
        <v>100311</v>
      </c>
      <c r="S46" s="25" t="s">
        <v>244</v>
      </c>
      <c r="T46" s="25" t="s">
        <v>244</v>
      </c>
      <c r="U46" s="25">
        <v>49200</v>
      </c>
    </row>
    <row r="47" spans="1:21">
      <c r="A47" s="13" t="s">
        <v>87</v>
      </c>
      <c r="B47" s="13" t="s">
        <v>88</v>
      </c>
      <c r="C47" s="25" t="s">
        <v>244</v>
      </c>
      <c r="D47" s="25" t="s">
        <v>244</v>
      </c>
      <c r="E47" s="25" t="s">
        <v>244</v>
      </c>
      <c r="F47" s="25" t="s">
        <v>244</v>
      </c>
      <c r="G47" s="25" t="s">
        <v>244</v>
      </c>
      <c r="H47" s="25" t="s">
        <v>244</v>
      </c>
      <c r="I47" s="25" t="s">
        <v>244</v>
      </c>
      <c r="J47" s="25" t="s">
        <v>244</v>
      </c>
      <c r="K47" s="25" t="s">
        <v>244</v>
      </c>
      <c r="L47" s="25" t="s">
        <v>244</v>
      </c>
      <c r="M47" s="25" t="s">
        <v>244</v>
      </c>
      <c r="N47" s="25" t="s">
        <v>244</v>
      </c>
      <c r="O47" s="25" t="s">
        <v>244</v>
      </c>
      <c r="P47" s="25" t="s">
        <v>244</v>
      </c>
      <c r="Q47" s="25" t="s">
        <v>244</v>
      </c>
      <c r="R47" s="25" t="s">
        <v>244</v>
      </c>
      <c r="S47" s="25" t="s">
        <v>244</v>
      </c>
      <c r="T47" s="25" t="s">
        <v>244</v>
      </c>
      <c r="U47" s="25" t="s">
        <v>244</v>
      </c>
    </row>
    <row r="48" spans="1:21">
      <c r="A48" s="13" t="s">
        <v>89</v>
      </c>
      <c r="B48" s="13" t="s">
        <v>90</v>
      </c>
      <c r="C48" s="25">
        <v>20775</v>
      </c>
      <c r="D48" s="25" t="s">
        <v>244</v>
      </c>
      <c r="E48" s="25" t="s">
        <v>244</v>
      </c>
      <c r="F48" s="25" t="s">
        <v>244</v>
      </c>
      <c r="G48" s="25" t="s">
        <v>244</v>
      </c>
      <c r="H48" s="25" t="s">
        <v>244</v>
      </c>
      <c r="I48" s="25" t="s">
        <v>244</v>
      </c>
      <c r="J48" s="25" t="s">
        <v>244</v>
      </c>
      <c r="K48" s="25" t="s">
        <v>244</v>
      </c>
      <c r="L48" s="25" t="s">
        <v>244</v>
      </c>
      <c r="M48" s="25" t="s">
        <v>244</v>
      </c>
      <c r="N48" s="25" t="s">
        <v>244</v>
      </c>
      <c r="O48" s="25" t="s">
        <v>244</v>
      </c>
      <c r="P48" s="25" t="s">
        <v>244</v>
      </c>
      <c r="Q48" s="25" t="s">
        <v>244</v>
      </c>
      <c r="R48" s="25" t="s">
        <v>244</v>
      </c>
      <c r="S48" s="25" t="s">
        <v>244</v>
      </c>
      <c r="T48" s="25" t="s">
        <v>244</v>
      </c>
      <c r="U48" s="25" t="s">
        <v>244</v>
      </c>
    </row>
    <row r="49" spans="1:21">
      <c r="A49" s="13" t="s">
        <v>91</v>
      </c>
      <c r="B49" s="13" t="s">
        <v>92</v>
      </c>
      <c r="C49" s="25" t="s">
        <v>244</v>
      </c>
      <c r="D49" s="25" t="s">
        <v>244</v>
      </c>
      <c r="E49" s="25" t="s">
        <v>244</v>
      </c>
      <c r="F49" s="25" t="s">
        <v>244</v>
      </c>
      <c r="G49" s="25" t="s">
        <v>244</v>
      </c>
      <c r="H49" s="25" t="s">
        <v>244</v>
      </c>
      <c r="I49" s="25" t="s">
        <v>244</v>
      </c>
      <c r="J49" s="25" t="s">
        <v>244</v>
      </c>
      <c r="K49" s="25" t="s">
        <v>244</v>
      </c>
      <c r="L49" s="25" t="s">
        <v>244</v>
      </c>
      <c r="M49" s="25" t="s">
        <v>244</v>
      </c>
      <c r="N49" s="25" t="s">
        <v>244</v>
      </c>
      <c r="O49" s="25" t="s">
        <v>244</v>
      </c>
      <c r="P49" s="25" t="s">
        <v>244</v>
      </c>
      <c r="Q49" s="25" t="s">
        <v>244</v>
      </c>
      <c r="R49" s="25" t="s">
        <v>244</v>
      </c>
      <c r="S49" s="25" t="s">
        <v>244</v>
      </c>
      <c r="T49" s="25" t="s">
        <v>244</v>
      </c>
      <c r="U49" s="25" t="s">
        <v>244</v>
      </c>
    </row>
    <row r="50" spans="1:21">
      <c r="A50" s="13" t="s">
        <v>93</v>
      </c>
      <c r="B50" s="13" t="s">
        <v>94</v>
      </c>
      <c r="C50" s="25">
        <v>17806</v>
      </c>
      <c r="D50" s="25">
        <v>17113</v>
      </c>
      <c r="E50" s="25">
        <v>17338</v>
      </c>
      <c r="F50" s="25">
        <v>16952</v>
      </c>
      <c r="G50" s="25">
        <v>17535</v>
      </c>
      <c r="H50" s="25">
        <v>16784</v>
      </c>
      <c r="I50" s="25">
        <v>16654</v>
      </c>
      <c r="J50" s="25">
        <v>17368</v>
      </c>
      <c r="K50" s="25">
        <v>17445</v>
      </c>
      <c r="L50" s="25">
        <v>17106</v>
      </c>
      <c r="M50" s="25">
        <v>17263</v>
      </c>
      <c r="N50" s="25">
        <v>40454</v>
      </c>
      <c r="O50" s="25">
        <v>41686</v>
      </c>
      <c r="P50" s="25">
        <v>39606</v>
      </c>
      <c r="Q50" s="25">
        <v>42365</v>
      </c>
      <c r="R50" s="25">
        <v>41323</v>
      </c>
      <c r="S50" s="25" t="s">
        <v>244</v>
      </c>
      <c r="T50" s="25" t="s">
        <v>244</v>
      </c>
      <c r="U50" s="25" t="s">
        <v>244</v>
      </c>
    </row>
    <row r="51" spans="1:21">
      <c r="A51" s="13" t="s">
        <v>95</v>
      </c>
      <c r="B51" s="13" t="s">
        <v>96</v>
      </c>
      <c r="C51" s="25" t="s">
        <v>244</v>
      </c>
      <c r="D51" s="25" t="s">
        <v>244</v>
      </c>
      <c r="E51" s="25" t="s">
        <v>244</v>
      </c>
      <c r="F51" s="25" t="s">
        <v>244</v>
      </c>
      <c r="G51" s="25" t="s">
        <v>244</v>
      </c>
      <c r="H51" s="25" t="s">
        <v>244</v>
      </c>
      <c r="I51" s="25" t="s">
        <v>244</v>
      </c>
      <c r="J51" s="25" t="s">
        <v>244</v>
      </c>
      <c r="K51" s="25" t="s">
        <v>244</v>
      </c>
      <c r="L51" s="25" t="s">
        <v>244</v>
      </c>
      <c r="M51" s="25" t="s">
        <v>244</v>
      </c>
      <c r="N51" s="25" t="s">
        <v>244</v>
      </c>
      <c r="O51" s="25" t="s">
        <v>244</v>
      </c>
      <c r="P51" s="25" t="s">
        <v>244</v>
      </c>
      <c r="Q51" s="25" t="s">
        <v>244</v>
      </c>
      <c r="R51" s="25" t="s">
        <v>244</v>
      </c>
      <c r="S51" s="25" t="s">
        <v>244</v>
      </c>
      <c r="T51" s="25" t="s">
        <v>244</v>
      </c>
      <c r="U51" s="25" t="s">
        <v>244</v>
      </c>
    </row>
    <row r="52" spans="1:21">
      <c r="A52" s="13" t="s">
        <v>97</v>
      </c>
      <c r="B52" s="13" t="s">
        <v>98</v>
      </c>
      <c r="C52" s="25">
        <v>90939</v>
      </c>
      <c r="D52" s="25">
        <v>88874</v>
      </c>
      <c r="E52" s="25">
        <v>89867</v>
      </c>
      <c r="F52" s="25">
        <v>89265</v>
      </c>
      <c r="G52" s="25">
        <v>91077</v>
      </c>
      <c r="H52" s="25">
        <v>84624</v>
      </c>
      <c r="I52" s="25">
        <v>103396</v>
      </c>
      <c r="J52" s="25">
        <v>107275</v>
      </c>
      <c r="K52" s="25">
        <v>106944</v>
      </c>
      <c r="L52" s="25">
        <v>92319</v>
      </c>
      <c r="M52" s="25">
        <v>124655</v>
      </c>
      <c r="N52" s="25">
        <v>125464</v>
      </c>
      <c r="O52" s="25">
        <v>111811</v>
      </c>
      <c r="P52" s="25">
        <v>111300</v>
      </c>
      <c r="Q52" s="25">
        <v>85454</v>
      </c>
      <c r="R52" s="25">
        <v>82665</v>
      </c>
      <c r="S52" s="25" t="s">
        <v>244</v>
      </c>
      <c r="T52" s="25">
        <v>25312</v>
      </c>
      <c r="U52" s="25">
        <v>74415</v>
      </c>
    </row>
    <row r="53" spans="1:21">
      <c r="A53" s="13" t="s">
        <v>99</v>
      </c>
      <c r="B53" s="13" t="s">
        <v>100</v>
      </c>
      <c r="C53" s="25">
        <v>48700</v>
      </c>
      <c r="D53" s="25">
        <v>19460</v>
      </c>
      <c r="E53" s="25">
        <v>47632</v>
      </c>
      <c r="F53" s="25">
        <v>19181</v>
      </c>
      <c r="G53" s="25">
        <v>37598</v>
      </c>
      <c r="H53" s="25">
        <v>36783</v>
      </c>
      <c r="I53" s="25">
        <v>34834</v>
      </c>
      <c r="J53" s="25">
        <v>36182</v>
      </c>
      <c r="K53" s="25">
        <v>36172</v>
      </c>
      <c r="L53" s="25">
        <v>36581</v>
      </c>
      <c r="M53" s="25">
        <v>40565</v>
      </c>
      <c r="N53" s="25">
        <v>38751</v>
      </c>
      <c r="O53" s="25">
        <v>38321</v>
      </c>
      <c r="P53" s="25">
        <v>39708</v>
      </c>
      <c r="Q53" s="25">
        <v>41031</v>
      </c>
      <c r="R53" s="25">
        <v>40920</v>
      </c>
      <c r="S53" s="25" t="s">
        <v>244</v>
      </c>
      <c r="T53" s="25" t="s">
        <v>244</v>
      </c>
      <c r="U53" s="25">
        <v>45428</v>
      </c>
    </row>
    <row r="54" spans="1:21">
      <c r="A54" s="13" t="s">
        <v>101</v>
      </c>
      <c r="B54" s="13" t="s">
        <v>102</v>
      </c>
      <c r="C54" s="25" t="s">
        <v>244</v>
      </c>
      <c r="D54" s="25" t="s">
        <v>244</v>
      </c>
      <c r="E54" s="25" t="s">
        <v>244</v>
      </c>
      <c r="F54" s="25" t="s">
        <v>244</v>
      </c>
      <c r="G54" s="25" t="s">
        <v>244</v>
      </c>
      <c r="H54" s="25" t="s">
        <v>244</v>
      </c>
      <c r="I54" s="25" t="s">
        <v>244</v>
      </c>
      <c r="J54" s="25" t="s">
        <v>244</v>
      </c>
      <c r="K54" s="25" t="s">
        <v>244</v>
      </c>
      <c r="L54" s="25" t="s">
        <v>244</v>
      </c>
      <c r="M54" s="25" t="s">
        <v>244</v>
      </c>
      <c r="N54" s="25" t="s">
        <v>244</v>
      </c>
      <c r="O54" s="25" t="s">
        <v>244</v>
      </c>
      <c r="P54" s="25" t="s">
        <v>244</v>
      </c>
      <c r="Q54" s="25" t="s">
        <v>244</v>
      </c>
      <c r="R54" s="25" t="s">
        <v>244</v>
      </c>
      <c r="S54" s="25" t="s">
        <v>244</v>
      </c>
      <c r="T54" s="25" t="s">
        <v>244</v>
      </c>
      <c r="U54" s="25" t="s">
        <v>244</v>
      </c>
    </row>
    <row r="55" spans="1:21">
      <c r="A55" s="13" t="s">
        <v>103</v>
      </c>
      <c r="B55" s="13" t="s">
        <v>104</v>
      </c>
      <c r="C55" s="25" t="s">
        <v>244</v>
      </c>
      <c r="D55" s="25" t="s">
        <v>244</v>
      </c>
      <c r="E55" s="25" t="s">
        <v>244</v>
      </c>
      <c r="F55" s="25" t="s">
        <v>244</v>
      </c>
      <c r="G55" s="25" t="s">
        <v>244</v>
      </c>
      <c r="H55" s="25" t="s">
        <v>244</v>
      </c>
      <c r="I55" s="25" t="s">
        <v>244</v>
      </c>
      <c r="J55" s="25" t="s">
        <v>244</v>
      </c>
      <c r="K55" s="25" t="s">
        <v>244</v>
      </c>
      <c r="L55" s="25" t="s">
        <v>244</v>
      </c>
      <c r="M55" s="25" t="s">
        <v>244</v>
      </c>
      <c r="N55" s="25" t="s">
        <v>244</v>
      </c>
      <c r="O55" s="25" t="s">
        <v>244</v>
      </c>
      <c r="P55" s="25" t="s">
        <v>244</v>
      </c>
      <c r="Q55" s="25" t="s">
        <v>244</v>
      </c>
      <c r="R55" s="25" t="s">
        <v>244</v>
      </c>
      <c r="S55" s="25" t="s">
        <v>244</v>
      </c>
      <c r="T55" s="25" t="s">
        <v>244</v>
      </c>
      <c r="U55" s="25" t="s">
        <v>244</v>
      </c>
    </row>
    <row r="56" spans="1:21">
      <c r="A56" s="13" t="s">
        <v>105</v>
      </c>
      <c r="B56" s="13" t="s">
        <v>106</v>
      </c>
      <c r="C56" s="25" t="s">
        <v>244</v>
      </c>
      <c r="D56" s="25" t="s">
        <v>244</v>
      </c>
      <c r="E56" s="25" t="s">
        <v>244</v>
      </c>
      <c r="F56" s="25" t="s">
        <v>244</v>
      </c>
      <c r="G56" s="25" t="s">
        <v>244</v>
      </c>
      <c r="H56" s="25" t="s">
        <v>244</v>
      </c>
      <c r="I56" s="25" t="s">
        <v>244</v>
      </c>
      <c r="J56" s="25" t="s">
        <v>244</v>
      </c>
      <c r="K56" s="25" t="s">
        <v>244</v>
      </c>
      <c r="L56" s="25" t="s">
        <v>244</v>
      </c>
      <c r="M56" s="25" t="s">
        <v>244</v>
      </c>
      <c r="N56" s="25" t="s">
        <v>244</v>
      </c>
      <c r="O56" s="25" t="s">
        <v>244</v>
      </c>
      <c r="P56" s="25" t="s">
        <v>244</v>
      </c>
      <c r="Q56" s="25" t="s">
        <v>244</v>
      </c>
      <c r="R56" s="25" t="s">
        <v>244</v>
      </c>
      <c r="S56" s="25" t="s">
        <v>244</v>
      </c>
      <c r="T56" s="25" t="s">
        <v>244</v>
      </c>
      <c r="U56" s="25" t="s">
        <v>244</v>
      </c>
    </row>
    <row r="57" spans="1:21">
      <c r="A57" s="13" t="s">
        <v>107</v>
      </c>
      <c r="B57" s="13" t="s">
        <v>108</v>
      </c>
      <c r="C57" s="25">
        <v>19254</v>
      </c>
      <c r="D57" s="25">
        <v>19608</v>
      </c>
      <c r="E57" s="25">
        <v>35134</v>
      </c>
      <c r="F57" s="25">
        <v>18764</v>
      </c>
      <c r="G57" s="25">
        <v>18844</v>
      </c>
      <c r="H57" s="25">
        <v>18906</v>
      </c>
      <c r="I57" s="25">
        <v>38530</v>
      </c>
      <c r="J57" s="25">
        <v>39572</v>
      </c>
      <c r="K57" s="25">
        <v>19458</v>
      </c>
      <c r="L57" s="25">
        <v>19980</v>
      </c>
      <c r="M57" s="25">
        <v>22965</v>
      </c>
      <c r="N57" s="25">
        <v>23083</v>
      </c>
      <c r="O57" s="25">
        <v>22942</v>
      </c>
      <c r="P57" s="25">
        <v>21886</v>
      </c>
      <c r="Q57" s="25">
        <v>21312</v>
      </c>
      <c r="R57" s="25">
        <v>22342</v>
      </c>
      <c r="S57" s="25" t="s">
        <v>244</v>
      </c>
      <c r="T57" s="25">
        <v>18549</v>
      </c>
      <c r="U57" s="25">
        <v>18886</v>
      </c>
    </row>
    <row r="58" spans="1:21">
      <c r="A58" s="13" t="s">
        <v>109</v>
      </c>
      <c r="B58" s="13" t="s">
        <v>110</v>
      </c>
      <c r="C58" s="25" t="s">
        <v>244</v>
      </c>
      <c r="D58" s="25" t="s">
        <v>244</v>
      </c>
      <c r="E58" s="25" t="s">
        <v>244</v>
      </c>
      <c r="F58" s="25" t="s">
        <v>244</v>
      </c>
      <c r="G58" s="25" t="s">
        <v>244</v>
      </c>
      <c r="H58" s="25" t="s">
        <v>244</v>
      </c>
      <c r="I58" s="25" t="s">
        <v>244</v>
      </c>
      <c r="J58" s="25" t="s">
        <v>244</v>
      </c>
      <c r="K58" s="25" t="s">
        <v>244</v>
      </c>
      <c r="L58" s="25" t="s">
        <v>244</v>
      </c>
      <c r="M58" s="25" t="s">
        <v>244</v>
      </c>
      <c r="N58" s="25" t="s">
        <v>244</v>
      </c>
      <c r="O58" s="25" t="s">
        <v>244</v>
      </c>
      <c r="P58" s="25" t="s">
        <v>244</v>
      </c>
      <c r="Q58" s="25" t="s">
        <v>244</v>
      </c>
      <c r="R58" s="25" t="s">
        <v>244</v>
      </c>
      <c r="S58" s="25" t="s">
        <v>244</v>
      </c>
      <c r="T58" s="25" t="s">
        <v>244</v>
      </c>
      <c r="U58" s="25" t="s">
        <v>244</v>
      </c>
    </row>
    <row r="59" spans="1:21">
      <c r="A59" s="13" t="s">
        <v>111</v>
      </c>
      <c r="B59" s="13" t="s">
        <v>112</v>
      </c>
      <c r="C59" s="25">
        <v>20832</v>
      </c>
      <c r="D59" s="25">
        <v>20545</v>
      </c>
      <c r="E59" s="25">
        <v>21145</v>
      </c>
      <c r="F59" s="25">
        <v>21112</v>
      </c>
      <c r="G59" s="25">
        <v>21886</v>
      </c>
      <c r="H59" s="25">
        <v>21082</v>
      </c>
      <c r="I59" s="25">
        <v>20826</v>
      </c>
      <c r="J59" s="25">
        <v>20636</v>
      </c>
      <c r="K59" s="25">
        <v>20582</v>
      </c>
      <c r="L59" s="25">
        <v>20614</v>
      </c>
      <c r="M59" s="25">
        <v>21139</v>
      </c>
      <c r="N59" s="25">
        <v>21559</v>
      </c>
      <c r="O59" s="25">
        <v>21777</v>
      </c>
      <c r="P59" s="25">
        <v>22250</v>
      </c>
      <c r="Q59" s="25">
        <v>24260</v>
      </c>
      <c r="R59" s="25">
        <v>23744</v>
      </c>
      <c r="S59" s="25" t="s">
        <v>244</v>
      </c>
      <c r="T59" s="25" t="s">
        <v>244</v>
      </c>
      <c r="U59" s="25">
        <v>21003</v>
      </c>
    </row>
    <row r="60" spans="1:21">
      <c r="A60" s="13" t="s">
        <v>113</v>
      </c>
      <c r="B60" s="13" t="s">
        <v>114</v>
      </c>
      <c r="C60" s="25" t="s">
        <v>244</v>
      </c>
      <c r="D60" s="25" t="s">
        <v>244</v>
      </c>
      <c r="E60" s="25" t="s">
        <v>244</v>
      </c>
      <c r="F60" s="25" t="s">
        <v>244</v>
      </c>
      <c r="G60" s="25" t="s">
        <v>244</v>
      </c>
      <c r="H60" s="25" t="s">
        <v>244</v>
      </c>
      <c r="I60" s="25" t="s">
        <v>244</v>
      </c>
      <c r="J60" s="25" t="s">
        <v>244</v>
      </c>
      <c r="K60" s="25" t="s">
        <v>244</v>
      </c>
      <c r="L60" s="25" t="s">
        <v>244</v>
      </c>
      <c r="M60" s="25" t="s">
        <v>244</v>
      </c>
      <c r="N60" s="25" t="s">
        <v>244</v>
      </c>
      <c r="O60" s="25" t="s">
        <v>244</v>
      </c>
      <c r="P60" s="25" t="s">
        <v>244</v>
      </c>
      <c r="Q60" s="25" t="s">
        <v>244</v>
      </c>
      <c r="R60" s="25" t="s">
        <v>244</v>
      </c>
      <c r="S60" s="25" t="s">
        <v>244</v>
      </c>
      <c r="T60" s="25" t="s">
        <v>244</v>
      </c>
      <c r="U60" s="25" t="s">
        <v>244</v>
      </c>
    </row>
    <row r="61" spans="1:21">
      <c r="A61" s="13" t="s">
        <v>115</v>
      </c>
      <c r="B61" s="13" t="s">
        <v>116</v>
      </c>
      <c r="C61" s="25" t="s">
        <v>244</v>
      </c>
      <c r="D61" s="25" t="s">
        <v>244</v>
      </c>
      <c r="E61" s="25" t="s">
        <v>244</v>
      </c>
      <c r="F61" s="25" t="s">
        <v>244</v>
      </c>
      <c r="G61" s="25" t="s">
        <v>244</v>
      </c>
      <c r="H61" s="25" t="s">
        <v>244</v>
      </c>
      <c r="I61" s="25" t="s">
        <v>244</v>
      </c>
      <c r="J61" s="25">
        <v>13247</v>
      </c>
      <c r="K61" s="25" t="s">
        <v>244</v>
      </c>
      <c r="L61" s="25" t="s">
        <v>244</v>
      </c>
      <c r="M61" s="25" t="s">
        <v>244</v>
      </c>
      <c r="N61" s="25" t="s">
        <v>244</v>
      </c>
      <c r="O61" s="25" t="s">
        <v>244</v>
      </c>
      <c r="P61" s="25">
        <v>13903</v>
      </c>
      <c r="Q61" s="25" t="s">
        <v>244</v>
      </c>
      <c r="R61" s="25" t="s">
        <v>244</v>
      </c>
      <c r="S61" s="25" t="s">
        <v>244</v>
      </c>
      <c r="T61" s="25" t="s">
        <v>244</v>
      </c>
      <c r="U61" s="25" t="s">
        <v>244</v>
      </c>
    </row>
    <row r="62" spans="1:21">
      <c r="A62" s="13" t="s">
        <v>117</v>
      </c>
      <c r="B62" s="13" t="s">
        <v>118</v>
      </c>
      <c r="C62" s="25">
        <v>54785</v>
      </c>
      <c r="D62" s="25">
        <v>58191</v>
      </c>
      <c r="E62" s="25">
        <v>71305</v>
      </c>
      <c r="F62" s="25">
        <v>73363</v>
      </c>
      <c r="G62" s="25">
        <v>74771</v>
      </c>
      <c r="H62" s="25">
        <v>73040</v>
      </c>
      <c r="I62" s="25">
        <v>71578</v>
      </c>
      <c r="J62" s="25">
        <v>72606</v>
      </c>
      <c r="K62" s="25">
        <v>72527</v>
      </c>
      <c r="L62" s="25">
        <v>70940</v>
      </c>
      <c r="M62" s="25">
        <v>70845</v>
      </c>
      <c r="N62" s="25">
        <v>44882</v>
      </c>
      <c r="O62" s="25">
        <v>70215</v>
      </c>
      <c r="P62" s="25">
        <v>44951</v>
      </c>
      <c r="Q62" s="25">
        <v>45143</v>
      </c>
      <c r="R62" s="25">
        <v>73816</v>
      </c>
      <c r="S62" s="25" t="s">
        <v>244</v>
      </c>
      <c r="T62" s="25" t="s">
        <v>244</v>
      </c>
      <c r="U62" s="25">
        <v>38234</v>
      </c>
    </row>
    <row r="63" spans="1:21">
      <c r="A63" s="13" t="s">
        <v>119</v>
      </c>
      <c r="B63" s="13" t="s">
        <v>120</v>
      </c>
      <c r="C63" s="25" t="s">
        <v>244</v>
      </c>
      <c r="D63" s="25" t="s">
        <v>244</v>
      </c>
      <c r="E63" s="25" t="s">
        <v>244</v>
      </c>
      <c r="F63" s="25" t="s">
        <v>244</v>
      </c>
      <c r="G63" s="25" t="s">
        <v>244</v>
      </c>
      <c r="H63" s="25" t="s">
        <v>244</v>
      </c>
      <c r="I63" s="25" t="s">
        <v>244</v>
      </c>
      <c r="J63" s="25" t="s">
        <v>244</v>
      </c>
      <c r="K63" s="25" t="s">
        <v>244</v>
      </c>
      <c r="L63" s="25" t="s">
        <v>244</v>
      </c>
      <c r="M63" s="25" t="s">
        <v>244</v>
      </c>
      <c r="N63" s="25" t="s">
        <v>244</v>
      </c>
      <c r="O63" s="25" t="s">
        <v>244</v>
      </c>
      <c r="P63" s="25" t="s">
        <v>244</v>
      </c>
      <c r="Q63" s="25" t="s">
        <v>244</v>
      </c>
      <c r="R63" s="25" t="s">
        <v>244</v>
      </c>
      <c r="S63" s="25" t="s">
        <v>244</v>
      </c>
      <c r="T63" s="25" t="s">
        <v>244</v>
      </c>
      <c r="U63" s="25" t="s">
        <v>244</v>
      </c>
    </row>
    <row r="64" spans="1:21">
      <c r="A64" s="13" t="s">
        <v>121</v>
      </c>
      <c r="B64" s="13" t="s">
        <v>122</v>
      </c>
      <c r="C64" s="25">
        <v>22826</v>
      </c>
      <c r="D64" s="25">
        <v>21993</v>
      </c>
      <c r="E64" s="25">
        <v>36801</v>
      </c>
      <c r="F64" s="25">
        <v>36388</v>
      </c>
      <c r="G64" s="25">
        <v>37716</v>
      </c>
      <c r="H64" s="25">
        <v>31830</v>
      </c>
      <c r="I64" s="25">
        <v>32480</v>
      </c>
      <c r="J64" s="25">
        <v>32218</v>
      </c>
      <c r="K64" s="25">
        <v>32884</v>
      </c>
      <c r="L64" s="25">
        <v>32754</v>
      </c>
      <c r="M64" s="25">
        <v>32726</v>
      </c>
      <c r="N64" s="25">
        <v>34128</v>
      </c>
      <c r="O64" s="25">
        <v>37245</v>
      </c>
      <c r="P64" s="25">
        <v>37327</v>
      </c>
      <c r="Q64" s="25">
        <v>37482</v>
      </c>
      <c r="R64" s="25">
        <v>37021</v>
      </c>
      <c r="S64" s="25" t="s">
        <v>244</v>
      </c>
      <c r="T64" s="25" t="s">
        <v>244</v>
      </c>
      <c r="U64" s="25">
        <v>21244</v>
      </c>
    </row>
    <row r="65" spans="1:21">
      <c r="A65" s="13" t="s">
        <v>123</v>
      </c>
      <c r="B65" s="13" t="s">
        <v>124</v>
      </c>
      <c r="C65" s="25">
        <v>33645</v>
      </c>
      <c r="D65" s="25">
        <v>33401</v>
      </c>
      <c r="E65" s="25">
        <v>33289</v>
      </c>
      <c r="F65" s="25">
        <v>33491</v>
      </c>
      <c r="G65" s="25">
        <v>37480</v>
      </c>
      <c r="H65" s="25">
        <v>35981</v>
      </c>
      <c r="I65" s="25">
        <v>35330</v>
      </c>
      <c r="J65" s="25">
        <v>53657</v>
      </c>
      <c r="K65" s="25">
        <v>37231</v>
      </c>
      <c r="L65" s="25">
        <v>37526</v>
      </c>
      <c r="M65" s="25">
        <v>37627</v>
      </c>
      <c r="N65" s="25">
        <v>37691</v>
      </c>
      <c r="O65" s="25">
        <v>38384</v>
      </c>
      <c r="P65" s="25">
        <v>38960</v>
      </c>
      <c r="Q65" s="25">
        <v>23295</v>
      </c>
      <c r="R65" s="25">
        <v>40009</v>
      </c>
      <c r="S65" s="25" t="s">
        <v>244</v>
      </c>
      <c r="T65" s="25" t="s">
        <v>244</v>
      </c>
      <c r="U65" s="25">
        <v>22137</v>
      </c>
    </row>
    <row r="66" spans="1:21">
      <c r="A66" s="13" t="s">
        <v>125</v>
      </c>
      <c r="B66" s="13" t="s">
        <v>126</v>
      </c>
      <c r="C66" s="25" t="s">
        <v>244</v>
      </c>
      <c r="D66" s="25" t="s">
        <v>244</v>
      </c>
      <c r="E66" s="25" t="s">
        <v>244</v>
      </c>
      <c r="F66" s="25" t="s">
        <v>244</v>
      </c>
      <c r="G66" s="25" t="s">
        <v>244</v>
      </c>
      <c r="H66" s="25" t="s">
        <v>244</v>
      </c>
      <c r="I66" s="25" t="s">
        <v>244</v>
      </c>
      <c r="J66" s="25" t="s">
        <v>244</v>
      </c>
      <c r="K66" s="25" t="s">
        <v>244</v>
      </c>
      <c r="L66" s="25" t="s">
        <v>244</v>
      </c>
      <c r="M66" s="25" t="s">
        <v>244</v>
      </c>
      <c r="N66" s="25" t="s">
        <v>244</v>
      </c>
      <c r="O66" s="25" t="s">
        <v>244</v>
      </c>
      <c r="P66" s="25" t="s">
        <v>244</v>
      </c>
      <c r="Q66" s="25" t="s">
        <v>244</v>
      </c>
      <c r="R66" s="25" t="s">
        <v>244</v>
      </c>
      <c r="S66" s="25" t="s">
        <v>244</v>
      </c>
      <c r="T66" s="25" t="s">
        <v>244</v>
      </c>
      <c r="U66" s="25" t="s">
        <v>244</v>
      </c>
    </row>
    <row r="67" spans="1:21">
      <c r="A67" s="13" t="s">
        <v>127</v>
      </c>
      <c r="B67" s="13" t="s">
        <v>128</v>
      </c>
      <c r="C67" s="25">
        <v>104038</v>
      </c>
      <c r="D67" s="25">
        <v>104501</v>
      </c>
      <c r="E67" s="25">
        <v>104421</v>
      </c>
      <c r="F67" s="25">
        <v>103419</v>
      </c>
      <c r="G67" s="25">
        <v>101981</v>
      </c>
      <c r="H67" s="25">
        <v>104628</v>
      </c>
      <c r="I67" s="25">
        <v>127452</v>
      </c>
      <c r="J67" s="25">
        <v>131015</v>
      </c>
      <c r="K67" s="25">
        <v>134717</v>
      </c>
      <c r="L67" s="25">
        <v>135362</v>
      </c>
      <c r="M67" s="25">
        <v>134321</v>
      </c>
      <c r="N67" s="25">
        <v>137555</v>
      </c>
      <c r="O67" s="25">
        <v>140050</v>
      </c>
      <c r="P67" s="25">
        <v>137124</v>
      </c>
      <c r="Q67" s="25">
        <v>138569</v>
      </c>
      <c r="R67" s="25">
        <v>136545</v>
      </c>
      <c r="S67" s="25">
        <v>16517</v>
      </c>
      <c r="T67" s="25">
        <v>39898</v>
      </c>
      <c r="U67" s="25">
        <v>76884</v>
      </c>
    </row>
    <row r="68" spans="1:21">
      <c r="A68" s="13" t="s">
        <v>129</v>
      </c>
      <c r="B68" s="13" t="s">
        <v>130</v>
      </c>
      <c r="C68" s="25">
        <v>39753</v>
      </c>
      <c r="D68" s="25">
        <v>22904</v>
      </c>
      <c r="E68" s="25">
        <v>38039</v>
      </c>
      <c r="F68" s="25">
        <v>22224</v>
      </c>
      <c r="G68" s="25">
        <v>53889</v>
      </c>
      <c r="H68" s="25">
        <v>52669</v>
      </c>
      <c r="I68" s="25">
        <v>52599</v>
      </c>
      <c r="J68" s="25">
        <v>54651</v>
      </c>
      <c r="K68" s="25">
        <v>55181</v>
      </c>
      <c r="L68" s="25">
        <v>38750</v>
      </c>
      <c r="M68" s="25">
        <v>38664</v>
      </c>
      <c r="N68" s="25">
        <v>63933</v>
      </c>
      <c r="O68" s="25">
        <v>65161</v>
      </c>
      <c r="P68" s="25">
        <v>64540</v>
      </c>
      <c r="Q68" s="25">
        <v>49807</v>
      </c>
      <c r="R68" s="25">
        <v>71497</v>
      </c>
      <c r="S68" s="25" t="s">
        <v>244</v>
      </c>
      <c r="T68" s="25" t="s">
        <v>244</v>
      </c>
      <c r="U68" s="25" t="s">
        <v>244</v>
      </c>
    </row>
    <row r="69" spans="1:21">
      <c r="A69" s="13" t="s">
        <v>131</v>
      </c>
      <c r="B69" s="13" t="s">
        <v>132</v>
      </c>
      <c r="C69" s="25" t="s">
        <v>244</v>
      </c>
      <c r="D69" s="25" t="s">
        <v>244</v>
      </c>
      <c r="E69" s="25" t="s">
        <v>244</v>
      </c>
      <c r="F69" s="25" t="s">
        <v>244</v>
      </c>
      <c r="G69" s="25" t="s">
        <v>244</v>
      </c>
      <c r="H69" s="25" t="s">
        <v>244</v>
      </c>
      <c r="I69" s="25" t="s">
        <v>244</v>
      </c>
      <c r="J69" s="25" t="s">
        <v>244</v>
      </c>
      <c r="K69" s="25" t="s">
        <v>244</v>
      </c>
      <c r="L69" s="25" t="s">
        <v>244</v>
      </c>
      <c r="M69" s="25" t="s">
        <v>244</v>
      </c>
      <c r="N69" s="25" t="s">
        <v>244</v>
      </c>
      <c r="O69" s="25" t="s">
        <v>244</v>
      </c>
      <c r="P69" s="25" t="s">
        <v>244</v>
      </c>
      <c r="Q69" s="25" t="s">
        <v>244</v>
      </c>
      <c r="R69" s="25" t="s">
        <v>244</v>
      </c>
      <c r="S69" s="25" t="s">
        <v>244</v>
      </c>
      <c r="T69" s="25" t="s">
        <v>244</v>
      </c>
      <c r="U69" s="25" t="s">
        <v>244</v>
      </c>
    </row>
    <row r="70" spans="1:21">
      <c r="A70" s="13" t="s">
        <v>133</v>
      </c>
      <c r="B70" s="13" t="s">
        <v>134</v>
      </c>
      <c r="C70" s="25">
        <v>62440</v>
      </c>
      <c r="D70" s="25">
        <v>22964</v>
      </c>
      <c r="E70" s="25">
        <v>43171</v>
      </c>
      <c r="F70" s="25">
        <v>23513</v>
      </c>
      <c r="G70" s="25">
        <v>86079</v>
      </c>
      <c r="H70" s="25">
        <v>86969</v>
      </c>
      <c r="I70" s="25">
        <v>87425</v>
      </c>
      <c r="J70" s="25">
        <v>87647</v>
      </c>
      <c r="K70" s="25">
        <v>89649</v>
      </c>
      <c r="L70" s="25">
        <v>44602</v>
      </c>
      <c r="M70" s="25">
        <v>89266</v>
      </c>
      <c r="N70" s="25">
        <v>90694</v>
      </c>
      <c r="O70" s="25">
        <v>92544</v>
      </c>
      <c r="P70" s="25">
        <v>93143</v>
      </c>
      <c r="Q70" s="25">
        <v>93856</v>
      </c>
      <c r="R70" s="25">
        <v>91806</v>
      </c>
      <c r="S70" s="25" t="s">
        <v>244</v>
      </c>
      <c r="T70" s="25" t="s">
        <v>244</v>
      </c>
      <c r="U70" s="25" t="s">
        <v>244</v>
      </c>
    </row>
    <row r="71" spans="1:21">
      <c r="A71" s="13" t="s">
        <v>135</v>
      </c>
      <c r="B71" s="13" t="s">
        <v>136</v>
      </c>
      <c r="C71" s="25">
        <v>49501</v>
      </c>
      <c r="D71" s="25">
        <v>50014</v>
      </c>
      <c r="E71" s="25">
        <v>53049</v>
      </c>
      <c r="F71" s="25">
        <v>25912</v>
      </c>
      <c r="G71" s="25">
        <v>26622</v>
      </c>
      <c r="H71" s="25">
        <v>46133</v>
      </c>
      <c r="I71" s="25">
        <v>46144</v>
      </c>
      <c r="J71" s="25">
        <v>51551</v>
      </c>
      <c r="K71" s="25">
        <v>25728</v>
      </c>
      <c r="L71" s="25">
        <v>25424</v>
      </c>
      <c r="M71" s="25">
        <v>66078</v>
      </c>
      <c r="N71" s="25">
        <v>60705</v>
      </c>
      <c r="O71" s="25">
        <v>56519</v>
      </c>
      <c r="P71" s="25">
        <v>73219</v>
      </c>
      <c r="Q71" s="25">
        <v>83312</v>
      </c>
      <c r="R71" s="25">
        <v>80457</v>
      </c>
      <c r="S71" s="25" t="s">
        <v>244</v>
      </c>
      <c r="T71" s="25" t="s">
        <v>244</v>
      </c>
      <c r="U71" s="25">
        <v>45578</v>
      </c>
    </row>
    <row r="72" spans="1:21">
      <c r="A72" s="13" t="s">
        <v>137</v>
      </c>
      <c r="B72" s="13" t="s">
        <v>138</v>
      </c>
      <c r="C72" s="25">
        <v>21784</v>
      </c>
      <c r="D72" s="25">
        <v>21962</v>
      </c>
      <c r="E72" s="25">
        <v>24574</v>
      </c>
      <c r="F72" s="25">
        <v>24143</v>
      </c>
      <c r="G72" s="25">
        <v>24673</v>
      </c>
      <c r="H72" s="25">
        <v>24479</v>
      </c>
      <c r="I72" s="25">
        <v>25142</v>
      </c>
      <c r="J72" s="25">
        <v>24503</v>
      </c>
      <c r="K72" s="25">
        <v>24527</v>
      </c>
      <c r="L72" s="25">
        <v>24673</v>
      </c>
      <c r="M72" s="25">
        <v>25004</v>
      </c>
      <c r="N72" s="25">
        <v>24386</v>
      </c>
      <c r="O72" s="25">
        <v>28115</v>
      </c>
      <c r="P72" s="25">
        <v>27810</v>
      </c>
      <c r="Q72" s="25">
        <v>28052</v>
      </c>
      <c r="R72" s="25">
        <v>27565</v>
      </c>
      <c r="S72" s="25" t="s">
        <v>244</v>
      </c>
      <c r="T72" s="25" t="s">
        <v>244</v>
      </c>
      <c r="U72" s="25" t="s">
        <v>244</v>
      </c>
    </row>
    <row r="73" spans="1:21">
      <c r="A73" s="13" t="s">
        <v>139</v>
      </c>
      <c r="B73" s="13" t="s">
        <v>140</v>
      </c>
      <c r="C73" s="25" t="s">
        <v>244</v>
      </c>
      <c r="D73" s="25" t="s">
        <v>244</v>
      </c>
      <c r="E73" s="25" t="s">
        <v>244</v>
      </c>
      <c r="F73" s="25" t="s">
        <v>244</v>
      </c>
      <c r="G73" s="25" t="s">
        <v>244</v>
      </c>
      <c r="H73" s="25" t="s">
        <v>244</v>
      </c>
      <c r="I73" s="25" t="s">
        <v>244</v>
      </c>
      <c r="J73" s="25" t="s">
        <v>244</v>
      </c>
      <c r="K73" s="25" t="s">
        <v>244</v>
      </c>
      <c r="L73" s="25" t="s">
        <v>244</v>
      </c>
      <c r="M73" s="25" t="s">
        <v>244</v>
      </c>
      <c r="N73" s="25" t="s">
        <v>244</v>
      </c>
      <c r="O73" s="25" t="s">
        <v>244</v>
      </c>
      <c r="P73" s="25" t="s">
        <v>244</v>
      </c>
      <c r="Q73" s="25" t="s">
        <v>244</v>
      </c>
      <c r="R73" s="25" t="s">
        <v>244</v>
      </c>
      <c r="S73" s="25" t="s">
        <v>244</v>
      </c>
      <c r="T73" s="25" t="s">
        <v>244</v>
      </c>
      <c r="U73" s="25" t="s">
        <v>244</v>
      </c>
    </row>
    <row r="74" spans="1:21">
      <c r="A74" s="13" t="s">
        <v>141</v>
      </c>
      <c r="B74" s="13" t="s">
        <v>142</v>
      </c>
      <c r="C74" s="25">
        <v>17445</v>
      </c>
      <c r="D74" s="25">
        <v>16929</v>
      </c>
      <c r="E74" s="25">
        <v>17526</v>
      </c>
      <c r="F74" s="25">
        <v>18173</v>
      </c>
      <c r="G74" s="25">
        <v>18560</v>
      </c>
      <c r="H74" s="25">
        <v>18792</v>
      </c>
      <c r="I74" s="25">
        <v>25440</v>
      </c>
      <c r="J74" s="25">
        <v>25973</v>
      </c>
      <c r="K74" s="25">
        <v>25836</v>
      </c>
      <c r="L74" s="25">
        <v>25647</v>
      </c>
      <c r="M74" s="25">
        <v>25203</v>
      </c>
      <c r="N74" s="25">
        <v>25341</v>
      </c>
      <c r="O74" s="25">
        <v>25208</v>
      </c>
      <c r="P74" s="25">
        <v>25273</v>
      </c>
      <c r="Q74" s="25">
        <v>25643</v>
      </c>
      <c r="R74" s="25">
        <v>24957</v>
      </c>
      <c r="S74" s="25" t="s">
        <v>244</v>
      </c>
      <c r="T74" s="25" t="s">
        <v>244</v>
      </c>
      <c r="U74" s="25">
        <v>22366</v>
      </c>
    </row>
    <row r="75" spans="1:21">
      <c r="A75" s="13" t="s">
        <v>143</v>
      </c>
      <c r="B75" s="13" t="s">
        <v>144</v>
      </c>
      <c r="C75" s="25">
        <v>93551</v>
      </c>
      <c r="D75" s="25">
        <v>94726</v>
      </c>
      <c r="E75" s="25">
        <v>93613</v>
      </c>
      <c r="F75" s="25">
        <v>96777</v>
      </c>
      <c r="G75" s="25">
        <v>97224</v>
      </c>
      <c r="H75" s="25">
        <v>95507</v>
      </c>
      <c r="I75" s="25">
        <v>93506</v>
      </c>
      <c r="J75" s="25">
        <v>95865</v>
      </c>
      <c r="K75" s="25">
        <v>114304</v>
      </c>
      <c r="L75" s="25">
        <v>113315</v>
      </c>
      <c r="M75" s="25">
        <v>113581</v>
      </c>
      <c r="N75" s="25">
        <v>113283</v>
      </c>
      <c r="O75" s="25">
        <v>122118</v>
      </c>
      <c r="P75" s="25">
        <v>126240</v>
      </c>
      <c r="Q75" s="25">
        <v>125987</v>
      </c>
      <c r="R75" s="25">
        <v>123695</v>
      </c>
      <c r="S75" s="25" t="s">
        <v>244</v>
      </c>
      <c r="T75" s="25">
        <v>23448</v>
      </c>
      <c r="U75" s="25">
        <v>71379</v>
      </c>
    </row>
    <row r="76" spans="1:21">
      <c r="A76" s="13" t="s">
        <v>145</v>
      </c>
      <c r="B76" s="13" t="s">
        <v>146</v>
      </c>
      <c r="C76" s="25">
        <v>20299</v>
      </c>
      <c r="D76" s="25">
        <v>19865</v>
      </c>
      <c r="E76" s="25">
        <v>19379</v>
      </c>
      <c r="F76" s="25">
        <v>55252</v>
      </c>
      <c r="G76" s="25">
        <v>47974</v>
      </c>
      <c r="H76" s="25">
        <v>46499</v>
      </c>
      <c r="I76" s="25">
        <v>46133</v>
      </c>
      <c r="J76" s="25">
        <v>44829</v>
      </c>
      <c r="K76" s="25">
        <v>46089</v>
      </c>
      <c r="L76" s="25">
        <v>45764</v>
      </c>
      <c r="M76" s="25">
        <v>45675</v>
      </c>
      <c r="N76" s="25">
        <v>45658</v>
      </c>
      <c r="O76" s="25">
        <v>47153</v>
      </c>
      <c r="P76" s="25">
        <v>47345</v>
      </c>
      <c r="Q76" s="25">
        <v>47720</v>
      </c>
      <c r="R76" s="25">
        <v>47338</v>
      </c>
      <c r="S76" s="25" t="s">
        <v>244</v>
      </c>
      <c r="T76" s="25" t="s">
        <v>244</v>
      </c>
      <c r="U76" s="25" t="s">
        <v>244</v>
      </c>
    </row>
    <row r="77" spans="1:21">
      <c r="A77" s="13" t="s">
        <v>147</v>
      </c>
      <c r="B77" s="13" t="s">
        <v>148</v>
      </c>
      <c r="C77" s="25">
        <v>148390</v>
      </c>
      <c r="D77" s="25">
        <v>145313</v>
      </c>
      <c r="E77" s="25">
        <v>143898</v>
      </c>
      <c r="F77" s="25">
        <v>144872</v>
      </c>
      <c r="G77" s="25">
        <v>168867</v>
      </c>
      <c r="H77" s="25">
        <v>192269</v>
      </c>
      <c r="I77" s="25">
        <v>192859</v>
      </c>
      <c r="J77" s="25">
        <v>204654</v>
      </c>
      <c r="K77" s="25">
        <v>217696</v>
      </c>
      <c r="L77" s="25">
        <v>220268</v>
      </c>
      <c r="M77" s="25">
        <v>220062</v>
      </c>
      <c r="N77" s="25">
        <v>225440</v>
      </c>
      <c r="O77" s="25">
        <v>213200</v>
      </c>
      <c r="P77" s="25">
        <v>218620</v>
      </c>
      <c r="Q77" s="25">
        <v>224919</v>
      </c>
      <c r="R77" s="25">
        <v>217409</v>
      </c>
      <c r="S77" s="25">
        <v>63257</v>
      </c>
      <c r="T77" s="25">
        <v>96572</v>
      </c>
      <c r="U77" s="25">
        <v>206637</v>
      </c>
    </row>
    <row r="78" spans="1:21">
      <c r="A78" s="13" t="s">
        <v>149</v>
      </c>
      <c r="B78" s="13" t="s">
        <v>150</v>
      </c>
      <c r="C78" s="25" t="s">
        <v>244</v>
      </c>
      <c r="D78" s="25" t="s">
        <v>244</v>
      </c>
      <c r="E78" s="25" t="s">
        <v>244</v>
      </c>
      <c r="F78" s="25" t="s">
        <v>244</v>
      </c>
      <c r="G78" s="25" t="s">
        <v>244</v>
      </c>
      <c r="H78" s="25" t="s">
        <v>244</v>
      </c>
      <c r="I78" s="25" t="s">
        <v>244</v>
      </c>
      <c r="J78" s="25" t="s">
        <v>244</v>
      </c>
      <c r="K78" s="25" t="s">
        <v>244</v>
      </c>
      <c r="L78" s="25" t="s">
        <v>244</v>
      </c>
      <c r="M78" s="25" t="s">
        <v>244</v>
      </c>
      <c r="N78" s="25" t="s">
        <v>244</v>
      </c>
      <c r="O78" s="25" t="s">
        <v>244</v>
      </c>
      <c r="P78" s="25" t="s">
        <v>244</v>
      </c>
      <c r="Q78" s="25" t="s">
        <v>244</v>
      </c>
      <c r="R78" s="25" t="s">
        <v>244</v>
      </c>
      <c r="S78" s="25" t="s">
        <v>244</v>
      </c>
      <c r="T78" s="25" t="s">
        <v>244</v>
      </c>
      <c r="U78" s="25" t="s">
        <v>244</v>
      </c>
    </row>
    <row r="79" spans="1:21">
      <c r="A79" s="13" t="s">
        <v>151</v>
      </c>
      <c r="B79" s="13" t="s">
        <v>152</v>
      </c>
      <c r="C79" s="25" t="s">
        <v>244</v>
      </c>
      <c r="D79" s="25" t="s">
        <v>244</v>
      </c>
      <c r="E79" s="25" t="s">
        <v>244</v>
      </c>
      <c r="F79" s="25" t="s">
        <v>244</v>
      </c>
      <c r="G79" s="25" t="s">
        <v>244</v>
      </c>
      <c r="H79" s="25" t="s">
        <v>244</v>
      </c>
      <c r="I79" s="25" t="s">
        <v>244</v>
      </c>
      <c r="J79" s="25" t="s">
        <v>244</v>
      </c>
      <c r="K79" s="25" t="s">
        <v>244</v>
      </c>
      <c r="L79" s="25" t="s">
        <v>244</v>
      </c>
      <c r="M79" s="25">
        <v>19005</v>
      </c>
      <c r="N79" s="25">
        <v>18843</v>
      </c>
      <c r="O79" s="25">
        <v>18923</v>
      </c>
      <c r="P79" s="25">
        <v>18657</v>
      </c>
      <c r="Q79" s="25">
        <v>18634</v>
      </c>
      <c r="R79" s="25">
        <v>39786</v>
      </c>
      <c r="S79" s="25" t="s">
        <v>244</v>
      </c>
      <c r="T79" s="25" t="s">
        <v>244</v>
      </c>
      <c r="U79" s="25" t="s">
        <v>244</v>
      </c>
    </row>
    <row r="80" spans="1:21">
      <c r="A80" s="13" t="s">
        <v>153</v>
      </c>
      <c r="B80" s="13" t="s">
        <v>154</v>
      </c>
      <c r="C80" s="25">
        <v>21187</v>
      </c>
      <c r="D80" s="25">
        <v>20908</v>
      </c>
      <c r="E80" s="25">
        <v>23477</v>
      </c>
      <c r="F80" s="25">
        <v>24050</v>
      </c>
      <c r="G80" s="25">
        <v>24619</v>
      </c>
      <c r="H80" s="25">
        <v>25012</v>
      </c>
      <c r="I80" s="25">
        <v>25456</v>
      </c>
      <c r="J80" s="25">
        <v>24828</v>
      </c>
      <c r="K80" s="25">
        <v>25115</v>
      </c>
      <c r="L80" s="25">
        <v>24962</v>
      </c>
      <c r="M80" s="25">
        <v>61632</v>
      </c>
      <c r="N80" s="25">
        <v>46233</v>
      </c>
      <c r="O80" s="25">
        <v>46090</v>
      </c>
      <c r="P80" s="25">
        <v>45628</v>
      </c>
      <c r="Q80" s="25">
        <v>48761</v>
      </c>
      <c r="R80" s="25">
        <v>45717</v>
      </c>
      <c r="S80" s="25" t="s">
        <v>244</v>
      </c>
      <c r="T80" s="25" t="s">
        <v>244</v>
      </c>
      <c r="U80" s="25">
        <v>25207</v>
      </c>
    </row>
    <row r="81" spans="1:21">
      <c r="A81" s="13" t="s">
        <v>155</v>
      </c>
      <c r="B81" s="13" t="s">
        <v>156</v>
      </c>
      <c r="C81" s="25">
        <v>10532</v>
      </c>
      <c r="D81" s="25" t="s">
        <v>244</v>
      </c>
      <c r="E81" s="25" t="s">
        <v>244</v>
      </c>
      <c r="F81" s="25" t="s">
        <v>244</v>
      </c>
      <c r="G81" s="25" t="s">
        <v>244</v>
      </c>
      <c r="H81" s="25" t="s">
        <v>244</v>
      </c>
      <c r="I81" s="25">
        <v>9776</v>
      </c>
      <c r="J81" s="25">
        <v>10425</v>
      </c>
      <c r="K81" s="25" t="s">
        <v>244</v>
      </c>
      <c r="L81" s="25">
        <v>23462</v>
      </c>
      <c r="M81" s="25">
        <v>23590</v>
      </c>
      <c r="N81" s="25">
        <v>23554</v>
      </c>
      <c r="O81" s="25">
        <v>24657</v>
      </c>
      <c r="P81" s="25">
        <v>24633</v>
      </c>
      <c r="Q81" s="25">
        <v>26301</v>
      </c>
      <c r="R81" s="25">
        <v>24403</v>
      </c>
      <c r="S81" s="25" t="s">
        <v>244</v>
      </c>
      <c r="T81" s="25" t="s">
        <v>244</v>
      </c>
      <c r="U81" s="25" t="s">
        <v>244</v>
      </c>
    </row>
    <row r="82" spans="1:21">
      <c r="A82" s="13" t="s">
        <v>157</v>
      </c>
      <c r="B82" s="13" t="s">
        <v>158</v>
      </c>
      <c r="C82" s="25">
        <v>34393</v>
      </c>
      <c r="D82" s="25">
        <v>34689</v>
      </c>
      <c r="E82" s="25">
        <v>34490</v>
      </c>
      <c r="F82" s="25">
        <v>33927</v>
      </c>
      <c r="G82" s="25">
        <v>34702</v>
      </c>
      <c r="H82" s="25">
        <v>33945</v>
      </c>
      <c r="I82" s="25">
        <v>33185</v>
      </c>
      <c r="J82" s="25">
        <v>34909</v>
      </c>
      <c r="K82" s="25">
        <v>34553</v>
      </c>
      <c r="L82" s="25">
        <v>35444</v>
      </c>
      <c r="M82" s="25">
        <v>36924</v>
      </c>
      <c r="N82" s="25">
        <v>37395</v>
      </c>
      <c r="O82" s="25">
        <v>37392</v>
      </c>
      <c r="P82" s="25">
        <v>39116</v>
      </c>
      <c r="Q82" s="25">
        <v>39748</v>
      </c>
      <c r="R82" s="25">
        <v>39640</v>
      </c>
      <c r="S82" s="25" t="s">
        <v>244</v>
      </c>
      <c r="T82" s="25" t="s">
        <v>244</v>
      </c>
      <c r="U82" s="25">
        <v>21844</v>
      </c>
    </row>
    <row r="83" spans="1:21">
      <c r="A83" s="13" t="s">
        <v>159</v>
      </c>
      <c r="B83" s="13" t="s">
        <v>160</v>
      </c>
      <c r="C83" s="25">
        <v>574652.88881341065</v>
      </c>
      <c r="D83" s="25">
        <v>547520.86713956704</v>
      </c>
      <c r="E83" s="25">
        <v>572804.99110518675</v>
      </c>
      <c r="F83" s="25">
        <v>522641.66827367846</v>
      </c>
      <c r="G83" s="25">
        <v>520265.96174135484</v>
      </c>
      <c r="H83" s="25">
        <v>520398.93386628921</v>
      </c>
      <c r="I83" s="25">
        <v>547706.24677601201</v>
      </c>
      <c r="J83" s="25">
        <v>536321.93735443451</v>
      </c>
      <c r="K83" s="25">
        <v>572589.85403605842</v>
      </c>
      <c r="L83" s="25">
        <v>558954.98426235351</v>
      </c>
      <c r="M83" s="25">
        <v>609357.43499611504</v>
      </c>
      <c r="N83" s="25">
        <v>601667.64934510959</v>
      </c>
      <c r="O83" s="25">
        <v>607624.02510511538</v>
      </c>
      <c r="P83" s="25">
        <v>597780.16026210808</v>
      </c>
      <c r="Q83" s="25">
        <v>645340.77463767491</v>
      </c>
      <c r="R83" s="25">
        <v>596115.14163831004</v>
      </c>
      <c r="S83" s="25">
        <v>156316.48070146173</v>
      </c>
      <c r="T83" s="25">
        <v>199381.64991860944</v>
      </c>
      <c r="U83" s="25">
        <v>526825.47284031857</v>
      </c>
    </row>
    <row r="84" spans="1:21">
      <c r="A84" s="13" t="s">
        <v>161</v>
      </c>
      <c r="B84" s="13" t="s">
        <v>162</v>
      </c>
      <c r="C84" s="25">
        <v>88045</v>
      </c>
      <c r="D84" s="25">
        <v>87326</v>
      </c>
      <c r="E84" s="25">
        <v>70866</v>
      </c>
      <c r="F84" s="25">
        <v>70205</v>
      </c>
      <c r="G84" s="25">
        <v>72072</v>
      </c>
      <c r="H84" s="25">
        <v>72554</v>
      </c>
      <c r="I84" s="25">
        <v>103618</v>
      </c>
      <c r="J84" s="25">
        <v>110696</v>
      </c>
      <c r="K84" s="25">
        <v>111104</v>
      </c>
      <c r="L84" s="25">
        <v>110553</v>
      </c>
      <c r="M84" s="25">
        <v>110294</v>
      </c>
      <c r="N84" s="25">
        <v>110052</v>
      </c>
      <c r="O84" s="25">
        <v>80092</v>
      </c>
      <c r="P84" s="25">
        <v>78333</v>
      </c>
      <c r="Q84" s="25">
        <v>79387</v>
      </c>
      <c r="R84" s="25">
        <v>78927</v>
      </c>
      <c r="S84" s="25" t="s">
        <v>244</v>
      </c>
      <c r="T84" s="25">
        <v>29970</v>
      </c>
      <c r="U84" s="25">
        <v>51012</v>
      </c>
    </row>
    <row r="85" spans="1:21">
      <c r="A85" s="13" t="s">
        <v>163</v>
      </c>
      <c r="B85" s="13" t="s">
        <v>164</v>
      </c>
      <c r="C85" s="25">
        <v>63365</v>
      </c>
      <c r="D85" s="25">
        <v>62382</v>
      </c>
      <c r="E85" s="25">
        <v>90005</v>
      </c>
      <c r="F85" s="25">
        <v>87801</v>
      </c>
      <c r="G85" s="25">
        <v>95372</v>
      </c>
      <c r="H85" s="25">
        <v>95260</v>
      </c>
      <c r="I85" s="25">
        <v>96455</v>
      </c>
      <c r="J85" s="25">
        <v>100294</v>
      </c>
      <c r="K85" s="25">
        <v>99719</v>
      </c>
      <c r="L85" s="25">
        <v>100362</v>
      </c>
      <c r="M85" s="25">
        <v>100058</v>
      </c>
      <c r="N85" s="25">
        <v>97450</v>
      </c>
      <c r="O85" s="25">
        <v>97248</v>
      </c>
      <c r="P85" s="25">
        <v>95870</v>
      </c>
      <c r="Q85" s="25">
        <v>92430</v>
      </c>
      <c r="R85" s="25">
        <v>96484</v>
      </c>
      <c r="S85" s="25">
        <v>16115</v>
      </c>
      <c r="T85" s="25">
        <v>18957</v>
      </c>
      <c r="U85" s="25">
        <v>88348</v>
      </c>
    </row>
    <row r="86" spans="1:21">
      <c r="A86" s="13" t="s">
        <v>165</v>
      </c>
      <c r="B86" s="13" t="s">
        <v>166</v>
      </c>
      <c r="C86" s="25">
        <v>76291</v>
      </c>
      <c r="D86" s="25">
        <v>80761</v>
      </c>
      <c r="E86" s="25">
        <v>81281</v>
      </c>
      <c r="F86" s="25">
        <v>86308</v>
      </c>
      <c r="G86" s="25">
        <v>109157</v>
      </c>
      <c r="H86" s="25">
        <v>111319</v>
      </c>
      <c r="I86" s="25">
        <v>111480</v>
      </c>
      <c r="J86" s="25">
        <v>113590</v>
      </c>
      <c r="K86" s="25">
        <v>112003</v>
      </c>
      <c r="L86" s="25">
        <v>76035</v>
      </c>
      <c r="M86" s="25">
        <v>111724</v>
      </c>
      <c r="N86" s="25">
        <v>79818</v>
      </c>
      <c r="O86" s="25">
        <v>97079</v>
      </c>
      <c r="P86" s="25">
        <v>96096</v>
      </c>
      <c r="Q86" s="25">
        <v>81351</v>
      </c>
      <c r="R86" s="25">
        <v>133316</v>
      </c>
      <c r="S86" s="25" t="s">
        <v>244</v>
      </c>
      <c r="T86" s="25">
        <v>30643</v>
      </c>
      <c r="U86" s="25">
        <v>77048</v>
      </c>
    </row>
    <row r="87" spans="1:21">
      <c r="A87" s="13" t="s">
        <v>167</v>
      </c>
      <c r="B87" s="13" t="s">
        <v>168</v>
      </c>
      <c r="C87" s="25" t="s">
        <v>244</v>
      </c>
      <c r="D87" s="25" t="s">
        <v>244</v>
      </c>
      <c r="E87" s="25" t="s">
        <v>244</v>
      </c>
      <c r="F87" s="25" t="s">
        <v>244</v>
      </c>
      <c r="G87" s="25" t="s">
        <v>244</v>
      </c>
      <c r="H87" s="25">
        <v>24817</v>
      </c>
      <c r="I87" s="25">
        <v>25602</v>
      </c>
      <c r="J87" s="25">
        <v>24750</v>
      </c>
      <c r="K87" s="25">
        <v>24918</v>
      </c>
      <c r="L87" s="25" t="s">
        <v>244</v>
      </c>
      <c r="M87" s="25">
        <v>24857</v>
      </c>
      <c r="N87" s="25">
        <v>24171</v>
      </c>
      <c r="O87" s="25">
        <v>24428</v>
      </c>
      <c r="P87" s="25">
        <v>24292</v>
      </c>
      <c r="Q87" s="25" t="s">
        <v>244</v>
      </c>
      <c r="R87" s="25">
        <v>23443</v>
      </c>
      <c r="S87" s="25" t="s">
        <v>244</v>
      </c>
      <c r="T87" s="25" t="s">
        <v>244</v>
      </c>
      <c r="U87" s="25" t="s">
        <v>244</v>
      </c>
    </row>
    <row r="88" spans="1:21">
      <c r="A88" s="13" t="s">
        <v>169</v>
      </c>
      <c r="B88" s="13" t="s">
        <v>170</v>
      </c>
      <c r="C88" s="25">
        <v>18871</v>
      </c>
      <c r="D88" s="25">
        <v>18234</v>
      </c>
      <c r="E88" s="25">
        <v>19646</v>
      </c>
      <c r="F88" s="25">
        <v>19476</v>
      </c>
      <c r="G88" s="25">
        <v>20145</v>
      </c>
      <c r="H88" s="25">
        <v>19563</v>
      </c>
      <c r="I88" s="25">
        <v>19268</v>
      </c>
      <c r="J88" s="25">
        <v>23702</v>
      </c>
      <c r="K88" s="25">
        <v>24053</v>
      </c>
      <c r="L88" s="25">
        <v>23278</v>
      </c>
      <c r="M88" s="25">
        <v>23766</v>
      </c>
      <c r="N88" s="25">
        <v>23534</v>
      </c>
      <c r="O88" s="25">
        <v>23183</v>
      </c>
      <c r="P88" s="25">
        <v>23375</v>
      </c>
      <c r="Q88" s="25">
        <v>23911</v>
      </c>
      <c r="R88" s="25">
        <v>21574</v>
      </c>
      <c r="S88" s="25" t="s">
        <v>244</v>
      </c>
      <c r="T88" s="25" t="s">
        <v>244</v>
      </c>
      <c r="U88" s="25">
        <v>19087</v>
      </c>
    </row>
    <row r="89" spans="1:21">
      <c r="A89" s="13" t="s">
        <v>171</v>
      </c>
      <c r="B89" s="13" t="s">
        <v>172</v>
      </c>
      <c r="C89" s="25" t="s">
        <v>244</v>
      </c>
      <c r="D89" s="25" t="s">
        <v>244</v>
      </c>
      <c r="E89" s="25" t="s">
        <v>244</v>
      </c>
      <c r="F89" s="25" t="s">
        <v>244</v>
      </c>
      <c r="G89" s="25" t="s">
        <v>244</v>
      </c>
      <c r="H89" s="25" t="s">
        <v>244</v>
      </c>
      <c r="I89" s="25" t="s">
        <v>244</v>
      </c>
      <c r="J89" s="25" t="s">
        <v>244</v>
      </c>
      <c r="K89" s="25" t="s">
        <v>244</v>
      </c>
      <c r="L89" s="25" t="s">
        <v>244</v>
      </c>
      <c r="M89" s="25" t="s">
        <v>244</v>
      </c>
      <c r="N89" s="25" t="s">
        <v>244</v>
      </c>
      <c r="O89" s="25" t="s">
        <v>244</v>
      </c>
      <c r="P89" s="25" t="s">
        <v>244</v>
      </c>
      <c r="Q89" s="25" t="s">
        <v>244</v>
      </c>
      <c r="R89" s="25" t="s">
        <v>244</v>
      </c>
      <c r="S89" s="25" t="s">
        <v>244</v>
      </c>
      <c r="T89" s="25" t="s">
        <v>244</v>
      </c>
      <c r="U89" s="25" t="s">
        <v>244</v>
      </c>
    </row>
    <row r="90" spans="1:21">
      <c r="A90" s="13" t="s">
        <v>173</v>
      </c>
      <c r="B90" s="13" t="s">
        <v>174</v>
      </c>
      <c r="C90" s="25" t="s">
        <v>244</v>
      </c>
      <c r="D90" s="25" t="s">
        <v>244</v>
      </c>
      <c r="E90" s="25" t="s">
        <v>244</v>
      </c>
      <c r="F90" s="25" t="s">
        <v>244</v>
      </c>
      <c r="G90" s="25" t="s">
        <v>244</v>
      </c>
      <c r="H90" s="25" t="s">
        <v>244</v>
      </c>
      <c r="I90" s="25" t="s">
        <v>244</v>
      </c>
      <c r="J90" s="25" t="s">
        <v>244</v>
      </c>
      <c r="K90" s="25" t="s">
        <v>244</v>
      </c>
      <c r="L90" s="25" t="s">
        <v>244</v>
      </c>
      <c r="M90" s="25">
        <v>16484</v>
      </c>
      <c r="N90" s="25">
        <v>16677</v>
      </c>
      <c r="O90" s="25">
        <v>17182</v>
      </c>
      <c r="P90" s="25" t="s">
        <v>244</v>
      </c>
      <c r="Q90" s="25" t="s">
        <v>244</v>
      </c>
      <c r="R90" s="25" t="s">
        <v>244</v>
      </c>
      <c r="S90" s="25" t="s">
        <v>244</v>
      </c>
      <c r="T90" s="25" t="s">
        <v>244</v>
      </c>
      <c r="U90" s="25" t="s">
        <v>244</v>
      </c>
    </row>
    <row r="91" spans="1:21">
      <c r="A91" s="13" t="s">
        <v>175</v>
      </c>
      <c r="B91" s="13" t="s">
        <v>176</v>
      </c>
      <c r="C91" s="25">
        <v>38956</v>
      </c>
      <c r="D91" s="25">
        <v>37304</v>
      </c>
      <c r="E91" s="25">
        <v>36326</v>
      </c>
      <c r="F91" s="25">
        <v>36355</v>
      </c>
      <c r="G91" s="25">
        <v>36436</v>
      </c>
      <c r="H91" s="25">
        <v>35935</v>
      </c>
      <c r="I91" s="25">
        <v>35923</v>
      </c>
      <c r="J91" s="25">
        <v>38448</v>
      </c>
      <c r="K91" s="25">
        <v>37705</v>
      </c>
      <c r="L91" s="25">
        <v>37648</v>
      </c>
      <c r="M91" s="25">
        <v>37971</v>
      </c>
      <c r="N91" s="25">
        <v>39144</v>
      </c>
      <c r="O91" s="25">
        <v>38177</v>
      </c>
      <c r="P91" s="25">
        <v>50802</v>
      </c>
      <c r="Q91" s="25">
        <v>52267</v>
      </c>
      <c r="R91" s="25">
        <v>52529</v>
      </c>
      <c r="S91" s="25" t="s">
        <v>244</v>
      </c>
      <c r="T91" s="25">
        <v>18261</v>
      </c>
      <c r="U91" s="25">
        <v>30077</v>
      </c>
    </row>
    <row r="92" spans="1:21">
      <c r="A92" s="13" t="s">
        <v>177</v>
      </c>
      <c r="B92" s="13" t="s">
        <v>178</v>
      </c>
      <c r="C92" s="25">
        <v>16134</v>
      </c>
      <c r="D92" s="25">
        <v>16642</v>
      </c>
      <c r="E92" s="25">
        <v>16793</v>
      </c>
      <c r="F92" s="25">
        <v>16658</v>
      </c>
      <c r="G92" s="25">
        <v>17253</v>
      </c>
      <c r="H92" s="25">
        <v>17099</v>
      </c>
      <c r="I92" s="25">
        <v>32031</v>
      </c>
      <c r="J92" s="25">
        <v>32782</v>
      </c>
      <c r="K92" s="25">
        <v>33435</v>
      </c>
      <c r="L92" s="25">
        <v>38999</v>
      </c>
      <c r="M92" s="25">
        <v>43342</v>
      </c>
      <c r="N92" s="25">
        <v>42781</v>
      </c>
      <c r="O92" s="25">
        <v>42528</v>
      </c>
      <c r="P92" s="25">
        <v>43224</v>
      </c>
      <c r="Q92" s="25">
        <v>46770</v>
      </c>
      <c r="R92" s="25">
        <v>46507</v>
      </c>
      <c r="S92" s="25" t="s">
        <v>244</v>
      </c>
      <c r="T92" s="25" t="s">
        <v>244</v>
      </c>
      <c r="U92" s="25">
        <v>48486</v>
      </c>
    </row>
    <row r="93" spans="1:21">
      <c r="A93" s="13" t="s">
        <v>179</v>
      </c>
      <c r="B93" s="13" t="s">
        <v>180</v>
      </c>
      <c r="C93" s="25">
        <v>12389</v>
      </c>
      <c r="D93" s="25" t="s">
        <v>244</v>
      </c>
      <c r="E93" s="25">
        <v>12144</v>
      </c>
      <c r="F93" s="25" t="s">
        <v>244</v>
      </c>
      <c r="G93" s="25">
        <v>12410</v>
      </c>
      <c r="H93" s="25">
        <v>12246</v>
      </c>
      <c r="I93" s="25">
        <v>11711</v>
      </c>
      <c r="J93" s="25">
        <v>12135</v>
      </c>
      <c r="K93" s="25">
        <v>12059</v>
      </c>
      <c r="L93" s="25">
        <v>12587</v>
      </c>
      <c r="M93" s="25">
        <v>12942</v>
      </c>
      <c r="N93" s="25">
        <v>13638</v>
      </c>
      <c r="O93" s="25">
        <v>13745</v>
      </c>
      <c r="P93" s="25">
        <v>14168</v>
      </c>
      <c r="Q93" s="25">
        <v>14233</v>
      </c>
      <c r="R93" s="25">
        <v>14175</v>
      </c>
      <c r="S93" s="25" t="s">
        <v>244</v>
      </c>
      <c r="T93" s="25" t="s">
        <v>244</v>
      </c>
      <c r="U93" s="25" t="s">
        <v>244</v>
      </c>
    </row>
    <row r="94" spans="1:21">
      <c r="A94" s="13" t="s">
        <v>181</v>
      </c>
      <c r="B94" s="13" t="s">
        <v>182</v>
      </c>
      <c r="C94" s="25">
        <v>20800</v>
      </c>
      <c r="D94" s="25">
        <v>20960</v>
      </c>
      <c r="E94" s="25">
        <v>21364</v>
      </c>
      <c r="F94" s="25">
        <v>21081</v>
      </c>
      <c r="G94" s="25">
        <v>22356</v>
      </c>
      <c r="H94" s="25">
        <v>24623</v>
      </c>
      <c r="I94" s="25">
        <v>25264</v>
      </c>
      <c r="J94" s="25">
        <v>24304</v>
      </c>
      <c r="K94" s="25">
        <v>24700</v>
      </c>
      <c r="L94" s="25">
        <v>24638</v>
      </c>
      <c r="M94" s="25">
        <v>24899</v>
      </c>
      <c r="N94" s="25">
        <v>24771</v>
      </c>
      <c r="O94" s="25">
        <v>25008</v>
      </c>
      <c r="P94" s="25">
        <v>24480</v>
      </c>
      <c r="Q94" s="25">
        <v>24088</v>
      </c>
      <c r="R94" s="25">
        <v>23999</v>
      </c>
      <c r="S94" s="25" t="s">
        <v>244</v>
      </c>
      <c r="T94" s="25" t="s">
        <v>244</v>
      </c>
      <c r="U94" s="25" t="s">
        <v>244</v>
      </c>
    </row>
    <row r="95" spans="1:21">
      <c r="A95" s="13" t="s">
        <v>183</v>
      </c>
      <c r="B95" s="13" t="s">
        <v>184</v>
      </c>
      <c r="C95" s="25">
        <v>21097</v>
      </c>
      <c r="D95" s="25">
        <v>21480</v>
      </c>
      <c r="E95" s="25">
        <v>21186</v>
      </c>
      <c r="F95" s="25">
        <v>21030</v>
      </c>
      <c r="G95" s="25">
        <v>20143</v>
      </c>
      <c r="H95" s="25">
        <v>32778</v>
      </c>
      <c r="I95" s="25">
        <v>32729</v>
      </c>
      <c r="J95" s="25">
        <v>33341</v>
      </c>
      <c r="K95" s="25">
        <v>32562</v>
      </c>
      <c r="L95" s="25">
        <v>33506</v>
      </c>
      <c r="M95" s="25">
        <v>33869</v>
      </c>
      <c r="N95" s="25">
        <v>34352</v>
      </c>
      <c r="O95" s="25">
        <v>13675</v>
      </c>
      <c r="P95" s="25">
        <v>14656</v>
      </c>
      <c r="Q95" s="25">
        <v>17727</v>
      </c>
      <c r="R95" s="25">
        <v>17708</v>
      </c>
      <c r="S95" s="25" t="s">
        <v>244</v>
      </c>
      <c r="T95" s="25" t="s">
        <v>244</v>
      </c>
      <c r="U95" s="25">
        <v>37022</v>
      </c>
    </row>
    <row r="96" spans="1:21">
      <c r="A96" s="13" t="s">
        <v>185</v>
      </c>
      <c r="B96" s="13" t="s">
        <v>186</v>
      </c>
      <c r="C96" s="25" t="s">
        <v>244</v>
      </c>
      <c r="D96" s="25" t="s">
        <v>244</v>
      </c>
      <c r="E96" s="25" t="s">
        <v>244</v>
      </c>
      <c r="F96" s="25" t="s">
        <v>244</v>
      </c>
      <c r="G96" s="25" t="s">
        <v>244</v>
      </c>
      <c r="H96" s="25" t="s">
        <v>244</v>
      </c>
      <c r="I96" s="25" t="s">
        <v>244</v>
      </c>
      <c r="J96" s="25" t="s">
        <v>244</v>
      </c>
      <c r="K96" s="25" t="s">
        <v>244</v>
      </c>
      <c r="L96" s="25" t="s">
        <v>244</v>
      </c>
      <c r="M96" s="25" t="s">
        <v>244</v>
      </c>
      <c r="N96" s="25" t="s">
        <v>244</v>
      </c>
      <c r="O96" s="25" t="s">
        <v>244</v>
      </c>
      <c r="P96" s="25" t="s">
        <v>244</v>
      </c>
      <c r="Q96" s="25" t="s">
        <v>244</v>
      </c>
      <c r="R96" s="25" t="s">
        <v>244</v>
      </c>
      <c r="S96" s="25" t="s">
        <v>244</v>
      </c>
      <c r="T96" s="25" t="s">
        <v>244</v>
      </c>
      <c r="U96" s="25" t="s">
        <v>244</v>
      </c>
    </row>
    <row r="97" spans="1:21">
      <c r="A97" s="13" t="s">
        <v>187</v>
      </c>
      <c r="B97" s="13" t="s">
        <v>188</v>
      </c>
      <c r="C97" s="25" t="s">
        <v>244</v>
      </c>
      <c r="D97" s="25" t="s">
        <v>244</v>
      </c>
      <c r="E97" s="25" t="s">
        <v>244</v>
      </c>
      <c r="F97" s="25" t="s">
        <v>244</v>
      </c>
      <c r="G97" s="25" t="s">
        <v>244</v>
      </c>
      <c r="H97" s="25" t="s">
        <v>244</v>
      </c>
      <c r="I97" s="25" t="s">
        <v>244</v>
      </c>
      <c r="J97" s="25" t="s">
        <v>244</v>
      </c>
      <c r="K97" s="25" t="s">
        <v>244</v>
      </c>
      <c r="L97" s="25" t="s">
        <v>244</v>
      </c>
      <c r="M97" s="25" t="s">
        <v>244</v>
      </c>
      <c r="N97" s="25" t="s">
        <v>244</v>
      </c>
      <c r="O97" s="25" t="s">
        <v>244</v>
      </c>
      <c r="P97" s="25" t="s">
        <v>244</v>
      </c>
      <c r="Q97" s="25" t="s">
        <v>244</v>
      </c>
      <c r="R97" s="25" t="s">
        <v>244</v>
      </c>
      <c r="S97" s="25" t="s">
        <v>244</v>
      </c>
      <c r="T97" s="25" t="s">
        <v>244</v>
      </c>
      <c r="U97" s="25" t="s">
        <v>244</v>
      </c>
    </row>
    <row r="98" spans="1:21">
      <c r="A98" s="13" t="s">
        <v>189</v>
      </c>
      <c r="B98" s="13" t="s">
        <v>190</v>
      </c>
      <c r="C98" s="25">
        <v>23534</v>
      </c>
      <c r="D98" s="25">
        <v>23584</v>
      </c>
      <c r="E98" s="25">
        <v>24007</v>
      </c>
      <c r="F98" s="25" t="s">
        <v>244</v>
      </c>
      <c r="G98" s="25">
        <v>25063</v>
      </c>
      <c r="H98" s="25">
        <v>23418</v>
      </c>
      <c r="I98" s="25">
        <v>23525</v>
      </c>
      <c r="J98" s="25">
        <v>23680</v>
      </c>
      <c r="K98" s="25">
        <v>22750</v>
      </c>
      <c r="L98" s="25">
        <v>23632</v>
      </c>
      <c r="M98" s="25">
        <v>24480</v>
      </c>
      <c r="N98" s="25">
        <v>24003</v>
      </c>
      <c r="O98" s="25">
        <v>23968</v>
      </c>
      <c r="P98" s="25">
        <v>25852</v>
      </c>
      <c r="Q98" s="25">
        <v>25434</v>
      </c>
      <c r="R98" s="25">
        <v>24565</v>
      </c>
      <c r="S98" s="25" t="s">
        <v>244</v>
      </c>
      <c r="T98" s="25" t="s">
        <v>244</v>
      </c>
      <c r="U98" s="25" t="s">
        <v>244</v>
      </c>
    </row>
    <row r="99" spans="1:21">
      <c r="A99" s="13" t="s">
        <v>191</v>
      </c>
      <c r="B99" s="13" t="s">
        <v>192</v>
      </c>
      <c r="C99" s="25">
        <v>21303</v>
      </c>
      <c r="D99" s="25" t="s">
        <v>244</v>
      </c>
      <c r="E99" s="25">
        <v>20647</v>
      </c>
      <c r="F99" s="25">
        <v>20015</v>
      </c>
      <c r="G99" s="25">
        <v>20487</v>
      </c>
      <c r="H99" s="25">
        <v>20157</v>
      </c>
      <c r="I99" s="25">
        <v>20933</v>
      </c>
      <c r="J99" s="25">
        <v>20543</v>
      </c>
      <c r="K99" s="25">
        <v>20581</v>
      </c>
      <c r="L99" s="25" t="s">
        <v>244</v>
      </c>
      <c r="M99" s="25" t="s">
        <v>244</v>
      </c>
      <c r="N99" s="25" t="s">
        <v>244</v>
      </c>
      <c r="O99" s="25" t="s">
        <v>244</v>
      </c>
      <c r="P99" s="25" t="s">
        <v>244</v>
      </c>
      <c r="Q99" s="25">
        <v>19714</v>
      </c>
      <c r="R99" s="25">
        <v>47923</v>
      </c>
      <c r="S99" s="25" t="s">
        <v>244</v>
      </c>
      <c r="T99" s="25">
        <v>16987</v>
      </c>
      <c r="U99" s="25">
        <v>28171</v>
      </c>
    </row>
    <row r="100" spans="1:21">
      <c r="A100" s="13" t="s">
        <v>193</v>
      </c>
      <c r="B100" s="13" t="s">
        <v>194</v>
      </c>
      <c r="C100" s="25">
        <v>62951</v>
      </c>
      <c r="D100" s="25">
        <v>62622</v>
      </c>
      <c r="E100" s="25">
        <v>74232</v>
      </c>
      <c r="F100" s="25">
        <v>77351</v>
      </c>
      <c r="G100" s="25">
        <v>79651</v>
      </c>
      <c r="H100" s="25">
        <v>79757</v>
      </c>
      <c r="I100" s="25">
        <v>79620</v>
      </c>
      <c r="J100" s="25">
        <v>80933</v>
      </c>
      <c r="K100" s="25">
        <v>80944</v>
      </c>
      <c r="L100" s="25">
        <v>79020</v>
      </c>
      <c r="M100" s="25">
        <v>80569</v>
      </c>
      <c r="N100" s="25">
        <v>80816</v>
      </c>
      <c r="O100" s="25">
        <v>81133</v>
      </c>
      <c r="P100" s="25">
        <v>96146</v>
      </c>
      <c r="Q100" s="25">
        <v>81067</v>
      </c>
      <c r="R100" s="25">
        <v>93366</v>
      </c>
      <c r="S100" s="25" t="s">
        <v>244</v>
      </c>
      <c r="T100" s="25">
        <v>17984</v>
      </c>
      <c r="U100" s="25">
        <v>29133</v>
      </c>
    </row>
    <row r="101" spans="1:21">
      <c r="A101" s="13" t="s">
        <v>195</v>
      </c>
      <c r="B101" s="13" t="s">
        <v>196</v>
      </c>
      <c r="C101" s="25">
        <v>75993</v>
      </c>
      <c r="D101" s="25">
        <v>57131</v>
      </c>
      <c r="E101" s="25">
        <v>75343</v>
      </c>
      <c r="F101" s="25">
        <v>55987</v>
      </c>
      <c r="G101" s="25">
        <v>82881</v>
      </c>
      <c r="H101" s="25">
        <v>98276</v>
      </c>
      <c r="I101" s="25">
        <v>97396</v>
      </c>
      <c r="J101" s="25">
        <v>98989</v>
      </c>
      <c r="K101" s="25">
        <v>97894</v>
      </c>
      <c r="L101" s="25">
        <v>79630</v>
      </c>
      <c r="M101" s="25">
        <v>104216</v>
      </c>
      <c r="N101" s="25">
        <v>133438</v>
      </c>
      <c r="O101" s="25">
        <v>133186</v>
      </c>
      <c r="P101" s="25">
        <v>130433</v>
      </c>
      <c r="Q101" s="25">
        <v>106471</v>
      </c>
      <c r="R101" s="25">
        <v>125568</v>
      </c>
      <c r="S101" s="25" t="s">
        <v>244</v>
      </c>
      <c r="T101" s="25" t="s">
        <v>244</v>
      </c>
      <c r="U101" s="25">
        <v>72689</v>
      </c>
    </row>
    <row r="102" spans="1:21">
      <c r="A102" s="13" t="s">
        <v>197</v>
      </c>
      <c r="B102" s="13" t="s">
        <v>198</v>
      </c>
      <c r="C102" s="25">
        <v>75463</v>
      </c>
      <c r="D102" s="25">
        <v>85755</v>
      </c>
      <c r="E102" s="25">
        <v>86679</v>
      </c>
      <c r="F102" s="25">
        <v>84505</v>
      </c>
      <c r="G102" s="25">
        <v>86795</v>
      </c>
      <c r="H102" s="25">
        <v>84953</v>
      </c>
      <c r="I102" s="25">
        <v>88044</v>
      </c>
      <c r="J102" s="25">
        <v>92231</v>
      </c>
      <c r="K102" s="25">
        <v>91457</v>
      </c>
      <c r="L102" s="25">
        <v>91372</v>
      </c>
      <c r="M102" s="25">
        <v>91283</v>
      </c>
      <c r="N102" s="25">
        <v>87402</v>
      </c>
      <c r="O102" s="25">
        <v>88391</v>
      </c>
      <c r="P102" s="25">
        <v>87612</v>
      </c>
      <c r="Q102" s="25">
        <v>85649</v>
      </c>
      <c r="R102" s="25">
        <v>85710</v>
      </c>
      <c r="S102" s="25" t="s">
        <v>244</v>
      </c>
      <c r="T102" s="25">
        <v>17695</v>
      </c>
      <c r="U102" s="25">
        <v>66631</v>
      </c>
    </row>
    <row r="103" spans="1:21">
      <c r="A103" s="13" t="s">
        <v>199</v>
      </c>
      <c r="B103" s="13" t="s">
        <v>200</v>
      </c>
      <c r="C103" s="25">
        <v>33923</v>
      </c>
      <c r="D103" s="25">
        <v>33923</v>
      </c>
      <c r="E103" s="25">
        <v>35933</v>
      </c>
      <c r="F103" s="25">
        <v>31401</v>
      </c>
      <c r="G103" s="25">
        <v>32435</v>
      </c>
      <c r="H103" s="25">
        <v>32171</v>
      </c>
      <c r="I103" s="25">
        <v>32007</v>
      </c>
      <c r="J103" s="25">
        <v>31888</v>
      </c>
      <c r="K103" s="25">
        <v>30018</v>
      </c>
      <c r="L103" s="25">
        <v>28766</v>
      </c>
      <c r="M103" s="25">
        <v>28162</v>
      </c>
      <c r="N103" s="25">
        <v>27523</v>
      </c>
      <c r="O103" s="25">
        <v>27698</v>
      </c>
      <c r="P103" s="25">
        <v>27870</v>
      </c>
      <c r="Q103" s="25">
        <v>27734</v>
      </c>
      <c r="R103" s="25">
        <v>41356</v>
      </c>
      <c r="S103" s="25" t="s">
        <v>244</v>
      </c>
      <c r="T103" s="25" t="s">
        <v>244</v>
      </c>
      <c r="U103" s="25" t="s">
        <v>244</v>
      </c>
    </row>
    <row r="104" spans="1:21" s="2" customFormat="1" ht="12">
      <c r="A104" s="9"/>
      <c r="B104" s="9" t="s">
        <v>201</v>
      </c>
      <c r="C104" s="26">
        <v>3152848.8888134109</v>
      </c>
      <c r="D104" s="26">
        <v>2809632.8671395672</v>
      </c>
      <c r="E104" s="26">
        <v>3091158.9911051868</v>
      </c>
      <c r="F104" s="26">
        <v>2850153.6682736785</v>
      </c>
      <c r="G104" s="26">
        <v>3205422.9617413548</v>
      </c>
      <c r="H104" s="26">
        <v>3382942.9338662894</v>
      </c>
      <c r="I104" s="26">
        <v>3574578.2467760118</v>
      </c>
      <c r="J104" s="26">
        <v>3710457.9373544343</v>
      </c>
      <c r="K104" s="26">
        <v>3573980.8540360583</v>
      </c>
      <c r="L104" s="26">
        <v>3416349.9842623537</v>
      </c>
      <c r="M104" s="26">
        <v>3845793.434996115</v>
      </c>
      <c r="N104" s="26">
        <v>3848228.6493451097</v>
      </c>
      <c r="O104" s="26">
        <v>3889572.0251051155</v>
      </c>
      <c r="P104" s="26">
        <v>3856724.1602621078</v>
      </c>
      <c r="Q104" s="26">
        <v>3787637.7746376749</v>
      </c>
      <c r="R104" s="26">
        <v>3996431.1416383102</v>
      </c>
      <c r="S104" s="26">
        <v>397006.48070146173</v>
      </c>
      <c r="T104" s="26">
        <v>852146.64991860942</v>
      </c>
      <c r="U104" s="26">
        <v>2593289.4728403185</v>
      </c>
    </row>
  </sheetData>
  <phoneticPr fontId="21" type="noConversion"/>
  <hyperlinks>
    <hyperlink ref="A2" location="Sommaire!A1" display="Retour au menu &quot;Exploitation des films&quot;" xr:uid="{00000000-0004-0000-2B00-000000000000}"/>
  </hyperlinks>
  <pageMargins left="0.78740157499999996" right="0.78740157499999996" top="0.984251969" bottom="0.984251969" header="0.4921259845" footer="0.492125984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4"/>
  <dimension ref="A1:U104"/>
  <sheetViews>
    <sheetView workbookViewId="0"/>
  </sheetViews>
  <sheetFormatPr baseColWidth="10" defaultColWidth="4.6640625" defaultRowHeight="11.4"/>
  <cols>
    <col min="1" max="1" width="4.33203125" style="1" bestFit="1" customWidth="1"/>
    <col min="2" max="2" width="26.109375" style="1" bestFit="1" customWidth="1"/>
    <col min="3" max="12" width="6.44140625" style="4" bestFit="1" customWidth="1"/>
    <col min="13" max="14" width="6.44140625" style="4" customWidth="1"/>
    <col min="15" max="18" width="6.44140625" style="1" bestFit="1" customWidth="1"/>
    <col min="19" max="19" width="6.44140625" style="1" customWidth="1"/>
    <col min="20" max="21" width="5.4414062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328</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t="s">
        <v>244</v>
      </c>
      <c r="D8" s="23" t="s">
        <v>244</v>
      </c>
      <c r="E8" s="23" t="s">
        <v>244</v>
      </c>
      <c r="F8" s="23" t="s">
        <v>244</v>
      </c>
      <c r="G8" s="23" t="s">
        <v>244</v>
      </c>
      <c r="H8" s="23" t="s">
        <v>244</v>
      </c>
      <c r="I8" s="23" t="s">
        <v>244</v>
      </c>
      <c r="J8" s="23" t="s">
        <v>244</v>
      </c>
      <c r="K8" s="23" t="s">
        <v>244</v>
      </c>
      <c r="L8" s="23" t="s">
        <v>244</v>
      </c>
      <c r="M8" s="23" t="s">
        <v>244</v>
      </c>
      <c r="N8" s="23" t="s">
        <v>244</v>
      </c>
      <c r="O8" s="23">
        <v>455706</v>
      </c>
      <c r="P8" s="23" t="s">
        <v>244</v>
      </c>
      <c r="Q8" s="23" t="s">
        <v>244</v>
      </c>
      <c r="R8" s="23" t="s">
        <v>244</v>
      </c>
      <c r="S8" s="23" t="s">
        <v>244</v>
      </c>
      <c r="T8" s="23" t="s">
        <v>244</v>
      </c>
      <c r="U8" s="23" t="s">
        <v>244</v>
      </c>
    </row>
    <row r="9" spans="1:21">
      <c r="A9" s="13" t="s">
        <v>11</v>
      </c>
      <c r="B9" s="13" t="s">
        <v>12</v>
      </c>
      <c r="C9" s="23" t="s">
        <v>244</v>
      </c>
      <c r="D9" s="23" t="s">
        <v>244</v>
      </c>
      <c r="E9" s="23" t="s">
        <v>244</v>
      </c>
      <c r="F9" s="23" t="s">
        <v>244</v>
      </c>
      <c r="G9" s="23" t="s">
        <v>244</v>
      </c>
      <c r="H9" s="23" t="s">
        <v>244</v>
      </c>
      <c r="I9" s="23" t="s">
        <v>244</v>
      </c>
      <c r="J9" s="23" t="s">
        <v>244</v>
      </c>
      <c r="K9" s="23" t="s">
        <v>244</v>
      </c>
      <c r="L9" s="23" t="s">
        <v>244</v>
      </c>
      <c r="M9" s="23" t="s">
        <v>244</v>
      </c>
      <c r="N9" s="23" t="s">
        <v>244</v>
      </c>
      <c r="O9" s="23" t="s">
        <v>244</v>
      </c>
      <c r="P9" s="23" t="s">
        <v>244</v>
      </c>
      <c r="Q9" s="23" t="s">
        <v>244</v>
      </c>
      <c r="R9" s="23" t="s">
        <v>244</v>
      </c>
      <c r="S9" s="23" t="s">
        <v>244</v>
      </c>
      <c r="T9" s="23" t="s">
        <v>244</v>
      </c>
      <c r="U9" s="23" t="s">
        <v>244</v>
      </c>
    </row>
    <row r="10" spans="1:21">
      <c r="A10" s="13" t="s">
        <v>13</v>
      </c>
      <c r="B10" s="13" t="s">
        <v>14</v>
      </c>
      <c r="C10" s="23" t="s">
        <v>244</v>
      </c>
      <c r="D10" s="23" t="s">
        <v>244</v>
      </c>
      <c r="E10" s="23" t="s">
        <v>244</v>
      </c>
      <c r="F10" s="23" t="s">
        <v>244</v>
      </c>
      <c r="G10" s="23" t="s">
        <v>244</v>
      </c>
      <c r="H10" s="23" t="s">
        <v>244</v>
      </c>
      <c r="I10" s="23" t="s">
        <v>244</v>
      </c>
      <c r="J10" s="23" t="s">
        <v>244</v>
      </c>
      <c r="K10" s="23" t="s">
        <v>244</v>
      </c>
      <c r="L10" s="23" t="s">
        <v>244</v>
      </c>
      <c r="M10" s="23" t="s">
        <v>244</v>
      </c>
      <c r="N10" s="23" t="s">
        <v>244</v>
      </c>
      <c r="O10" s="23" t="s">
        <v>244</v>
      </c>
      <c r="P10" s="23" t="s">
        <v>244</v>
      </c>
      <c r="Q10" s="23" t="s">
        <v>244</v>
      </c>
      <c r="R10" s="23" t="s">
        <v>244</v>
      </c>
      <c r="S10" s="23" t="s">
        <v>244</v>
      </c>
      <c r="T10" s="23" t="s">
        <v>244</v>
      </c>
      <c r="U10" s="23" t="s">
        <v>244</v>
      </c>
    </row>
    <row r="11" spans="1:21">
      <c r="A11" s="13" t="s">
        <v>15</v>
      </c>
      <c r="B11" s="13" t="s">
        <v>16</v>
      </c>
      <c r="C11" s="23" t="s">
        <v>244</v>
      </c>
      <c r="D11" s="23" t="s">
        <v>244</v>
      </c>
      <c r="E11" s="23" t="s">
        <v>244</v>
      </c>
      <c r="F11" s="23" t="s">
        <v>244</v>
      </c>
      <c r="G11" s="23" t="s">
        <v>244</v>
      </c>
      <c r="H11" s="23" t="s">
        <v>244</v>
      </c>
      <c r="I11" s="23" t="s">
        <v>244</v>
      </c>
      <c r="J11" s="23" t="s">
        <v>244</v>
      </c>
      <c r="K11" s="23" t="s">
        <v>244</v>
      </c>
      <c r="L11" s="23" t="s">
        <v>244</v>
      </c>
      <c r="M11" s="23" t="s">
        <v>244</v>
      </c>
      <c r="N11" s="23" t="s">
        <v>244</v>
      </c>
      <c r="O11" s="23" t="s">
        <v>244</v>
      </c>
      <c r="P11" s="23" t="s">
        <v>244</v>
      </c>
      <c r="Q11" s="23" t="s">
        <v>244</v>
      </c>
      <c r="R11" s="23" t="s">
        <v>244</v>
      </c>
      <c r="S11" s="23" t="s">
        <v>244</v>
      </c>
      <c r="T11" s="23" t="s">
        <v>244</v>
      </c>
      <c r="U11" s="23" t="s">
        <v>244</v>
      </c>
    </row>
    <row r="12" spans="1:21">
      <c r="A12" s="13" t="s">
        <v>17</v>
      </c>
      <c r="B12" s="13" t="s">
        <v>18</v>
      </c>
      <c r="C12" s="23" t="s">
        <v>244</v>
      </c>
      <c r="D12" s="23" t="s">
        <v>244</v>
      </c>
      <c r="E12" s="23" t="s">
        <v>244</v>
      </c>
      <c r="F12" s="23" t="s">
        <v>244</v>
      </c>
      <c r="G12" s="23" t="s">
        <v>244</v>
      </c>
      <c r="H12" s="23" t="s">
        <v>244</v>
      </c>
      <c r="I12" s="23" t="s">
        <v>244</v>
      </c>
      <c r="J12" s="23" t="s">
        <v>244</v>
      </c>
      <c r="K12" s="23" t="s">
        <v>244</v>
      </c>
      <c r="L12" s="23" t="s">
        <v>244</v>
      </c>
      <c r="M12" s="23" t="s">
        <v>244</v>
      </c>
      <c r="N12" s="23" t="s">
        <v>244</v>
      </c>
      <c r="O12" s="23" t="s">
        <v>244</v>
      </c>
      <c r="P12" s="23" t="s">
        <v>244</v>
      </c>
      <c r="Q12" s="23" t="s">
        <v>244</v>
      </c>
      <c r="R12" s="23" t="s">
        <v>244</v>
      </c>
      <c r="S12" s="23" t="s">
        <v>244</v>
      </c>
      <c r="T12" s="23" t="s">
        <v>244</v>
      </c>
      <c r="U12" s="23" t="s">
        <v>244</v>
      </c>
    </row>
    <row r="13" spans="1:21">
      <c r="A13" s="13" t="s">
        <v>19</v>
      </c>
      <c r="B13" s="13" t="s">
        <v>20</v>
      </c>
      <c r="C13" s="23">
        <v>2657961</v>
      </c>
      <c r="D13" s="23">
        <v>1899307</v>
      </c>
      <c r="E13" s="23">
        <v>1898914</v>
      </c>
      <c r="F13" s="23">
        <v>1818404</v>
      </c>
      <c r="G13" s="23">
        <v>2001732</v>
      </c>
      <c r="H13" s="23">
        <v>2763189</v>
      </c>
      <c r="I13" s="23">
        <v>3033012</v>
      </c>
      <c r="J13" s="23">
        <v>3043199</v>
      </c>
      <c r="K13" s="23">
        <v>2902801</v>
      </c>
      <c r="L13" s="23">
        <v>2743805</v>
      </c>
      <c r="M13" s="23">
        <v>2848392</v>
      </c>
      <c r="N13" s="23">
        <v>2681345</v>
      </c>
      <c r="O13" s="23">
        <v>2994597</v>
      </c>
      <c r="P13" s="23">
        <v>2433486</v>
      </c>
      <c r="Q13" s="23">
        <v>2496122</v>
      </c>
      <c r="R13" s="23">
        <v>2622046</v>
      </c>
      <c r="S13" s="23">
        <v>509293</v>
      </c>
      <c r="T13" s="23">
        <v>732333</v>
      </c>
      <c r="U13" s="23">
        <v>1383300</v>
      </c>
    </row>
    <row r="14" spans="1:21">
      <c r="A14" s="13" t="s">
        <v>21</v>
      </c>
      <c r="B14" s="13" t="s">
        <v>22</v>
      </c>
      <c r="C14" s="23" t="s">
        <v>244</v>
      </c>
      <c r="D14" s="23" t="s">
        <v>244</v>
      </c>
      <c r="E14" s="23" t="s">
        <v>244</v>
      </c>
      <c r="F14" s="23" t="s">
        <v>244</v>
      </c>
      <c r="G14" s="23" t="s">
        <v>244</v>
      </c>
      <c r="H14" s="23" t="s">
        <v>244</v>
      </c>
      <c r="I14" s="23" t="s">
        <v>244</v>
      </c>
      <c r="J14" s="23" t="s">
        <v>244</v>
      </c>
      <c r="K14" s="23" t="s">
        <v>244</v>
      </c>
      <c r="L14" s="23" t="s">
        <v>244</v>
      </c>
      <c r="M14" s="23" t="s">
        <v>244</v>
      </c>
      <c r="N14" s="23" t="s">
        <v>244</v>
      </c>
      <c r="O14" s="23" t="s">
        <v>244</v>
      </c>
      <c r="P14" s="23" t="s">
        <v>244</v>
      </c>
      <c r="Q14" s="23" t="s">
        <v>244</v>
      </c>
      <c r="R14" s="23" t="s">
        <v>244</v>
      </c>
      <c r="S14" s="23" t="s">
        <v>244</v>
      </c>
      <c r="T14" s="23" t="s">
        <v>244</v>
      </c>
      <c r="U14" s="23" t="s">
        <v>244</v>
      </c>
    </row>
    <row r="15" spans="1:21">
      <c r="A15" s="13" t="s">
        <v>23</v>
      </c>
      <c r="B15" s="13" t="s">
        <v>24</v>
      </c>
      <c r="C15" s="23" t="s">
        <v>244</v>
      </c>
      <c r="D15" s="23" t="s">
        <v>244</v>
      </c>
      <c r="E15" s="23" t="s">
        <v>244</v>
      </c>
      <c r="F15" s="23" t="s">
        <v>244</v>
      </c>
      <c r="G15" s="23" t="s">
        <v>244</v>
      </c>
      <c r="H15" s="23" t="s">
        <v>244</v>
      </c>
      <c r="I15" s="23" t="s">
        <v>244</v>
      </c>
      <c r="J15" s="23" t="s">
        <v>244</v>
      </c>
      <c r="K15" s="23" t="s">
        <v>244</v>
      </c>
      <c r="L15" s="23" t="s">
        <v>244</v>
      </c>
      <c r="M15" s="23" t="s">
        <v>244</v>
      </c>
      <c r="N15" s="23" t="s">
        <v>244</v>
      </c>
      <c r="O15" s="23" t="s">
        <v>244</v>
      </c>
      <c r="P15" s="23" t="s">
        <v>244</v>
      </c>
      <c r="Q15" s="23" t="s">
        <v>244</v>
      </c>
      <c r="R15" s="23" t="s">
        <v>244</v>
      </c>
      <c r="S15" s="23" t="s">
        <v>244</v>
      </c>
      <c r="T15" s="23" t="s">
        <v>244</v>
      </c>
      <c r="U15" s="23" t="s">
        <v>244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v>502381</v>
      </c>
      <c r="D17" s="23">
        <v>453815</v>
      </c>
      <c r="E17" s="23">
        <v>502492</v>
      </c>
      <c r="F17" s="23">
        <v>450344</v>
      </c>
      <c r="G17" s="23">
        <v>472125</v>
      </c>
      <c r="H17" s="23">
        <v>496161</v>
      </c>
      <c r="I17" s="23">
        <v>513444</v>
      </c>
      <c r="J17" s="23">
        <v>549157</v>
      </c>
      <c r="K17" s="23">
        <v>538706</v>
      </c>
      <c r="L17" s="23">
        <v>497680</v>
      </c>
      <c r="M17" s="23">
        <v>563770</v>
      </c>
      <c r="N17" s="23">
        <v>567568</v>
      </c>
      <c r="O17" s="23">
        <v>571380</v>
      </c>
      <c r="P17" s="23">
        <v>563986</v>
      </c>
      <c r="Q17" s="23">
        <v>539283</v>
      </c>
      <c r="R17" s="23">
        <v>585790</v>
      </c>
      <c r="S17" s="23" t="s">
        <v>244</v>
      </c>
      <c r="T17" s="23" t="s">
        <v>244</v>
      </c>
      <c r="U17" s="23" t="s">
        <v>244</v>
      </c>
    </row>
    <row r="18" spans="1:21">
      <c r="A18" s="13" t="s">
        <v>29</v>
      </c>
      <c r="B18" s="13" t="s">
        <v>30</v>
      </c>
      <c r="C18" s="23" t="s">
        <v>244</v>
      </c>
      <c r="D18" s="23" t="s">
        <v>244</v>
      </c>
      <c r="E18" s="23" t="s">
        <v>244</v>
      </c>
      <c r="F18" s="23" t="s">
        <v>244</v>
      </c>
      <c r="G18" s="23" t="s">
        <v>244</v>
      </c>
      <c r="H18" s="23" t="s">
        <v>244</v>
      </c>
      <c r="I18" s="23" t="s">
        <v>244</v>
      </c>
      <c r="J18" s="23" t="s">
        <v>244</v>
      </c>
      <c r="K18" s="23" t="s">
        <v>244</v>
      </c>
      <c r="L18" s="23" t="s">
        <v>244</v>
      </c>
      <c r="M18" s="23" t="s">
        <v>244</v>
      </c>
      <c r="N18" s="23" t="s">
        <v>244</v>
      </c>
      <c r="O18" s="23" t="s">
        <v>244</v>
      </c>
      <c r="P18" s="23" t="s">
        <v>244</v>
      </c>
      <c r="Q18" s="23" t="s">
        <v>244</v>
      </c>
      <c r="R18" s="23" t="s">
        <v>244</v>
      </c>
      <c r="S18" s="23" t="s">
        <v>244</v>
      </c>
      <c r="T18" s="23" t="s">
        <v>244</v>
      </c>
      <c r="U18" s="23" t="s">
        <v>244</v>
      </c>
    </row>
    <row r="19" spans="1:21">
      <c r="A19" s="13" t="s">
        <v>31</v>
      </c>
      <c r="B19" s="13" t="s">
        <v>32</v>
      </c>
      <c r="C19" s="23" t="s">
        <v>244</v>
      </c>
      <c r="D19" s="23" t="s">
        <v>244</v>
      </c>
      <c r="E19" s="23" t="s">
        <v>244</v>
      </c>
      <c r="F19" s="23" t="s">
        <v>244</v>
      </c>
      <c r="G19" s="23" t="s">
        <v>244</v>
      </c>
      <c r="H19" s="23" t="s">
        <v>244</v>
      </c>
      <c r="I19" s="23" t="s">
        <v>244</v>
      </c>
      <c r="J19" s="23" t="s">
        <v>244</v>
      </c>
      <c r="K19" s="23" t="s">
        <v>244</v>
      </c>
      <c r="L19" s="23" t="s">
        <v>244</v>
      </c>
      <c r="M19" s="23" t="s">
        <v>244</v>
      </c>
      <c r="N19" s="23" t="s">
        <v>244</v>
      </c>
      <c r="O19" s="23" t="s">
        <v>244</v>
      </c>
      <c r="P19" s="23" t="s">
        <v>244</v>
      </c>
      <c r="Q19" s="23" t="s">
        <v>244</v>
      </c>
      <c r="R19" s="23" t="s">
        <v>244</v>
      </c>
      <c r="S19" s="23" t="s">
        <v>244</v>
      </c>
      <c r="T19" s="23" t="s">
        <v>244</v>
      </c>
      <c r="U19" s="23" t="s">
        <v>244</v>
      </c>
    </row>
    <row r="20" spans="1:21">
      <c r="A20" s="13" t="s">
        <v>33</v>
      </c>
      <c r="B20" s="13" t="s">
        <v>34</v>
      </c>
      <c r="C20" s="23">
        <v>5185060</v>
      </c>
      <c r="D20" s="23">
        <v>4561053</v>
      </c>
      <c r="E20" s="23">
        <v>4572867</v>
      </c>
      <c r="F20" s="23">
        <v>4304259</v>
      </c>
      <c r="G20" s="23">
        <v>4466299</v>
      </c>
      <c r="H20" s="23">
        <v>4719759</v>
      </c>
      <c r="I20" s="23">
        <v>4919950</v>
      </c>
      <c r="J20" s="23">
        <v>4975616</v>
      </c>
      <c r="K20" s="23">
        <v>4729323</v>
      </c>
      <c r="L20" s="23">
        <v>4304065</v>
      </c>
      <c r="M20" s="23">
        <v>4601002</v>
      </c>
      <c r="N20" s="23">
        <v>4406556</v>
      </c>
      <c r="O20" s="23">
        <v>4550807</v>
      </c>
      <c r="P20" s="23">
        <v>4350493</v>
      </c>
      <c r="Q20" s="23">
        <v>4359986</v>
      </c>
      <c r="R20" s="23">
        <v>4752412</v>
      </c>
      <c r="S20" s="23">
        <v>476134</v>
      </c>
      <c r="T20" s="23">
        <v>1713283</v>
      </c>
      <c r="U20" s="23">
        <v>3557143</v>
      </c>
    </row>
    <row r="21" spans="1:21">
      <c r="A21" s="13" t="s">
        <v>35</v>
      </c>
      <c r="B21" s="13" t="s">
        <v>36</v>
      </c>
      <c r="C21" s="23">
        <v>1443750</v>
      </c>
      <c r="D21" s="23">
        <v>815990</v>
      </c>
      <c r="E21" s="23">
        <v>926038</v>
      </c>
      <c r="F21" s="23">
        <v>863958</v>
      </c>
      <c r="G21" s="23">
        <v>901977</v>
      </c>
      <c r="H21" s="23">
        <v>1411634</v>
      </c>
      <c r="I21" s="23">
        <v>1512863</v>
      </c>
      <c r="J21" s="23">
        <v>1554457</v>
      </c>
      <c r="K21" s="23">
        <v>1045045</v>
      </c>
      <c r="L21" s="23">
        <v>1383458</v>
      </c>
      <c r="M21" s="23">
        <v>1414469</v>
      </c>
      <c r="N21" s="23">
        <v>1404273</v>
      </c>
      <c r="O21" s="23">
        <v>1408835</v>
      </c>
      <c r="P21" s="23">
        <v>1373984</v>
      </c>
      <c r="Q21" s="23">
        <v>1276478</v>
      </c>
      <c r="R21" s="23">
        <v>1300501</v>
      </c>
      <c r="S21" s="23" t="s">
        <v>244</v>
      </c>
      <c r="T21" s="23" t="s">
        <v>244</v>
      </c>
      <c r="U21" s="23">
        <v>500319</v>
      </c>
    </row>
    <row r="22" spans="1:21">
      <c r="A22" s="13" t="s">
        <v>37</v>
      </c>
      <c r="B22" s="13" t="s">
        <v>38</v>
      </c>
      <c r="C22" s="23" t="s">
        <v>244</v>
      </c>
      <c r="D22" s="23" t="s">
        <v>244</v>
      </c>
      <c r="E22" s="23" t="s">
        <v>244</v>
      </c>
      <c r="F22" s="23" t="s">
        <v>244</v>
      </c>
      <c r="G22" s="23" t="s">
        <v>244</v>
      </c>
      <c r="H22" s="23" t="s">
        <v>244</v>
      </c>
      <c r="I22" s="23" t="s">
        <v>244</v>
      </c>
      <c r="J22" s="23" t="s">
        <v>244</v>
      </c>
      <c r="K22" s="23" t="s">
        <v>244</v>
      </c>
      <c r="L22" s="23" t="s">
        <v>244</v>
      </c>
      <c r="M22" s="23" t="s">
        <v>244</v>
      </c>
      <c r="N22" s="23" t="s">
        <v>244</v>
      </c>
      <c r="O22" s="23" t="s">
        <v>244</v>
      </c>
      <c r="P22" s="23" t="s">
        <v>244</v>
      </c>
      <c r="Q22" s="23" t="s">
        <v>244</v>
      </c>
      <c r="R22" s="23" t="s">
        <v>244</v>
      </c>
      <c r="S22" s="23" t="s">
        <v>244</v>
      </c>
      <c r="T22" s="23" t="s">
        <v>244</v>
      </c>
      <c r="U22" s="23" t="s">
        <v>244</v>
      </c>
    </row>
    <row r="23" spans="1:21">
      <c r="A23" s="13" t="s">
        <v>39</v>
      </c>
      <c r="B23" s="13" t="s">
        <v>40</v>
      </c>
      <c r="C23" s="23">
        <v>453340</v>
      </c>
      <c r="D23" s="23" t="s">
        <v>244</v>
      </c>
      <c r="E23" s="23" t="s">
        <v>244</v>
      </c>
      <c r="F23" s="23" t="s">
        <v>244</v>
      </c>
      <c r="G23" s="23" t="s">
        <v>244</v>
      </c>
      <c r="H23" s="23">
        <v>459018</v>
      </c>
      <c r="I23" s="23">
        <v>461038</v>
      </c>
      <c r="J23" s="23">
        <v>474199</v>
      </c>
      <c r="K23" s="23" t="s">
        <v>244</v>
      </c>
      <c r="L23" s="23" t="s">
        <v>244</v>
      </c>
      <c r="M23" s="23" t="s">
        <v>244</v>
      </c>
      <c r="N23" s="23" t="s">
        <v>244</v>
      </c>
      <c r="O23" s="23" t="s">
        <v>244</v>
      </c>
      <c r="P23" s="23" t="s">
        <v>244</v>
      </c>
      <c r="Q23" s="23" t="s">
        <v>244</v>
      </c>
      <c r="R23" s="23" t="s">
        <v>244</v>
      </c>
      <c r="S23" s="23" t="s">
        <v>244</v>
      </c>
      <c r="T23" s="23" t="s">
        <v>244</v>
      </c>
      <c r="U23" s="23" t="s">
        <v>244</v>
      </c>
    </row>
    <row r="24" spans="1:21">
      <c r="A24" s="13" t="s">
        <v>41</v>
      </c>
      <c r="B24" s="13" t="s">
        <v>42</v>
      </c>
      <c r="C24" s="23">
        <v>743268</v>
      </c>
      <c r="D24" s="23">
        <v>638982</v>
      </c>
      <c r="E24" s="23">
        <v>684630</v>
      </c>
      <c r="F24" s="23">
        <v>628587</v>
      </c>
      <c r="G24" s="23">
        <v>653923</v>
      </c>
      <c r="H24" s="23">
        <v>713023</v>
      </c>
      <c r="I24" s="23">
        <v>748427</v>
      </c>
      <c r="J24" s="23">
        <v>725835</v>
      </c>
      <c r="K24" s="23">
        <v>688258</v>
      </c>
      <c r="L24" s="23">
        <v>639604</v>
      </c>
      <c r="M24" s="23">
        <v>683112</v>
      </c>
      <c r="N24" s="23">
        <v>659014</v>
      </c>
      <c r="O24" s="23">
        <v>670507</v>
      </c>
      <c r="P24" s="23">
        <v>658971</v>
      </c>
      <c r="Q24" s="23">
        <v>637769</v>
      </c>
      <c r="R24" s="23">
        <v>665337</v>
      </c>
      <c r="S24" s="23" t="s">
        <v>244</v>
      </c>
      <c r="T24" s="23" t="s">
        <v>244</v>
      </c>
      <c r="U24" s="23">
        <v>487272</v>
      </c>
    </row>
    <row r="25" spans="1:21">
      <c r="A25" s="13" t="s">
        <v>43</v>
      </c>
      <c r="B25" s="13" t="s">
        <v>44</v>
      </c>
      <c r="C25" s="23">
        <v>535942</v>
      </c>
      <c r="D25" s="23" t="s">
        <v>244</v>
      </c>
      <c r="E25" s="23">
        <v>473849</v>
      </c>
      <c r="F25" s="23" t="s">
        <v>244</v>
      </c>
      <c r="G25" s="23">
        <v>460379</v>
      </c>
      <c r="H25" s="23">
        <v>492987</v>
      </c>
      <c r="I25" s="23">
        <v>511630</v>
      </c>
      <c r="J25" s="23">
        <v>526901</v>
      </c>
      <c r="K25" s="23">
        <v>484413</v>
      </c>
      <c r="L25" s="23" t="s">
        <v>244</v>
      </c>
      <c r="M25" s="23">
        <v>467294</v>
      </c>
      <c r="N25" s="23">
        <v>464216</v>
      </c>
      <c r="O25" s="23">
        <v>471953</v>
      </c>
      <c r="P25" s="23">
        <v>473983</v>
      </c>
      <c r="Q25" s="23" t="s">
        <v>244</v>
      </c>
      <c r="R25" s="23">
        <v>469947</v>
      </c>
      <c r="S25" s="23" t="s">
        <v>244</v>
      </c>
      <c r="T25" s="23" t="s">
        <v>244</v>
      </c>
      <c r="U25" s="23" t="s">
        <v>244</v>
      </c>
    </row>
    <row r="26" spans="1:21">
      <c r="A26" s="13" t="s">
        <v>45</v>
      </c>
      <c r="B26" s="13" t="s">
        <v>46</v>
      </c>
      <c r="C26" s="23" t="s">
        <v>244</v>
      </c>
      <c r="D26" s="23" t="s">
        <v>244</v>
      </c>
      <c r="E26" s="23" t="s">
        <v>244</v>
      </c>
      <c r="F26" s="23" t="s">
        <v>244</v>
      </c>
      <c r="G26" s="23" t="s">
        <v>244</v>
      </c>
      <c r="H26" s="23" t="s">
        <v>244</v>
      </c>
      <c r="I26" s="23" t="s">
        <v>244</v>
      </c>
      <c r="J26" s="23" t="s">
        <v>244</v>
      </c>
      <c r="K26" s="23" t="s">
        <v>244</v>
      </c>
      <c r="L26" s="23" t="s">
        <v>244</v>
      </c>
      <c r="M26" s="23" t="s">
        <v>244</v>
      </c>
      <c r="N26" s="23" t="s">
        <v>244</v>
      </c>
      <c r="O26" s="23" t="s">
        <v>244</v>
      </c>
      <c r="P26" s="23" t="s">
        <v>244</v>
      </c>
      <c r="Q26" s="23" t="s">
        <v>244</v>
      </c>
      <c r="R26" s="23" t="s">
        <v>244</v>
      </c>
      <c r="S26" s="23" t="s">
        <v>244</v>
      </c>
      <c r="T26" s="23" t="s">
        <v>244</v>
      </c>
      <c r="U26" s="23" t="s">
        <v>244</v>
      </c>
    </row>
    <row r="27" spans="1:21">
      <c r="A27" s="13" t="s">
        <v>65</v>
      </c>
      <c r="B27" s="13" t="s">
        <v>66</v>
      </c>
      <c r="C27" s="23" t="s">
        <v>244</v>
      </c>
      <c r="D27" s="23" t="s">
        <v>244</v>
      </c>
      <c r="E27" s="23" t="s">
        <v>244</v>
      </c>
      <c r="F27" s="23" t="s">
        <v>244</v>
      </c>
      <c r="G27" s="23" t="s">
        <v>244</v>
      </c>
      <c r="H27" s="23" t="s">
        <v>244</v>
      </c>
      <c r="I27" s="23" t="s">
        <v>244</v>
      </c>
      <c r="J27" s="23" t="s">
        <v>244</v>
      </c>
      <c r="K27" s="23" t="s">
        <v>244</v>
      </c>
      <c r="L27" s="23" t="s">
        <v>244</v>
      </c>
      <c r="M27" s="23" t="s">
        <v>244</v>
      </c>
      <c r="N27" s="23" t="s">
        <v>244</v>
      </c>
      <c r="O27" s="23" t="s">
        <v>244</v>
      </c>
      <c r="P27" s="23" t="s">
        <v>244</v>
      </c>
      <c r="Q27" s="23" t="s">
        <v>244</v>
      </c>
      <c r="R27" s="23" t="s">
        <v>244</v>
      </c>
      <c r="S27" s="23" t="s">
        <v>244</v>
      </c>
      <c r="T27" s="23" t="s">
        <v>244</v>
      </c>
      <c r="U27" s="23" t="s">
        <v>244</v>
      </c>
    </row>
    <row r="28" spans="1:21">
      <c r="A28" s="13" t="s">
        <v>67</v>
      </c>
      <c r="B28" s="13" t="s">
        <v>68</v>
      </c>
      <c r="C28" s="23" t="s">
        <v>244</v>
      </c>
      <c r="D28" s="23" t="s">
        <v>244</v>
      </c>
      <c r="E28" s="23" t="s">
        <v>244</v>
      </c>
      <c r="F28" s="23" t="s">
        <v>244</v>
      </c>
      <c r="G28" s="23" t="s">
        <v>244</v>
      </c>
      <c r="H28" s="23" t="s">
        <v>244</v>
      </c>
      <c r="I28" s="23" t="s">
        <v>244</v>
      </c>
      <c r="J28" s="23" t="s">
        <v>244</v>
      </c>
      <c r="K28" s="23" t="s">
        <v>244</v>
      </c>
      <c r="L28" s="23" t="s">
        <v>244</v>
      </c>
      <c r="M28" s="23" t="s">
        <v>244</v>
      </c>
      <c r="N28" s="23" t="s">
        <v>244</v>
      </c>
      <c r="O28" s="23" t="s">
        <v>244</v>
      </c>
      <c r="P28" s="23" t="s">
        <v>244</v>
      </c>
      <c r="Q28" s="23" t="s">
        <v>244</v>
      </c>
      <c r="R28" s="23" t="s">
        <v>244</v>
      </c>
      <c r="S28" s="23" t="s">
        <v>244</v>
      </c>
      <c r="T28" s="23" t="s">
        <v>244</v>
      </c>
      <c r="U28" s="23" t="s">
        <v>244</v>
      </c>
    </row>
    <row r="29" spans="1:21">
      <c r="A29" s="13" t="s">
        <v>47</v>
      </c>
      <c r="B29" s="13" t="s">
        <v>48</v>
      </c>
      <c r="C29" s="23">
        <v>1362550</v>
      </c>
      <c r="D29" s="23">
        <v>1203256</v>
      </c>
      <c r="E29" s="23">
        <v>1291217</v>
      </c>
      <c r="F29" s="23">
        <v>654585</v>
      </c>
      <c r="G29" s="23">
        <v>1282065</v>
      </c>
      <c r="H29" s="23">
        <v>1346287</v>
      </c>
      <c r="I29" s="23">
        <v>1336969</v>
      </c>
      <c r="J29" s="23">
        <v>1338469</v>
      </c>
      <c r="K29" s="23">
        <v>1241327</v>
      </c>
      <c r="L29" s="23">
        <v>1217290</v>
      </c>
      <c r="M29" s="23">
        <v>1399723</v>
      </c>
      <c r="N29" s="23">
        <v>1303020</v>
      </c>
      <c r="O29" s="23">
        <v>1392595</v>
      </c>
      <c r="P29" s="23">
        <v>1359093</v>
      </c>
      <c r="Q29" s="23">
        <v>1229669</v>
      </c>
      <c r="R29" s="23">
        <v>1286742</v>
      </c>
      <c r="S29" s="23" t="s">
        <v>244</v>
      </c>
      <c r="T29" s="23" t="s">
        <v>244</v>
      </c>
      <c r="U29" s="23">
        <v>453917</v>
      </c>
    </row>
    <row r="30" spans="1:21">
      <c r="A30" s="13" t="s">
        <v>49</v>
      </c>
      <c r="B30" s="13" t="s">
        <v>50</v>
      </c>
      <c r="C30" s="23" t="s">
        <v>244</v>
      </c>
      <c r="D30" s="23" t="s">
        <v>244</v>
      </c>
      <c r="E30" s="23" t="s">
        <v>244</v>
      </c>
      <c r="F30" s="23" t="s">
        <v>244</v>
      </c>
      <c r="G30" s="23" t="s">
        <v>244</v>
      </c>
      <c r="H30" s="23">
        <v>485340</v>
      </c>
      <c r="I30" s="23">
        <v>508302</v>
      </c>
      <c r="J30" s="23">
        <v>529249</v>
      </c>
      <c r="K30" s="23">
        <v>518003</v>
      </c>
      <c r="L30" s="23">
        <v>461190</v>
      </c>
      <c r="M30" s="23">
        <v>522359</v>
      </c>
      <c r="N30" s="23">
        <v>530349</v>
      </c>
      <c r="O30" s="23">
        <v>544035</v>
      </c>
      <c r="P30" s="23">
        <v>565106</v>
      </c>
      <c r="Q30" s="23">
        <v>521766</v>
      </c>
      <c r="R30" s="23">
        <v>569569</v>
      </c>
      <c r="S30" s="23" t="s">
        <v>244</v>
      </c>
      <c r="T30" s="23" t="s">
        <v>244</v>
      </c>
      <c r="U30" s="23" t="s">
        <v>244</v>
      </c>
    </row>
    <row r="31" spans="1:21">
      <c r="A31" s="13" t="s">
        <v>51</v>
      </c>
      <c r="B31" s="13" t="s">
        <v>52</v>
      </c>
      <c r="C31" s="23" t="s">
        <v>244</v>
      </c>
      <c r="D31" s="23" t="s">
        <v>244</v>
      </c>
      <c r="E31" s="23" t="s">
        <v>244</v>
      </c>
      <c r="F31" s="23" t="s">
        <v>244</v>
      </c>
      <c r="G31" s="23" t="s">
        <v>244</v>
      </c>
      <c r="H31" s="23" t="s">
        <v>244</v>
      </c>
      <c r="I31" s="23" t="s">
        <v>244</v>
      </c>
      <c r="J31" s="23" t="s">
        <v>244</v>
      </c>
      <c r="K31" s="23" t="s">
        <v>244</v>
      </c>
      <c r="L31" s="23" t="s">
        <v>244</v>
      </c>
      <c r="M31" s="23" t="s">
        <v>244</v>
      </c>
      <c r="N31" s="23" t="s">
        <v>244</v>
      </c>
      <c r="O31" s="23" t="s">
        <v>244</v>
      </c>
      <c r="P31" s="23" t="s">
        <v>244</v>
      </c>
      <c r="Q31" s="23" t="s">
        <v>244</v>
      </c>
      <c r="R31" s="23" t="s">
        <v>244</v>
      </c>
      <c r="S31" s="23" t="s">
        <v>244</v>
      </c>
      <c r="T31" s="23" t="s">
        <v>244</v>
      </c>
      <c r="U31" s="23" t="s">
        <v>244</v>
      </c>
    </row>
    <row r="32" spans="1:21">
      <c r="A32" s="13" t="s">
        <v>53</v>
      </c>
      <c r="B32" s="13" t="s">
        <v>54</v>
      </c>
      <c r="C32" s="23" t="s">
        <v>244</v>
      </c>
      <c r="D32" s="23" t="s">
        <v>244</v>
      </c>
      <c r="E32" s="23" t="s">
        <v>244</v>
      </c>
      <c r="F32" s="23" t="s">
        <v>244</v>
      </c>
      <c r="G32" s="23" t="s">
        <v>244</v>
      </c>
      <c r="H32" s="23" t="s">
        <v>244</v>
      </c>
      <c r="I32" s="23" t="s">
        <v>244</v>
      </c>
      <c r="J32" s="23" t="s">
        <v>244</v>
      </c>
      <c r="K32" s="23" t="s">
        <v>244</v>
      </c>
      <c r="L32" s="23" t="s">
        <v>244</v>
      </c>
      <c r="M32" s="23" t="s">
        <v>244</v>
      </c>
      <c r="N32" s="23" t="s">
        <v>244</v>
      </c>
      <c r="O32" s="23" t="s">
        <v>244</v>
      </c>
      <c r="P32" s="23" t="s">
        <v>244</v>
      </c>
      <c r="Q32" s="23" t="s">
        <v>244</v>
      </c>
      <c r="R32" s="23" t="s">
        <v>244</v>
      </c>
      <c r="S32" s="23" t="s">
        <v>244</v>
      </c>
      <c r="T32" s="23" t="s">
        <v>244</v>
      </c>
      <c r="U32" s="23" t="s">
        <v>244</v>
      </c>
    </row>
    <row r="33" spans="1:21">
      <c r="A33" s="13" t="s">
        <v>55</v>
      </c>
      <c r="B33" s="13" t="s">
        <v>56</v>
      </c>
      <c r="C33" s="23">
        <v>1068217</v>
      </c>
      <c r="D33" s="23">
        <v>495242</v>
      </c>
      <c r="E33" s="23">
        <v>512521</v>
      </c>
      <c r="F33" s="23">
        <v>512168</v>
      </c>
      <c r="G33" s="23">
        <v>959525</v>
      </c>
      <c r="H33" s="23">
        <v>1460781</v>
      </c>
      <c r="I33" s="23">
        <v>1452404</v>
      </c>
      <c r="J33" s="23">
        <v>1484865</v>
      </c>
      <c r="K33" s="23">
        <v>469853</v>
      </c>
      <c r="L33" s="23" t="s">
        <v>244</v>
      </c>
      <c r="M33" s="23">
        <v>947652</v>
      </c>
      <c r="N33" s="23">
        <v>969076</v>
      </c>
      <c r="O33" s="23">
        <v>1004300</v>
      </c>
      <c r="P33" s="23">
        <v>532450</v>
      </c>
      <c r="Q33" s="23">
        <v>488367</v>
      </c>
      <c r="R33" s="23">
        <v>494556</v>
      </c>
      <c r="S33" s="23" t="s">
        <v>244</v>
      </c>
      <c r="T33" s="23" t="s">
        <v>244</v>
      </c>
      <c r="U33" s="23" t="s">
        <v>244</v>
      </c>
    </row>
    <row r="34" spans="1:21">
      <c r="A34" s="13" t="s">
        <v>57</v>
      </c>
      <c r="B34" s="13" t="s">
        <v>58</v>
      </c>
      <c r="C34" s="23">
        <v>591101</v>
      </c>
      <c r="D34" s="23">
        <v>544822</v>
      </c>
      <c r="E34" s="23">
        <v>577682</v>
      </c>
      <c r="F34" s="23">
        <v>558411</v>
      </c>
      <c r="G34" s="23">
        <v>602487</v>
      </c>
      <c r="H34" s="23">
        <v>658974</v>
      </c>
      <c r="I34" s="23">
        <v>778378</v>
      </c>
      <c r="J34" s="23">
        <v>795363</v>
      </c>
      <c r="K34" s="23">
        <v>711899</v>
      </c>
      <c r="L34" s="23">
        <v>666422</v>
      </c>
      <c r="M34" s="23">
        <v>698663</v>
      </c>
      <c r="N34" s="23">
        <v>688645</v>
      </c>
      <c r="O34" s="23">
        <v>663636</v>
      </c>
      <c r="P34" s="23">
        <v>623479</v>
      </c>
      <c r="Q34" s="23">
        <v>620802</v>
      </c>
      <c r="R34" s="23">
        <v>643883</v>
      </c>
      <c r="S34" s="23" t="s">
        <v>244</v>
      </c>
      <c r="T34" s="23" t="s">
        <v>244</v>
      </c>
      <c r="U34" s="23">
        <v>519117</v>
      </c>
    </row>
    <row r="35" spans="1:21">
      <c r="A35" s="13" t="s">
        <v>59</v>
      </c>
      <c r="B35" s="13" t="s">
        <v>60</v>
      </c>
      <c r="C35" s="23">
        <v>641108</v>
      </c>
      <c r="D35" s="23">
        <v>575926</v>
      </c>
      <c r="E35" s="23">
        <v>644846</v>
      </c>
      <c r="F35" s="23">
        <v>571849</v>
      </c>
      <c r="G35" s="23">
        <v>586245</v>
      </c>
      <c r="H35" s="23">
        <v>565697</v>
      </c>
      <c r="I35" s="23">
        <v>558386</v>
      </c>
      <c r="J35" s="23">
        <v>602205</v>
      </c>
      <c r="K35" s="23">
        <v>558931</v>
      </c>
      <c r="L35" s="23">
        <v>504607</v>
      </c>
      <c r="M35" s="23">
        <v>559239</v>
      </c>
      <c r="N35" s="23">
        <v>547670</v>
      </c>
      <c r="O35" s="23">
        <v>559991</v>
      </c>
      <c r="P35" s="23">
        <v>529552</v>
      </c>
      <c r="Q35" s="23">
        <v>483097</v>
      </c>
      <c r="R35" s="23">
        <v>508587</v>
      </c>
      <c r="S35" s="23" t="s">
        <v>244</v>
      </c>
      <c r="T35" s="23" t="s">
        <v>244</v>
      </c>
      <c r="U35" s="23" t="s">
        <v>244</v>
      </c>
    </row>
    <row r="36" spans="1:21">
      <c r="A36" s="13" t="s">
        <v>61</v>
      </c>
      <c r="B36" s="13" t="s">
        <v>62</v>
      </c>
      <c r="C36" s="23" t="s">
        <v>244</v>
      </c>
      <c r="D36" s="23" t="s">
        <v>244</v>
      </c>
      <c r="E36" s="23" t="s">
        <v>244</v>
      </c>
      <c r="F36" s="23" t="s">
        <v>244</v>
      </c>
      <c r="G36" s="23" t="s">
        <v>244</v>
      </c>
      <c r="H36" s="23" t="s">
        <v>244</v>
      </c>
      <c r="I36" s="23" t="s">
        <v>244</v>
      </c>
      <c r="J36" s="23">
        <v>461295</v>
      </c>
      <c r="K36" s="23" t="s">
        <v>244</v>
      </c>
      <c r="L36" s="23" t="s">
        <v>244</v>
      </c>
      <c r="M36" s="23">
        <v>466722</v>
      </c>
      <c r="N36" s="23">
        <v>464142</v>
      </c>
      <c r="O36" s="23">
        <v>487755</v>
      </c>
      <c r="P36" s="23">
        <v>483838</v>
      </c>
      <c r="Q36" s="23">
        <v>453699</v>
      </c>
      <c r="R36" s="23">
        <v>484487</v>
      </c>
      <c r="S36" s="23" t="s">
        <v>244</v>
      </c>
      <c r="T36" s="23" t="s">
        <v>244</v>
      </c>
      <c r="U36" s="23" t="s">
        <v>244</v>
      </c>
    </row>
    <row r="37" spans="1:21">
      <c r="A37" s="13" t="s">
        <v>63</v>
      </c>
      <c r="B37" s="13" t="s">
        <v>64</v>
      </c>
      <c r="C37" s="23">
        <v>682976</v>
      </c>
      <c r="D37" s="23">
        <v>765885</v>
      </c>
      <c r="E37" s="23">
        <v>771539</v>
      </c>
      <c r="F37" s="23">
        <v>731073</v>
      </c>
      <c r="G37" s="23">
        <v>803355</v>
      </c>
      <c r="H37" s="23">
        <v>846563</v>
      </c>
      <c r="I37" s="23">
        <v>850042</v>
      </c>
      <c r="J37" s="23">
        <v>876079</v>
      </c>
      <c r="K37" s="23">
        <v>824477</v>
      </c>
      <c r="L37" s="23">
        <v>762530</v>
      </c>
      <c r="M37" s="23">
        <v>833835</v>
      </c>
      <c r="N37" s="23">
        <v>1302817</v>
      </c>
      <c r="O37" s="23">
        <v>1307317</v>
      </c>
      <c r="P37" s="23">
        <v>1285163</v>
      </c>
      <c r="Q37" s="23">
        <v>1228843</v>
      </c>
      <c r="R37" s="23">
        <v>1271171</v>
      </c>
      <c r="S37" s="23" t="s">
        <v>244</v>
      </c>
      <c r="T37" s="23" t="s">
        <v>244</v>
      </c>
      <c r="U37" s="23">
        <v>477075</v>
      </c>
    </row>
    <row r="38" spans="1:21">
      <c r="A38" s="13" t="s">
        <v>69</v>
      </c>
      <c r="B38" s="13" t="s">
        <v>70</v>
      </c>
      <c r="C38" s="23">
        <v>942940</v>
      </c>
      <c r="D38" s="23">
        <v>870690</v>
      </c>
      <c r="E38" s="23">
        <v>916062</v>
      </c>
      <c r="F38" s="23">
        <v>902990</v>
      </c>
      <c r="G38" s="23">
        <v>913125</v>
      </c>
      <c r="H38" s="23">
        <v>974233</v>
      </c>
      <c r="I38" s="23">
        <v>1012855</v>
      </c>
      <c r="J38" s="23">
        <v>993900</v>
      </c>
      <c r="K38" s="23">
        <v>908318</v>
      </c>
      <c r="L38" s="23">
        <v>846369</v>
      </c>
      <c r="M38" s="23">
        <v>887262</v>
      </c>
      <c r="N38" s="23">
        <v>883958</v>
      </c>
      <c r="O38" s="23">
        <v>852589</v>
      </c>
      <c r="P38" s="23">
        <v>819321</v>
      </c>
      <c r="Q38" s="23">
        <v>662328</v>
      </c>
      <c r="R38" s="23">
        <v>1134052</v>
      </c>
      <c r="S38" s="23" t="s">
        <v>244</v>
      </c>
      <c r="T38" s="23">
        <v>482294</v>
      </c>
      <c r="U38" s="23">
        <v>819335</v>
      </c>
    </row>
    <row r="39" spans="1:21">
      <c r="A39" s="13" t="s">
        <v>71</v>
      </c>
      <c r="B39" s="13" t="s">
        <v>72</v>
      </c>
      <c r="C39" s="23">
        <v>3705581</v>
      </c>
      <c r="D39" s="23">
        <v>3457165</v>
      </c>
      <c r="E39" s="23">
        <v>3485070</v>
      </c>
      <c r="F39" s="23">
        <v>3696155</v>
      </c>
      <c r="G39" s="23">
        <v>3592426</v>
      </c>
      <c r="H39" s="23">
        <v>4225648</v>
      </c>
      <c r="I39" s="23">
        <v>4343621</v>
      </c>
      <c r="J39" s="23">
        <v>4307235</v>
      </c>
      <c r="K39" s="23">
        <v>3991325</v>
      </c>
      <c r="L39" s="23">
        <v>4207569</v>
      </c>
      <c r="M39" s="23">
        <v>4069010</v>
      </c>
      <c r="N39" s="23">
        <v>4368036</v>
      </c>
      <c r="O39" s="23">
        <v>4455492</v>
      </c>
      <c r="P39" s="23">
        <v>4195352</v>
      </c>
      <c r="Q39" s="23">
        <v>4000963</v>
      </c>
      <c r="R39" s="23">
        <v>4058427</v>
      </c>
      <c r="S39" s="23">
        <v>467554</v>
      </c>
      <c r="T39" s="23">
        <v>1045975</v>
      </c>
      <c r="U39" s="23">
        <v>2123618</v>
      </c>
    </row>
    <row r="40" spans="1:21">
      <c r="A40" s="13" t="s">
        <v>73</v>
      </c>
      <c r="B40" s="13" t="s">
        <v>74</v>
      </c>
      <c r="C40" s="23" t="s">
        <v>244</v>
      </c>
      <c r="D40" s="23" t="s">
        <v>244</v>
      </c>
      <c r="E40" s="23" t="s">
        <v>244</v>
      </c>
      <c r="F40" s="23" t="s">
        <v>244</v>
      </c>
      <c r="G40" s="23" t="s">
        <v>244</v>
      </c>
      <c r="H40" s="23" t="s">
        <v>244</v>
      </c>
      <c r="I40" s="23" t="s">
        <v>244</v>
      </c>
      <c r="J40" s="23" t="s">
        <v>244</v>
      </c>
      <c r="K40" s="23" t="s">
        <v>244</v>
      </c>
      <c r="L40" s="23" t="s">
        <v>244</v>
      </c>
      <c r="M40" s="23" t="s">
        <v>244</v>
      </c>
      <c r="N40" s="23" t="s">
        <v>244</v>
      </c>
      <c r="O40" s="23" t="s">
        <v>244</v>
      </c>
      <c r="P40" s="23" t="s">
        <v>244</v>
      </c>
      <c r="Q40" s="23" t="s">
        <v>244</v>
      </c>
      <c r="R40" s="23" t="s">
        <v>244</v>
      </c>
      <c r="S40" s="23" t="s">
        <v>244</v>
      </c>
      <c r="T40" s="23" t="s">
        <v>244</v>
      </c>
      <c r="U40" s="23" t="s">
        <v>244</v>
      </c>
    </row>
    <row r="41" spans="1:21">
      <c r="A41" s="13" t="s">
        <v>75</v>
      </c>
      <c r="B41" s="13" t="s">
        <v>76</v>
      </c>
      <c r="C41" s="23">
        <v>3232496</v>
      </c>
      <c r="D41" s="23">
        <v>2956706</v>
      </c>
      <c r="E41" s="23">
        <v>3221721</v>
      </c>
      <c r="F41" s="23">
        <v>2544974</v>
      </c>
      <c r="G41" s="23">
        <v>3188947</v>
      </c>
      <c r="H41" s="23">
        <v>3508250</v>
      </c>
      <c r="I41" s="23">
        <v>4069030</v>
      </c>
      <c r="J41" s="23">
        <v>4110908</v>
      </c>
      <c r="K41" s="23">
        <v>3620943</v>
      </c>
      <c r="L41" s="23">
        <v>3644711</v>
      </c>
      <c r="M41" s="23">
        <v>3696829</v>
      </c>
      <c r="N41" s="23">
        <v>3141000</v>
      </c>
      <c r="O41" s="23">
        <v>3220854</v>
      </c>
      <c r="P41" s="23">
        <v>3062392</v>
      </c>
      <c r="Q41" s="23">
        <v>2907912</v>
      </c>
      <c r="R41" s="23">
        <v>2917502</v>
      </c>
      <c r="S41" s="23">
        <v>641220</v>
      </c>
      <c r="T41" s="23">
        <v>1025264</v>
      </c>
      <c r="U41" s="23">
        <v>2120391</v>
      </c>
    </row>
    <row r="42" spans="1:21">
      <c r="A42" s="13" t="s">
        <v>77</v>
      </c>
      <c r="B42" s="13" t="s">
        <v>78</v>
      </c>
      <c r="C42" s="23">
        <v>2713522</v>
      </c>
      <c r="D42" s="23">
        <v>2406692</v>
      </c>
      <c r="E42" s="23">
        <v>2933449</v>
      </c>
      <c r="F42" s="23">
        <v>2770371</v>
      </c>
      <c r="G42" s="23">
        <v>3008045</v>
      </c>
      <c r="H42" s="23">
        <v>3204762</v>
      </c>
      <c r="I42" s="23">
        <v>3335534</v>
      </c>
      <c r="J42" s="23">
        <v>3394384</v>
      </c>
      <c r="K42" s="23">
        <v>2725864</v>
      </c>
      <c r="L42" s="23">
        <v>2635328</v>
      </c>
      <c r="M42" s="23">
        <v>2653200</v>
      </c>
      <c r="N42" s="23">
        <v>2608317</v>
      </c>
      <c r="O42" s="23">
        <v>2689981</v>
      </c>
      <c r="P42" s="23">
        <v>2556114</v>
      </c>
      <c r="Q42" s="23">
        <v>1933109</v>
      </c>
      <c r="R42" s="23">
        <v>1971614</v>
      </c>
      <c r="S42" s="23">
        <v>502365</v>
      </c>
      <c r="T42" s="23">
        <v>586498</v>
      </c>
      <c r="U42" s="23">
        <v>1412353</v>
      </c>
    </row>
    <row r="43" spans="1:21">
      <c r="A43" s="13" t="s">
        <v>79</v>
      </c>
      <c r="B43" s="13" t="s">
        <v>80</v>
      </c>
      <c r="C43" s="23">
        <v>1758447</v>
      </c>
      <c r="D43" s="23">
        <v>1077253</v>
      </c>
      <c r="E43" s="23">
        <v>1177290</v>
      </c>
      <c r="F43" s="23">
        <v>1467941</v>
      </c>
      <c r="G43" s="23">
        <v>1203597</v>
      </c>
      <c r="H43" s="23">
        <v>1540311</v>
      </c>
      <c r="I43" s="23">
        <v>2116641</v>
      </c>
      <c r="J43" s="23">
        <v>2221980</v>
      </c>
      <c r="K43" s="23">
        <v>2159098</v>
      </c>
      <c r="L43" s="23">
        <v>1545568</v>
      </c>
      <c r="M43" s="23">
        <v>2068944</v>
      </c>
      <c r="N43" s="23">
        <v>2021649</v>
      </c>
      <c r="O43" s="23">
        <v>2050984</v>
      </c>
      <c r="P43" s="23">
        <v>2000855</v>
      </c>
      <c r="Q43" s="23">
        <v>1867565</v>
      </c>
      <c r="R43" s="23">
        <v>1463657</v>
      </c>
      <c r="S43" s="23" t="s">
        <v>244</v>
      </c>
      <c r="T43" s="23">
        <v>533395</v>
      </c>
      <c r="U43" s="23">
        <v>611992</v>
      </c>
    </row>
    <row r="44" spans="1:21">
      <c r="A44" s="13" t="s">
        <v>81</v>
      </c>
      <c r="B44" s="13" t="s">
        <v>82</v>
      </c>
      <c r="C44" s="23" t="s">
        <v>244</v>
      </c>
      <c r="D44" s="23" t="s">
        <v>244</v>
      </c>
      <c r="E44" s="23" t="s">
        <v>244</v>
      </c>
      <c r="F44" s="23" t="s">
        <v>244</v>
      </c>
      <c r="G44" s="23" t="s">
        <v>244</v>
      </c>
      <c r="H44" s="23" t="s">
        <v>244</v>
      </c>
      <c r="I44" s="23" t="s">
        <v>244</v>
      </c>
      <c r="J44" s="23" t="s">
        <v>244</v>
      </c>
      <c r="K44" s="23" t="s">
        <v>244</v>
      </c>
      <c r="L44" s="23" t="s">
        <v>244</v>
      </c>
      <c r="M44" s="23" t="s">
        <v>244</v>
      </c>
      <c r="N44" s="23" t="s">
        <v>244</v>
      </c>
      <c r="O44" s="23" t="s">
        <v>244</v>
      </c>
      <c r="P44" s="23" t="s">
        <v>244</v>
      </c>
      <c r="Q44" s="23" t="s">
        <v>244</v>
      </c>
      <c r="R44" s="23" t="s">
        <v>244</v>
      </c>
      <c r="S44" s="23" t="s">
        <v>244</v>
      </c>
      <c r="T44" s="23" t="s">
        <v>244</v>
      </c>
      <c r="U44" s="23" t="s">
        <v>244</v>
      </c>
    </row>
    <row r="45" spans="1:21">
      <c r="A45" s="13" t="s">
        <v>83</v>
      </c>
      <c r="B45" s="13" t="s">
        <v>84</v>
      </c>
      <c r="C45" s="23">
        <v>1208397</v>
      </c>
      <c r="D45" s="23">
        <v>1351536</v>
      </c>
      <c r="E45" s="23">
        <v>1476634</v>
      </c>
      <c r="F45" s="23">
        <v>1403532</v>
      </c>
      <c r="G45" s="23">
        <v>1488525</v>
      </c>
      <c r="H45" s="23">
        <v>1592967</v>
      </c>
      <c r="I45" s="23">
        <v>1647277</v>
      </c>
      <c r="J45" s="23">
        <v>1657117</v>
      </c>
      <c r="K45" s="23">
        <v>1555461</v>
      </c>
      <c r="L45" s="23">
        <v>1475459</v>
      </c>
      <c r="M45" s="23">
        <v>1576187</v>
      </c>
      <c r="N45" s="23">
        <v>1515134</v>
      </c>
      <c r="O45" s="23">
        <v>1573399</v>
      </c>
      <c r="P45" s="23">
        <v>1541817</v>
      </c>
      <c r="Q45" s="23">
        <v>1465975</v>
      </c>
      <c r="R45" s="23">
        <v>1686507</v>
      </c>
      <c r="S45" s="23" t="s">
        <v>244</v>
      </c>
      <c r="T45" s="23">
        <v>756554</v>
      </c>
      <c r="U45" s="23">
        <v>1209329</v>
      </c>
    </row>
    <row r="46" spans="1:21">
      <c r="A46" s="13" t="s">
        <v>85</v>
      </c>
      <c r="B46" s="13" t="s">
        <v>86</v>
      </c>
      <c r="C46" s="23">
        <v>2699356</v>
      </c>
      <c r="D46" s="23">
        <v>1622498</v>
      </c>
      <c r="E46" s="23">
        <v>2032314</v>
      </c>
      <c r="F46" s="23">
        <v>1506699</v>
      </c>
      <c r="G46" s="23">
        <v>2055645</v>
      </c>
      <c r="H46" s="23">
        <v>2238071</v>
      </c>
      <c r="I46" s="23">
        <v>2316634</v>
      </c>
      <c r="J46" s="23">
        <v>2295707</v>
      </c>
      <c r="K46" s="23">
        <v>2197052</v>
      </c>
      <c r="L46" s="23">
        <v>2641446</v>
      </c>
      <c r="M46" s="23">
        <v>2739516</v>
      </c>
      <c r="N46" s="23">
        <v>2636594</v>
      </c>
      <c r="O46" s="23">
        <v>2578913</v>
      </c>
      <c r="P46" s="23">
        <v>2404569</v>
      </c>
      <c r="Q46" s="23">
        <v>2329952</v>
      </c>
      <c r="R46" s="23">
        <v>2405413</v>
      </c>
      <c r="S46" s="23" t="s">
        <v>244</v>
      </c>
      <c r="T46" s="23" t="s">
        <v>244</v>
      </c>
      <c r="U46" s="23">
        <v>1096034</v>
      </c>
    </row>
    <row r="47" spans="1:21">
      <c r="A47" s="13" t="s">
        <v>87</v>
      </c>
      <c r="B47" s="13" t="s">
        <v>88</v>
      </c>
      <c r="C47" s="23" t="s">
        <v>244</v>
      </c>
      <c r="D47" s="23" t="s">
        <v>244</v>
      </c>
      <c r="E47" s="23" t="s">
        <v>244</v>
      </c>
      <c r="F47" s="23" t="s">
        <v>244</v>
      </c>
      <c r="G47" s="23" t="s">
        <v>244</v>
      </c>
      <c r="H47" s="23" t="s">
        <v>244</v>
      </c>
      <c r="I47" s="23" t="s">
        <v>244</v>
      </c>
      <c r="J47" s="23" t="s">
        <v>244</v>
      </c>
      <c r="K47" s="23" t="s">
        <v>244</v>
      </c>
      <c r="L47" s="23" t="s">
        <v>244</v>
      </c>
      <c r="M47" s="23" t="s">
        <v>244</v>
      </c>
      <c r="N47" s="23" t="s">
        <v>244</v>
      </c>
      <c r="O47" s="23" t="s">
        <v>244</v>
      </c>
      <c r="P47" s="23" t="s">
        <v>244</v>
      </c>
      <c r="Q47" s="23" t="s">
        <v>244</v>
      </c>
      <c r="R47" s="23" t="s">
        <v>244</v>
      </c>
      <c r="S47" s="23" t="s">
        <v>244</v>
      </c>
      <c r="T47" s="23" t="s">
        <v>244</v>
      </c>
      <c r="U47" s="23" t="s">
        <v>244</v>
      </c>
    </row>
    <row r="48" spans="1:21">
      <c r="A48" s="13" t="s">
        <v>89</v>
      </c>
      <c r="B48" s="13" t="s">
        <v>90</v>
      </c>
      <c r="C48" s="23">
        <v>552127</v>
      </c>
      <c r="D48" s="23" t="s">
        <v>244</v>
      </c>
      <c r="E48" s="23" t="s">
        <v>244</v>
      </c>
      <c r="F48" s="23" t="s">
        <v>244</v>
      </c>
      <c r="G48" s="23" t="s">
        <v>244</v>
      </c>
      <c r="H48" s="23" t="s">
        <v>244</v>
      </c>
      <c r="I48" s="23" t="s">
        <v>244</v>
      </c>
      <c r="J48" s="23" t="s">
        <v>244</v>
      </c>
      <c r="K48" s="23" t="s">
        <v>244</v>
      </c>
      <c r="L48" s="23" t="s">
        <v>244</v>
      </c>
      <c r="M48" s="23" t="s">
        <v>244</v>
      </c>
      <c r="N48" s="23" t="s">
        <v>244</v>
      </c>
      <c r="O48" s="23" t="s">
        <v>244</v>
      </c>
      <c r="P48" s="23" t="s">
        <v>244</v>
      </c>
      <c r="Q48" s="23" t="s">
        <v>244</v>
      </c>
      <c r="R48" s="23" t="s">
        <v>244</v>
      </c>
      <c r="S48" s="23" t="s">
        <v>244</v>
      </c>
      <c r="T48" s="23" t="s">
        <v>244</v>
      </c>
      <c r="U48" s="23" t="s">
        <v>244</v>
      </c>
    </row>
    <row r="49" spans="1:21">
      <c r="A49" s="13" t="s">
        <v>91</v>
      </c>
      <c r="B49" s="13" t="s">
        <v>92</v>
      </c>
      <c r="C49" s="23" t="s">
        <v>244</v>
      </c>
      <c r="D49" s="23" t="s">
        <v>244</v>
      </c>
      <c r="E49" s="23" t="s">
        <v>244</v>
      </c>
      <c r="F49" s="23" t="s">
        <v>244</v>
      </c>
      <c r="G49" s="23" t="s">
        <v>244</v>
      </c>
      <c r="H49" s="23" t="s">
        <v>244</v>
      </c>
      <c r="I49" s="23" t="s">
        <v>244</v>
      </c>
      <c r="J49" s="23" t="s">
        <v>244</v>
      </c>
      <c r="K49" s="23" t="s">
        <v>244</v>
      </c>
      <c r="L49" s="23" t="s">
        <v>244</v>
      </c>
      <c r="M49" s="23" t="s">
        <v>244</v>
      </c>
      <c r="N49" s="23" t="s">
        <v>244</v>
      </c>
      <c r="O49" s="23" t="s">
        <v>244</v>
      </c>
      <c r="P49" s="23" t="s">
        <v>244</v>
      </c>
      <c r="Q49" s="23" t="s">
        <v>244</v>
      </c>
      <c r="R49" s="23" t="s">
        <v>244</v>
      </c>
      <c r="S49" s="23" t="s">
        <v>244</v>
      </c>
      <c r="T49" s="23" t="s">
        <v>244</v>
      </c>
      <c r="U49" s="23" t="s">
        <v>244</v>
      </c>
    </row>
    <row r="50" spans="1:21">
      <c r="A50" s="13" t="s">
        <v>93</v>
      </c>
      <c r="B50" s="13" t="s">
        <v>94</v>
      </c>
      <c r="C50" s="23">
        <v>678332</v>
      </c>
      <c r="D50" s="23">
        <v>600721</v>
      </c>
      <c r="E50" s="23">
        <v>600908</v>
      </c>
      <c r="F50" s="23">
        <v>574441</v>
      </c>
      <c r="G50" s="23">
        <v>588775</v>
      </c>
      <c r="H50" s="23">
        <v>601794</v>
      </c>
      <c r="I50" s="23">
        <v>654918</v>
      </c>
      <c r="J50" s="23">
        <v>634883</v>
      </c>
      <c r="K50" s="23">
        <v>565831</v>
      </c>
      <c r="L50" s="23">
        <v>511338</v>
      </c>
      <c r="M50" s="23">
        <v>540017</v>
      </c>
      <c r="N50" s="23">
        <v>671729</v>
      </c>
      <c r="O50" s="23">
        <v>725562</v>
      </c>
      <c r="P50" s="23">
        <v>682865</v>
      </c>
      <c r="Q50" s="23">
        <v>656101</v>
      </c>
      <c r="R50" s="23">
        <v>639631</v>
      </c>
      <c r="S50" s="23" t="s">
        <v>244</v>
      </c>
      <c r="T50" s="23" t="s">
        <v>244</v>
      </c>
      <c r="U50" s="23" t="s">
        <v>244</v>
      </c>
    </row>
    <row r="51" spans="1:21">
      <c r="A51" s="13" t="s">
        <v>95</v>
      </c>
      <c r="B51" s="13" t="s">
        <v>96</v>
      </c>
      <c r="C51" s="23" t="s">
        <v>244</v>
      </c>
      <c r="D51" s="23" t="s">
        <v>244</v>
      </c>
      <c r="E51" s="23" t="s">
        <v>244</v>
      </c>
      <c r="F51" s="23" t="s">
        <v>244</v>
      </c>
      <c r="G51" s="23" t="s">
        <v>244</v>
      </c>
      <c r="H51" s="23" t="s">
        <v>244</v>
      </c>
      <c r="I51" s="23" t="s">
        <v>244</v>
      </c>
      <c r="J51" s="23" t="s">
        <v>244</v>
      </c>
      <c r="K51" s="23" t="s">
        <v>244</v>
      </c>
      <c r="L51" s="23" t="s">
        <v>244</v>
      </c>
      <c r="M51" s="23" t="s">
        <v>244</v>
      </c>
      <c r="N51" s="23" t="s">
        <v>244</v>
      </c>
      <c r="O51" s="23" t="s">
        <v>244</v>
      </c>
      <c r="P51" s="23" t="s">
        <v>244</v>
      </c>
      <c r="Q51" s="23" t="s">
        <v>244</v>
      </c>
      <c r="R51" s="23" t="s">
        <v>244</v>
      </c>
      <c r="S51" s="23" t="s">
        <v>244</v>
      </c>
      <c r="T51" s="23" t="s">
        <v>244</v>
      </c>
      <c r="U51" s="23" t="s">
        <v>244</v>
      </c>
    </row>
    <row r="52" spans="1:21">
      <c r="A52" s="13" t="s">
        <v>97</v>
      </c>
      <c r="B52" s="13" t="s">
        <v>98</v>
      </c>
      <c r="C52" s="23">
        <v>2900973</v>
      </c>
      <c r="D52" s="23">
        <v>2604771</v>
      </c>
      <c r="E52" s="23">
        <v>2771953</v>
      </c>
      <c r="F52" s="23">
        <v>2541882</v>
      </c>
      <c r="G52" s="23">
        <v>2730137</v>
      </c>
      <c r="H52" s="23">
        <v>2893812</v>
      </c>
      <c r="I52" s="23">
        <v>3514052</v>
      </c>
      <c r="J52" s="23">
        <v>3556608</v>
      </c>
      <c r="K52" s="23">
        <v>3291267</v>
      </c>
      <c r="L52" s="23">
        <v>2578524</v>
      </c>
      <c r="M52" s="23">
        <v>3593560</v>
      </c>
      <c r="N52" s="23">
        <v>3553333</v>
      </c>
      <c r="O52" s="23">
        <v>3128826</v>
      </c>
      <c r="P52" s="23">
        <v>3080176</v>
      </c>
      <c r="Q52" s="23">
        <v>2456744</v>
      </c>
      <c r="R52" s="23">
        <v>2547272</v>
      </c>
      <c r="S52" s="23" t="s">
        <v>244</v>
      </c>
      <c r="T52" s="23">
        <v>501546</v>
      </c>
      <c r="U52" s="23">
        <v>1749745</v>
      </c>
    </row>
    <row r="53" spans="1:21">
      <c r="A53" s="13" t="s">
        <v>99</v>
      </c>
      <c r="B53" s="13" t="s">
        <v>100</v>
      </c>
      <c r="C53" s="23">
        <v>1217728</v>
      </c>
      <c r="D53" s="23">
        <v>642411</v>
      </c>
      <c r="E53" s="23">
        <v>1132726</v>
      </c>
      <c r="F53" s="23">
        <v>628280</v>
      </c>
      <c r="G53" s="23">
        <v>1018723</v>
      </c>
      <c r="H53" s="23">
        <v>1042104</v>
      </c>
      <c r="I53" s="23">
        <v>1022548</v>
      </c>
      <c r="J53" s="23">
        <v>1146858</v>
      </c>
      <c r="K53" s="23">
        <v>1095230</v>
      </c>
      <c r="L53" s="23">
        <v>1039745</v>
      </c>
      <c r="M53" s="23">
        <v>1238376</v>
      </c>
      <c r="N53" s="23">
        <v>1211282</v>
      </c>
      <c r="O53" s="23">
        <v>1260452</v>
      </c>
      <c r="P53" s="23">
        <v>1243890</v>
      </c>
      <c r="Q53" s="23">
        <v>1220186</v>
      </c>
      <c r="R53" s="23">
        <v>1320622</v>
      </c>
      <c r="S53" s="23" t="s">
        <v>244</v>
      </c>
      <c r="T53" s="23" t="s">
        <v>244</v>
      </c>
      <c r="U53" s="23">
        <v>1040083</v>
      </c>
    </row>
    <row r="54" spans="1:21">
      <c r="A54" s="13" t="s">
        <v>101</v>
      </c>
      <c r="B54" s="13" t="s">
        <v>102</v>
      </c>
      <c r="C54" s="23" t="s">
        <v>244</v>
      </c>
      <c r="D54" s="23" t="s">
        <v>244</v>
      </c>
      <c r="E54" s="23" t="s">
        <v>244</v>
      </c>
      <c r="F54" s="23" t="s">
        <v>244</v>
      </c>
      <c r="G54" s="23" t="s">
        <v>244</v>
      </c>
      <c r="H54" s="23" t="s">
        <v>244</v>
      </c>
      <c r="I54" s="23" t="s">
        <v>244</v>
      </c>
      <c r="J54" s="23" t="s">
        <v>244</v>
      </c>
      <c r="K54" s="23" t="s">
        <v>244</v>
      </c>
      <c r="L54" s="23" t="s">
        <v>244</v>
      </c>
      <c r="M54" s="23" t="s">
        <v>244</v>
      </c>
      <c r="N54" s="23" t="s">
        <v>244</v>
      </c>
      <c r="O54" s="23" t="s">
        <v>244</v>
      </c>
      <c r="P54" s="23" t="s">
        <v>244</v>
      </c>
      <c r="Q54" s="23" t="s">
        <v>244</v>
      </c>
      <c r="R54" s="23" t="s">
        <v>244</v>
      </c>
      <c r="S54" s="23" t="s">
        <v>244</v>
      </c>
      <c r="T54" s="23" t="s">
        <v>244</v>
      </c>
      <c r="U54" s="23" t="s">
        <v>244</v>
      </c>
    </row>
    <row r="55" spans="1:21">
      <c r="A55" s="13" t="s">
        <v>103</v>
      </c>
      <c r="B55" s="13" t="s">
        <v>104</v>
      </c>
      <c r="C55" s="23" t="s">
        <v>244</v>
      </c>
      <c r="D55" s="23" t="s">
        <v>244</v>
      </c>
      <c r="E55" s="23" t="s">
        <v>244</v>
      </c>
      <c r="F55" s="23" t="s">
        <v>244</v>
      </c>
      <c r="G55" s="23" t="s">
        <v>244</v>
      </c>
      <c r="H55" s="23" t="s">
        <v>244</v>
      </c>
      <c r="I55" s="23" t="s">
        <v>244</v>
      </c>
      <c r="J55" s="23" t="s">
        <v>244</v>
      </c>
      <c r="K55" s="23" t="s">
        <v>244</v>
      </c>
      <c r="L55" s="23" t="s">
        <v>244</v>
      </c>
      <c r="M55" s="23" t="s">
        <v>244</v>
      </c>
      <c r="N55" s="23" t="s">
        <v>244</v>
      </c>
      <c r="O55" s="23" t="s">
        <v>244</v>
      </c>
      <c r="P55" s="23" t="s">
        <v>244</v>
      </c>
      <c r="Q55" s="23" t="s">
        <v>244</v>
      </c>
      <c r="R55" s="23" t="s">
        <v>244</v>
      </c>
      <c r="S55" s="23" t="s">
        <v>244</v>
      </c>
      <c r="T55" s="23" t="s">
        <v>244</v>
      </c>
      <c r="U55" s="23" t="s">
        <v>244</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949185</v>
      </c>
      <c r="D57" s="23">
        <v>846988</v>
      </c>
      <c r="E57" s="23">
        <v>1300735</v>
      </c>
      <c r="F57" s="23">
        <v>792631</v>
      </c>
      <c r="G57" s="23">
        <v>823425</v>
      </c>
      <c r="H57" s="23">
        <v>853405</v>
      </c>
      <c r="I57" s="23">
        <v>1353540</v>
      </c>
      <c r="J57" s="23">
        <v>1402917</v>
      </c>
      <c r="K57" s="23">
        <v>855908</v>
      </c>
      <c r="L57" s="23">
        <v>806714</v>
      </c>
      <c r="M57" s="23">
        <v>957962</v>
      </c>
      <c r="N57" s="23">
        <v>897097</v>
      </c>
      <c r="O57" s="23">
        <v>767846</v>
      </c>
      <c r="P57" s="23">
        <v>733754</v>
      </c>
      <c r="Q57" s="23">
        <v>680910</v>
      </c>
      <c r="R57" s="23">
        <v>694183</v>
      </c>
      <c r="S57" s="23" t="s">
        <v>244</v>
      </c>
      <c r="T57" s="23">
        <v>487691</v>
      </c>
      <c r="U57" s="23">
        <v>526564</v>
      </c>
    </row>
    <row r="58" spans="1:21">
      <c r="A58" s="13" t="s">
        <v>109</v>
      </c>
      <c r="B58" s="13" t="s">
        <v>110</v>
      </c>
      <c r="C58" s="23" t="s">
        <v>244</v>
      </c>
      <c r="D58" s="23" t="s">
        <v>244</v>
      </c>
      <c r="E58" s="23" t="s">
        <v>244</v>
      </c>
      <c r="F58" s="23" t="s">
        <v>244</v>
      </c>
      <c r="G58" s="23" t="s">
        <v>244</v>
      </c>
      <c r="H58" s="23" t="s">
        <v>244</v>
      </c>
      <c r="I58" s="23" t="s">
        <v>244</v>
      </c>
      <c r="J58" s="23" t="s">
        <v>244</v>
      </c>
      <c r="K58" s="23" t="s">
        <v>244</v>
      </c>
      <c r="L58" s="23" t="s">
        <v>244</v>
      </c>
      <c r="M58" s="23" t="s">
        <v>244</v>
      </c>
      <c r="N58" s="23" t="s">
        <v>244</v>
      </c>
      <c r="O58" s="23" t="s">
        <v>244</v>
      </c>
      <c r="P58" s="23" t="s">
        <v>244</v>
      </c>
      <c r="Q58" s="23" t="s">
        <v>244</v>
      </c>
      <c r="R58" s="23" t="s">
        <v>244</v>
      </c>
      <c r="S58" s="23" t="s">
        <v>244</v>
      </c>
      <c r="T58" s="23" t="s">
        <v>244</v>
      </c>
      <c r="U58" s="23" t="s">
        <v>244</v>
      </c>
    </row>
    <row r="59" spans="1:21">
      <c r="A59" s="13" t="s">
        <v>111</v>
      </c>
      <c r="B59" s="13" t="s">
        <v>112</v>
      </c>
      <c r="C59" s="23">
        <v>676497</v>
      </c>
      <c r="D59" s="23">
        <v>596752</v>
      </c>
      <c r="E59" s="23">
        <v>667368</v>
      </c>
      <c r="F59" s="23">
        <v>606674</v>
      </c>
      <c r="G59" s="23">
        <v>662494</v>
      </c>
      <c r="H59" s="23">
        <v>696470</v>
      </c>
      <c r="I59" s="23">
        <v>720856</v>
      </c>
      <c r="J59" s="23">
        <v>773857</v>
      </c>
      <c r="K59" s="23">
        <v>727604</v>
      </c>
      <c r="L59" s="23">
        <v>670543</v>
      </c>
      <c r="M59" s="23">
        <v>733818</v>
      </c>
      <c r="N59" s="23">
        <v>734181</v>
      </c>
      <c r="O59" s="23">
        <v>760887</v>
      </c>
      <c r="P59" s="23">
        <v>831885</v>
      </c>
      <c r="Q59" s="23">
        <v>836887</v>
      </c>
      <c r="R59" s="23">
        <v>836458</v>
      </c>
      <c r="S59" s="23" t="s">
        <v>244</v>
      </c>
      <c r="T59" s="23" t="s">
        <v>244</v>
      </c>
      <c r="U59" s="23">
        <v>492888</v>
      </c>
    </row>
    <row r="60" spans="1:21">
      <c r="A60" s="13" t="s">
        <v>113</v>
      </c>
      <c r="B60" s="13" t="s">
        <v>114</v>
      </c>
      <c r="C60" s="23" t="s">
        <v>244</v>
      </c>
      <c r="D60" s="23" t="s">
        <v>244</v>
      </c>
      <c r="E60" s="23" t="s">
        <v>244</v>
      </c>
      <c r="F60" s="23" t="s">
        <v>244</v>
      </c>
      <c r="G60" s="23" t="s">
        <v>244</v>
      </c>
      <c r="H60" s="23" t="s">
        <v>244</v>
      </c>
      <c r="I60" s="23" t="s">
        <v>244</v>
      </c>
      <c r="J60" s="23" t="s">
        <v>244</v>
      </c>
      <c r="K60" s="23" t="s">
        <v>244</v>
      </c>
      <c r="L60" s="23" t="s">
        <v>244</v>
      </c>
      <c r="M60" s="23" t="s">
        <v>244</v>
      </c>
      <c r="N60" s="23" t="s">
        <v>244</v>
      </c>
      <c r="O60" s="23" t="s">
        <v>244</v>
      </c>
      <c r="P60" s="23" t="s">
        <v>244</v>
      </c>
      <c r="Q60" s="23" t="s">
        <v>244</v>
      </c>
      <c r="R60" s="23" t="s">
        <v>244</v>
      </c>
      <c r="S60" s="23" t="s">
        <v>244</v>
      </c>
      <c r="T60" s="23" t="s">
        <v>244</v>
      </c>
      <c r="U60" s="23" t="s">
        <v>244</v>
      </c>
    </row>
    <row r="61" spans="1:21">
      <c r="A61" s="13" t="s">
        <v>115</v>
      </c>
      <c r="B61" s="13" t="s">
        <v>116</v>
      </c>
      <c r="C61" s="23" t="s">
        <v>244</v>
      </c>
      <c r="D61" s="23" t="s">
        <v>244</v>
      </c>
      <c r="E61" s="23" t="s">
        <v>244</v>
      </c>
      <c r="F61" s="23" t="s">
        <v>244</v>
      </c>
      <c r="G61" s="23" t="s">
        <v>244</v>
      </c>
      <c r="H61" s="23" t="s">
        <v>244</v>
      </c>
      <c r="I61" s="23" t="s">
        <v>244</v>
      </c>
      <c r="J61" s="23">
        <v>472092</v>
      </c>
      <c r="K61" s="23" t="s">
        <v>244</v>
      </c>
      <c r="L61" s="23" t="s">
        <v>244</v>
      </c>
      <c r="M61" s="23" t="s">
        <v>244</v>
      </c>
      <c r="N61" s="23" t="s">
        <v>244</v>
      </c>
      <c r="O61" s="23" t="s">
        <v>244</v>
      </c>
      <c r="P61" s="23">
        <v>453363</v>
      </c>
      <c r="Q61" s="23" t="s">
        <v>244</v>
      </c>
      <c r="R61" s="23" t="s">
        <v>244</v>
      </c>
      <c r="S61" s="23" t="s">
        <v>244</v>
      </c>
      <c r="T61" s="23" t="s">
        <v>244</v>
      </c>
      <c r="U61" s="23" t="s">
        <v>244</v>
      </c>
    </row>
    <row r="62" spans="1:21">
      <c r="A62" s="13" t="s">
        <v>117</v>
      </c>
      <c r="B62" s="13" t="s">
        <v>118</v>
      </c>
      <c r="C62" s="23">
        <v>1942426</v>
      </c>
      <c r="D62" s="23">
        <v>1809589</v>
      </c>
      <c r="E62" s="23">
        <v>2084892</v>
      </c>
      <c r="F62" s="23">
        <v>1999723</v>
      </c>
      <c r="G62" s="23">
        <v>2148914</v>
      </c>
      <c r="H62" s="23">
        <v>2198125</v>
      </c>
      <c r="I62" s="23">
        <v>2195077</v>
      </c>
      <c r="J62" s="23">
        <v>2247080</v>
      </c>
      <c r="K62" s="23">
        <v>2077304</v>
      </c>
      <c r="L62" s="23">
        <v>1967137</v>
      </c>
      <c r="M62" s="23">
        <v>2075826</v>
      </c>
      <c r="N62" s="23">
        <v>1596099</v>
      </c>
      <c r="O62" s="23">
        <v>2072700</v>
      </c>
      <c r="P62" s="23">
        <v>1591117</v>
      </c>
      <c r="Q62" s="23">
        <v>1419097</v>
      </c>
      <c r="R62" s="23">
        <v>1883533</v>
      </c>
      <c r="S62" s="23" t="s">
        <v>244</v>
      </c>
      <c r="T62" s="23" t="s">
        <v>244</v>
      </c>
      <c r="U62" s="23">
        <v>773882</v>
      </c>
    </row>
    <row r="63" spans="1:21">
      <c r="A63" s="13" t="s">
        <v>119</v>
      </c>
      <c r="B63" s="13" t="s">
        <v>120</v>
      </c>
      <c r="C63" s="23" t="s">
        <v>244</v>
      </c>
      <c r="D63" s="23" t="s">
        <v>244</v>
      </c>
      <c r="E63" s="23" t="s">
        <v>244</v>
      </c>
      <c r="F63" s="23" t="s">
        <v>244</v>
      </c>
      <c r="G63" s="23" t="s">
        <v>244</v>
      </c>
      <c r="H63" s="23" t="s">
        <v>244</v>
      </c>
      <c r="I63" s="23" t="s">
        <v>244</v>
      </c>
      <c r="J63" s="23" t="s">
        <v>244</v>
      </c>
      <c r="K63" s="23" t="s">
        <v>244</v>
      </c>
      <c r="L63" s="23" t="s">
        <v>244</v>
      </c>
      <c r="M63" s="23" t="s">
        <v>244</v>
      </c>
      <c r="N63" s="23" t="s">
        <v>244</v>
      </c>
      <c r="O63" s="23" t="s">
        <v>244</v>
      </c>
      <c r="P63" s="23" t="s">
        <v>244</v>
      </c>
      <c r="Q63" s="23" t="s">
        <v>244</v>
      </c>
      <c r="R63" s="23" t="s">
        <v>244</v>
      </c>
      <c r="S63" s="23" t="s">
        <v>244</v>
      </c>
      <c r="T63" s="23" t="s">
        <v>244</v>
      </c>
      <c r="U63" s="23" t="s">
        <v>244</v>
      </c>
    </row>
    <row r="64" spans="1:21">
      <c r="A64" s="13" t="s">
        <v>121</v>
      </c>
      <c r="B64" s="13" t="s">
        <v>122</v>
      </c>
      <c r="C64" s="23">
        <v>590999</v>
      </c>
      <c r="D64" s="23">
        <v>462054</v>
      </c>
      <c r="E64" s="23">
        <v>970850</v>
      </c>
      <c r="F64" s="23">
        <v>937677</v>
      </c>
      <c r="G64" s="23">
        <v>1015448</v>
      </c>
      <c r="H64" s="23">
        <v>997690</v>
      </c>
      <c r="I64" s="23">
        <v>1025959</v>
      </c>
      <c r="J64" s="23">
        <v>1069211</v>
      </c>
      <c r="K64" s="23">
        <v>1013915</v>
      </c>
      <c r="L64" s="23">
        <v>922954</v>
      </c>
      <c r="M64" s="23">
        <v>1030401</v>
      </c>
      <c r="N64" s="23">
        <v>1024344</v>
      </c>
      <c r="O64" s="23">
        <v>1021743</v>
      </c>
      <c r="P64" s="23">
        <v>1036203</v>
      </c>
      <c r="Q64" s="23">
        <v>954606</v>
      </c>
      <c r="R64" s="23">
        <v>1040966</v>
      </c>
      <c r="S64" s="23" t="s">
        <v>244</v>
      </c>
      <c r="T64" s="23" t="s">
        <v>244</v>
      </c>
      <c r="U64" s="23">
        <v>484274</v>
      </c>
    </row>
    <row r="65" spans="1:21">
      <c r="A65" s="13" t="s">
        <v>123</v>
      </c>
      <c r="B65" s="13" t="s">
        <v>124</v>
      </c>
      <c r="C65" s="23">
        <v>1836878</v>
      </c>
      <c r="D65" s="23">
        <v>1666106</v>
      </c>
      <c r="E65" s="23">
        <v>1743338</v>
      </c>
      <c r="F65" s="23">
        <v>1636996</v>
      </c>
      <c r="G65" s="23">
        <v>1728228</v>
      </c>
      <c r="H65" s="23">
        <v>1784778</v>
      </c>
      <c r="I65" s="23">
        <v>1696720</v>
      </c>
      <c r="J65" s="23">
        <v>2258004</v>
      </c>
      <c r="K65" s="23">
        <v>1614570</v>
      </c>
      <c r="L65" s="23">
        <v>1505911</v>
      </c>
      <c r="M65" s="23">
        <v>1633189</v>
      </c>
      <c r="N65" s="23">
        <v>1605220</v>
      </c>
      <c r="O65" s="23">
        <v>1578980</v>
      </c>
      <c r="P65" s="23">
        <v>1511022</v>
      </c>
      <c r="Q65" s="23">
        <v>914921</v>
      </c>
      <c r="R65" s="23">
        <v>1468221</v>
      </c>
      <c r="S65" s="23" t="s">
        <v>244</v>
      </c>
      <c r="T65" s="23" t="s">
        <v>244</v>
      </c>
      <c r="U65" s="23">
        <v>470563</v>
      </c>
    </row>
    <row r="66" spans="1:21">
      <c r="A66" s="13" t="s">
        <v>125</v>
      </c>
      <c r="B66" s="13" t="s">
        <v>126</v>
      </c>
      <c r="C66" s="23" t="s">
        <v>244</v>
      </c>
      <c r="D66" s="23" t="s">
        <v>244</v>
      </c>
      <c r="E66" s="23" t="s">
        <v>244</v>
      </c>
      <c r="F66" s="23" t="s">
        <v>244</v>
      </c>
      <c r="G66" s="23" t="s">
        <v>244</v>
      </c>
      <c r="H66" s="23" t="s">
        <v>244</v>
      </c>
      <c r="I66" s="23" t="s">
        <v>244</v>
      </c>
      <c r="J66" s="23" t="s">
        <v>244</v>
      </c>
      <c r="K66" s="23" t="s">
        <v>244</v>
      </c>
      <c r="L66" s="23" t="s">
        <v>244</v>
      </c>
      <c r="M66" s="23" t="s">
        <v>244</v>
      </c>
      <c r="N66" s="23" t="s">
        <v>244</v>
      </c>
      <c r="O66" s="23" t="s">
        <v>244</v>
      </c>
      <c r="P66" s="23" t="s">
        <v>244</v>
      </c>
      <c r="Q66" s="23" t="s">
        <v>244</v>
      </c>
      <c r="R66" s="23" t="s">
        <v>244</v>
      </c>
      <c r="S66" s="23" t="s">
        <v>244</v>
      </c>
      <c r="T66" s="23" t="s">
        <v>244</v>
      </c>
      <c r="U66" s="23" t="s">
        <v>244</v>
      </c>
    </row>
    <row r="67" spans="1:21">
      <c r="A67" s="13" t="s">
        <v>127</v>
      </c>
      <c r="B67" s="13" t="s">
        <v>128</v>
      </c>
      <c r="C67" s="23">
        <v>5027176</v>
      </c>
      <c r="D67" s="23">
        <v>4614370</v>
      </c>
      <c r="E67" s="23">
        <v>4832857</v>
      </c>
      <c r="F67" s="23">
        <v>4521687</v>
      </c>
      <c r="G67" s="23">
        <v>4949238</v>
      </c>
      <c r="H67" s="23">
        <v>4881268</v>
      </c>
      <c r="I67" s="23">
        <v>5354369</v>
      </c>
      <c r="J67" s="23">
        <v>5803161</v>
      </c>
      <c r="K67" s="23">
        <v>5370074</v>
      </c>
      <c r="L67" s="23">
        <v>4891843</v>
      </c>
      <c r="M67" s="23">
        <v>5174426</v>
      </c>
      <c r="N67" s="23">
        <v>4995830</v>
      </c>
      <c r="O67" s="23">
        <v>4967339</v>
      </c>
      <c r="P67" s="23">
        <v>4845274</v>
      </c>
      <c r="Q67" s="23">
        <v>4658066</v>
      </c>
      <c r="R67" s="23">
        <v>4691948</v>
      </c>
      <c r="S67" s="23">
        <v>527344</v>
      </c>
      <c r="T67" s="23">
        <v>1288056</v>
      </c>
      <c r="U67" s="23">
        <v>2350010</v>
      </c>
    </row>
    <row r="68" spans="1:21">
      <c r="A68" s="13" t="s">
        <v>129</v>
      </c>
      <c r="B68" s="13" t="s">
        <v>130</v>
      </c>
      <c r="C68" s="23">
        <v>1030969</v>
      </c>
      <c r="D68" s="23">
        <v>529028</v>
      </c>
      <c r="E68" s="23">
        <v>1035397</v>
      </c>
      <c r="F68" s="23">
        <v>556848</v>
      </c>
      <c r="G68" s="23">
        <v>1563147</v>
      </c>
      <c r="H68" s="23">
        <v>1626526</v>
      </c>
      <c r="I68" s="23">
        <v>1674260</v>
      </c>
      <c r="J68" s="23">
        <v>1770631</v>
      </c>
      <c r="K68" s="23">
        <v>1663662</v>
      </c>
      <c r="L68" s="23">
        <v>1130601</v>
      </c>
      <c r="M68" s="23">
        <v>1237485</v>
      </c>
      <c r="N68" s="23">
        <v>1679924</v>
      </c>
      <c r="O68" s="23">
        <v>1700692</v>
      </c>
      <c r="P68" s="23">
        <v>1639414</v>
      </c>
      <c r="Q68" s="23">
        <v>1077899</v>
      </c>
      <c r="R68" s="23">
        <v>1567567</v>
      </c>
      <c r="S68" s="23" t="s">
        <v>244</v>
      </c>
      <c r="T68" s="23" t="s">
        <v>244</v>
      </c>
      <c r="U68" s="23" t="s">
        <v>244</v>
      </c>
    </row>
    <row r="69" spans="1:21">
      <c r="A69" s="13" t="s">
        <v>131</v>
      </c>
      <c r="B69" s="13" t="s">
        <v>132</v>
      </c>
      <c r="C69" s="23" t="s">
        <v>244</v>
      </c>
      <c r="D69" s="23" t="s">
        <v>244</v>
      </c>
      <c r="E69" s="23" t="s">
        <v>244</v>
      </c>
      <c r="F69" s="23" t="s">
        <v>244</v>
      </c>
      <c r="G69" s="23" t="s">
        <v>244</v>
      </c>
      <c r="H69" s="23" t="s">
        <v>244</v>
      </c>
      <c r="I69" s="23" t="s">
        <v>244</v>
      </c>
      <c r="J69" s="23" t="s">
        <v>244</v>
      </c>
      <c r="K69" s="23" t="s">
        <v>244</v>
      </c>
      <c r="L69" s="23" t="s">
        <v>244</v>
      </c>
      <c r="M69" s="23" t="s">
        <v>244</v>
      </c>
      <c r="N69" s="23" t="s">
        <v>244</v>
      </c>
      <c r="O69" s="23" t="s">
        <v>244</v>
      </c>
      <c r="P69" s="23" t="s">
        <v>244</v>
      </c>
      <c r="Q69" s="23" t="s">
        <v>244</v>
      </c>
      <c r="R69" s="23" t="s">
        <v>244</v>
      </c>
      <c r="S69" s="23" t="s">
        <v>244</v>
      </c>
      <c r="T69" s="23" t="s">
        <v>244</v>
      </c>
      <c r="U69" s="23" t="s">
        <v>244</v>
      </c>
    </row>
    <row r="70" spans="1:21">
      <c r="A70" s="13" t="s">
        <v>133</v>
      </c>
      <c r="B70" s="13" t="s">
        <v>134</v>
      </c>
      <c r="C70" s="23">
        <v>1546593</v>
      </c>
      <c r="D70" s="23">
        <v>501781</v>
      </c>
      <c r="E70" s="23">
        <v>959842</v>
      </c>
      <c r="F70" s="23">
        <v>469074</v>
      </c>
      <c r="G70" s="23">
        <v>2056527</v>
      </c>
      <c r="H70" s="23">
        <v>1969460</v>
      </c>
      <c r="I70" s="23">
        <v>2059996</v>
      </c>
      <c r="J70" s="23">
        <v>2312708</v>
      </c>
      <c r="K70" s="23">
        <v>2140354</v>
      </c>
      <c r="L70" s="23">
        <v>1027357</v>
      </c>
      <c r="M70" s="23">
        <v>2167067</v>
      </c>
      <c r="N70" s="23">
        <v>2209729</v>
      </c>
      <c r="O70" s="23">
        <v>2268046</v>
      </c>
      <c r="P70" s="23">
        <v>2180649</v>
      </c>
      <c r="Q70" s="23">
        <v>2186523</v>
      </c>
      <c r="R70" s="23">
        <v>2167275</v>
      </c>
      <c r="S70" s="23" t="s">
        <v>244</v>
      </c>
      <c r="T70" s="23" t="s">
        <v>244</v>
      </c>
      <c r="U70" s="23" t="s">
        <v>244</v>
      </c>
    </row>
    <row r="71" spans="1:21">
      <c r="A71" s="13" t="s">
        <v>135</v>
      </c>
      <c r="B71" s="13" t="s">
        <v>136</v>
      </c>
      <c r="C71" s="23">
        <v>1466325</v>
      </c>
      <c r="D71" s="23">
        <v>1273030</v>
      </c>
      <c r="E71" s="23">
        <v>1356902</v>
      </c>
      <c r="F71" s="23">
        <v>840062</v>
      </c>
      <c r="G71" s="23">
        <v>856966</v>
      </c>
      <c r="H71" s="23">
        <v>1357104</v>
      </c>
      <c r="I71" s="23">
        <v>1403484</v>
      </c>
      <c r="J71" s="23">
        <v>1492421</v>
      </c>
      <c r="K71" s="23">
        <v>915354</v>
      </c>
      <c r="L71" s="23">
        <v>920420</v>
      </c>
      <c r="M71" s="23">
        <v>1516405</v>
      </c>
      <c r="N71" s="23">
        <v>1441331</v>
      </c>
      <c r="O71" s="23">
        <v>1487968</v>
      </c>
      <c r="P71" s="23">
        <v>1478934</v>
      </c>
      <c r="Q71" s="23">
        <v>1448367</v>
      </c>
      <c r="R71" s="23">
        <v>1430773</v>
      </c>
      <c r="S71" s="23" t="s">
        <v>244</v>
      </c>
      <c r="T71" s="23" t="s">
        <v>244</v>
      </c>
      <c r="U71" s="23">
        <v>473331</v>
      </c>
    </row>
    <row r="72" spans="1:21">
      <c r="A72" s="13" t="s">
        <v>137</v>
      </c>
      <c r="B72" s="13" t="s">
        <v>138</v>
      </c>
      <c r="C72" s="23">
        <v>660229</v>
      </c>
      <c r="D72" s="23">
        <v>576904</v>
      </c>
      <c r="E72" s="23">
        <v>617173</v>
      </c>
      <c r="F72" s="23">
        <v>592945</v>
      </c>
      <c r="G72" s="23">
        <v>620120</v>
      </c>
      <c r="H72" s="23">
        <v>699962</v>
      </c>
      <c r="I72" s="23">
        <v>744781</v>
      </c>
      <c r="J72" s="23">
        <v>754475</v>
      </c>
      <c r="K72" s="23">
        <v>670361</v>
      </c>
      <c r="L72" s="23">
        <v>596266</v>
      </c>
      <c r="M72" s="23">
        <v>628416</v>
      </c>
      <c r="N72" s="23">
        <v>599857</v>
      </c>
      <c r="O72" s="23">
        <v>560443</v>
      </c>
      <c r="P72" s="23">
        <v>519536</v>
      </c>
      <c r="Q72" s="23">
        <v>498518</v>
      </c>
      <c r="R72" s="23">
        <v>509529</v>
      </c>
      <c r="S72" s="23" t="s">
        <v>244</v>
      </c>
      <c r="T72" s="23" t="s">
        <v>244</v>
      </c>
      <c r="U72" s="23" t="s">
        <v>244</v>
      </c>
    </row>
    <row r="73" spans="1:21">
      <c r="A73" s="13" t="s">
        <v>139</v>
      </c>
      <c r="B73" s="13" t="s">
        <v>140</v>
      </c>
      <c r="C73" s="23" t="s">
        <v>244</v>
      </c>
      <c r="D73" s="23" t="s">
        <v>244</v>
      </c>
      <c r="E73" s="23" t="s">
        <v>244</v>
      </c>
      <c r="F73" s="23" t="s">
        <v>244</v>
      </c>
      <c r="G73" s="23" t="s">
        <v>244</v>
      </c>
      <c r="H73" s="23" t="s">
        <v>244</v>
      </c>
      <c r="I73" s="23" t="s">
        <v>244</v>
      </c>
      <c r="J73" s="23" t="s">
        <v>244</v>
      </c>
      <c r="K73" s="23" t="s">
        <v>244</v>
      </c>
      <c r="L73" s="23" t="s">
        <v>244</v>
      </c>
      <c r="M73" s="23" t="s">
        <v>244</v>
      </c>
      <c r="N73" s="23" t="s">
        <v>244</v>
      </c>
      <c r="O73" s="23" t="s">
        <v>244</v>
      </c>
      <c r="P73" s="23" t="s">
        <v>244</v>
      </c>
      <c r="Q73" s="23" t="s">
        <v>244</v>
      </c>
      <c r="R73" s="23" t="s">
        <v>244</v>
      </c>
      <c r="S73" s="23" t="s">
        <v>244</v>
      </c>
      <c r="T73" s="23" t="s">
        <v>244</v>
      </c>
      <c r="U73" s="23" t="s">
        <v>244</v>
      </c>
    </row>
    <row r="74" spans="1:21">
      <c r="A74" s="13" t="s">
        <v>141</v>
      </c>
      <c r="B74" s="13" t="s">
        <v>142</v>
      </c>
      <c r="C74" s="23">
        <v>626156</v>
      </c>
      <c r="D74" s="23">
        <v>622740</v>
      </c>
      <c r="E74" s="23">
        <v>714729</v>
      </c>
      <c r="F74" s="23">
        <v>754261</v>
      </c>
      <c r="G74" s="23">
        <v>730877</v>
      </c>
      <c r="H74" s="23">
        <v>745548</v>
      </c>
      <c r="I74" s="23">
        <v>833009</v>
      </c>
      <c r="J74" s="23">
        <v>866610</v>
      </c>
      <c r="K74" s="23">
        <v>801276</v>
      </c>
      <c r="L74" s="23">
        <v>736178</v>
      </c>
      <c r="M74" s="23">
        <v>799012</v>
      </c>
      <c r="N74" s="23">
        <v>775893</v>
      </c>
      <c r="O74" s="23">
        <v>786184</v>
      </c>
      <c r="P74" s="23">
        <v>772963</v>
      </c>
      <c r="Q74" s="23">
        <v>740522</v>
      </c>
      <c r="R74" s="23">
        <v>730404</v>
      </c>
      <c r="S74" s="23" t="s">
        <v>244</v>
      </c>
      <c r="T74" s="23" t="s">
        <v>244</v>
      </c>
      <c r="U74" s="23">
        <v>499207</v>
      </c>
    </row>
    <row r="75" spans="1:21">
      <c r="A75" s="13" t="s">
        <v>143</v>
      </c>
      <c r="B75" s="13" t="s">
        <v>144</v>
      </c>
      <c r="C75" s="23">
        <v>2999306</v>
      </c>
      <c r="D75" s="23">
        <v>2761236</v>
      </c>
      <c r="E75" s="23">
        <v>2791397</v>
      </c>
      <c r="F75" s="23">
        <v>2680473</v>
      </c>
      <c r="G75" s="23">
        <v>2835484</v>
      </c>
      <c r="H75" s="23">
        <v>3069318</v>
      </c>
      <c r="I75" s="23">
        <v>3077778</v>
      </c>
      <c r="J75" s="23">
        <v>3175937</v>
      </c>
      <c r="K75" s="23">
        <v>3257354</v>
      </c>
      <c r="L75" s="23">
        <v>3065953</v>
      </c>
      <c r="M75" s="23">
        <v>3191224</v>
      </c>
      <c r="N75" s="23">
        <v>3061279</v>
      </c>
      <c r="O75" s="23">
        <v>3152679</v>
      </c>
      <c r="P75" s="23">
        <v>3049468</v>
      </c>
      <c r="Q75" s="23">
        <v>2867961</v>
      </c>
      <c r="R75" s="23">
        <v>2986212</v>
      </c>
      <c r="S75" s="23" t="s">
        <v>244</v>
      </c>
      <c r="T75" s="23">
        <v>558224</v>
      </c>
      <c r="U75" s="23">
        <v>1324383</v>
      </c>
    </row>
    <row r="76" spans="1:21">
      <c r="A76" s="13" t="s">
        <v>145</v>
      </c>
      <c r="B76" s="13" t="s">
        <v>146</v>
      </c>
      <c r="C76" s="23">
        <v>1011678</v>
      </c>
      <c r="D76" s="23">
        <v>885413</v>
      </c>
      <c r="E76" s="23">
        <v>907057</v>
      </c>
      <c r="F76" s="23">
        <v>1360001</v>
      </c>
      <c r="G76" s="23">
        <v>1336652</v>
      </c>
      <c r="H76" s="23">
        <v>1449775</v>
      </c>
      <c r="I76" s="23">
        <v>1420989</v>
      </c>
      <c r="J76" s="23">
        <v>1445217</v>
      </c>
      <c r="K76" s="23">
        <v>1328695</v>
      </c>
      <c r="L76" s="23">
        <v>1183820</v>
      </c>
      <c r="M76" s="23">
        <v>1218320</v>
      </c>
      <c r="N76" s="23">
        <v>1185539</v>
      </c>
      <c r="O76" s="23">
        <v>1153607</v>
      </c>
      <c r="P76" s="23">
        <v>1133555</v>
      </c>
      <c r="Q76" s="23">
        <v>1041165</v>
      </c>
      <c r="R76" s="23">
        <v>1107635</v>
      </c>
      <c r="S76" s="23" t="s">
        <v>244</v>
      </c>
      <c r="T76" s="23" t="s">
        <v>244</v>
      </c>
      <c r="U76" s="23" t="s">
        <v>244</v>
      </c>
    </row>
    <row r="77" spans="1:21">
      <c r="A77" s="13" t="s">
        <v>147</v>
      </c>
      <c r="B77" s="13" t="s">
        <v>148</v>
      </c>
      <c r="C77" s="23">
        <v>5644837</v>
      </c>
      <c r="D77" s="23">
        <v>4991204</v>
      </c>
      <c r="E77" s="23">
        <v>4955601</v>
      </c>
      <c r="F77" s="23">
        <v>4677710</v>
      </c>
      <c r="G77" s="23">
        <v>5417012</v>
      </c>
      <c r="H77" s="23">
        <v>6154487</v>
      </c>
      <c r="I77" s="23">
        <v>6572812</v>
      </c>
      <c r="J77" s="23">
        <v>6798181</v>
      </c>
      <c r="K77" s="23">
        <v>6478499</v>
      </c>
      <c r="L77" s="23">
        <v>6409957</v>
      </c>
      <c r="M77" s="23">
        <v>6476829</v>
      </c>
      <c r="N77" s="23">
        <v>6295667</v>
      </c>
      <c r="O77" s="23">
        <v>6221644</v>
      </c>
      <c r="P77" s="23">
        <v>6068137</v>
      </c>
      <c r="Q77" s="23">
        <v>5743560</v>
      </c>
      <c r="R77" s="23">
        <v>5922361</v>
      </c>
      <c r="S77" s="23">
        <v>1084248</v>
      </c>
      <c r="T77" s="23">
        <v>2231824</v>
      </c>
      <c r="U77" s="23">
        <v>4123846</v>
      </c>
    </row>
    <row r="78" spans="1:21">
      <c r="A78" s="13" t="s">
        <v>149</v>
      </c>
      <c r="B78" s="13" t="s">
        <v>150</v>
      </c>
      <c r="C78" s="23" t="s">
        <v>244</v>
      </c>
      <c r="D78" s="23" t="s">
        <v>244</v>
      </c>
      <c r="E78" s="23" t="s">
        <v>244</v>
      </c>
      <c r="F78" s="23" t="s">
        <v>244</v>
      </c>
      <c r="G78" s="23" t="s">
        <v>244</v>
      </c>
      <c r="H78" s="23" t="s">
        <v>244</v>
      </c>
      <c r="I78" s="23" t="s">
        <v>244</v>
      </c>
      <c r="J78" s="23" t="s">
        <v>244</v>
      </c>
      <c r="K78" s="23" t="s">
        <v>244</v>
      </c>
      <c r="L78" s="23" t="s">
        <v>244</v>
      </c>
      <c r="M78" s="23" t="s">
        <v>244</v>
      </c>
      <c r="N78" s="23" t="s">
        <v>244</v>
      </c>
      <c r="O78" s="23" t="s">
        <v>244</v>
      </c>
      <c r="P78" s="23" t="s">
        <v>244</v>
      </c>
      <c r="Q78" s="23" t="s">
        <v>244</v>
      </c>
      <c r="R78" s="23" t="s">
        <v>244</v>
      </c>
      <c r="S78" s="23" t="s">
        <v>244</v>
      </c>
      <c r="T78" s="23" t="s">
        <v>244</v>
      </c>
      <c r="U78" s="23" t="s">
        <v>244</v>
      </c>
    </row>
    <row r="79" spans="1:21">
      <c r="A79" s="13" t="s">
        <v>151</v>
      </c>
      <c r="B79" s="13" t="s">
        <v>152</v>
      </c>
      <c r="C79" s="23" t="s">
        <v>244</v>
      </c>
      <c r="D79" s="23" t="s">
        <v>244</v>
      </c>
      <c r="E79" s="23" t="s">
        <v>244</v>
      </c>
      <c r="F79" s="23" t="s">
        <v>244</v>
      </c>
      <c r="G79" s="23" t="s">
        <v>244</v>
      </c>
      <c r="H79" s="23" t="s">
        <v>244</v>
      </c>
      <c r="I79" s="23" t="s">
        <v>244</v>
      </c>
      <c r="J79" s="23" t="s">
        <v>244</v>
      </c>
      <c r="K79" s="23" t="s">
        <v>244</v>
      </c>
      <c r="L79" s="23" t="s">
        <v>244</v>
      </c>
      <c r="M79" s="23">
        <v>550268</v>
      </c>
      <c r="N79" s="23">
        <v>574619</v>
      </c>
      <c r="O79" s="23">
        <v>576430</v>
      </c>
      <c r="P79" s="23">
        <v>561781</v>
      </c>
      <c r="Q79" s="23">
        <v>534264</v>
      </c>
      <c r="R79" s="23">
        <v>1063905</v>
      </c>
      <c r="S79" s="23" t="s">
        <v>244</v>
      </c>
      <c r="T79" s="23" t="s">
        <v>244</v>
      </c>
      <c r="U79" s="23" t="s">
        <v>244</v>
      </c>
    </row>
    <row r="80" spans="1:21">
      <c r="A80" s="13" t="s">
        <v>153</v>
      </c>
      <c r="B80" s="13" t="s">
        <v>154</v>
      </c>
      <c r="C80" s="23">
        <v>706272</v>
      </c>
      <c r="D80" s="23">
        <v>597774</v>
      </c>
      <c r="E80" s="23">
        <v>670660</v>
      </c>
      <c r="F80" s="23">
        <v>637733</v>
      </c>
      <c r="G80" s="23">
        <v>675109</v>
      </c>
      <c r="H80" s="23">
        <v>734301</v>
      </c>
      <c r="I80" s="23">
        <v>804291</v>
      </c>
      <c r="J80" s="23">
        <v>856323</v>
      </c>
      <c r="K80" s="23">
        <v>803962</v>
      </c>
      <c r="L80" s="23">
        <v>762615</v>
      </c>
      <c r="M80" s="23">
        <v>1270830</v>
      </c>
      <c r="N80" s="23">
        <v>1169869</v>
      </c>
      <c r="O80" s="23">
        <v>1186981</v>
      </c>
      <c r="P80" s="23">
        <v>1137783</v>
      </c>
      <c r="Q80" s="23">
        <v>1079342</v>
      </c>
      <c r="R80" s="23">
        <v>1138978</v>
      </c>
      <c r="S80" s="23" t="s">
        <v>244</v>
      </c>
      <c r="T80" s="23" t="s">
        <v>244</v>
      </c>
      <c r="U80" s="23">
        <v>470998</v>
      </c>
    </row>
    <row r="81" spans="1:21">
      <c r="A81" s="13" t="s">
        <v>155</v>
      </c>
      <c r="B81" s="13" t="s">
        <v>156</v>
      </c>
      <c r="C81" s="23">
        <v>470264</v>
      </c>
      <c r="D81" s="23" t="s">
        <v>244</v>
      </c>
      <c r="E81" s="23" t="s">
        <v>244</v>
      </c>
      <c r="F81" s="23" t="s">
        <v>244</v>
      </c>
      <c r="G81" s="23" t="s">
        <v>244</v>
      </c>
      <c r="H81" s="23" t="s">
        <v>244</v>
      </c>
      <c r="I81" s="23">
        <v>464154</v>
      </c>
      <c r="J81" s="23">
        <v>461668</v>
      </c>
      <c r="K81" s="23" t="s">
        <v>244</v>
      </c>
      <c r="L81" s="23">
        <v>509854</v>
      </c>
      <c r="M81" s="23">
        <v>542198</v>
      </c>
      <c r="N81" s="23">
        <v>531998</v>
      </c>
      <c r="O81" s="23">
        <v>549364</v>
      </c>
      <c r="P81" s="23">
        <v>518213</v>
      </c>
      <c r="Q81" s="23">
        <v>499533</v>
      </c>
      <c r="R81" s="23">
        <v>513581</v>
      </c>
      <c r="S81" s="23" t="s">
        <v>244</v>
      </c>
      <c r="T81" s="23" t="s">
        <v>244</v>
      </c>
      <c r="U81" s="23" t="s">
        <v>244</v>
      </c>
    </row>
    <row r="82" spans="1:21">
      <c r="A82" s="13" t="s">
        <v>157</v>
      </c>
      <c r="B82" s="13" t="s">
        <v>158</v>
      </c>
      <c r="C82" s="23">
        <v>1642297</v>
      </c>
      <c r="D82" s="23">
        <v>1468214</v>
      </c>
      <c r="E82" s="23">
        <v>1524801</v>
      </c>
      <c r="F82" s="23">
        <v>1392783</v>
      </c>
      <c r="G82" s="23">
        <v>1368999</v>
      </c>
      <c r="H82" s="23">
        <v>1458150</v>
      </c>
      <c r="I82" s="23">
        <v>1551709</v>
      </c>
      <c r="J82" s="23">
        <v>1501579</v>
      </c>
      <c r="K82" s="23">
        <v>1426594</v>
      </c>
      <c r="L82" s="23">
        <v>1373120</v>
      </c>
      <c r="M82" s="23">
        <v>1433608</v>
      </c>
      <c r="N82" s="23">
        <v>1369465</v>
      </c>
      <c r="O82" s="23">
        <v>1327834</v>
      </c>
      <c r="P82" s="23">
        <v>1238205</v>
      </c>
      <c r="Q82" s="23">
        <v>1159924</v>
      </c>
      <c r="R82" s="23">
        <v>1254335</v>
      </c>
      <c r="S82" s="23" t="s">
        <v>244</v>
      </c>
      <c r="T82" s="23" t="s">
        <v>244</v>
      </c>
      <c r="U82" s="23">
        <v>537303</v>
      </c>
    </row>
    <row r="83" spans="1:21">
      <c r="A83" s="13" t="s">
        <v>159</v>
      </c>
      <c r="B83" s="13" t="s">
        <v>160</v>
      </c>
      <c r="C83" s="23">
        <v>26328301.64013714</v>
      </c>
      <c r="D83" s="23">
        <v>23444724.162798885</v>
      </c>
      <c r="E83" s="23">
        <v>24556292.356085796</v>
      </c>
      <c r="F83" s="23">
        <v>21221813.861935079</v>
      </c>
      <c r="G83" s="23">
        <v>22125445.579020459</v>
      </c>
      <c r="H83" s="23">
        <v>23503420.897346124</v>
      </c>
      <c r="I83" s="23">
        <v>24087095.713971008</v>
      </c>
      <c r="J83" s="23">
        <v>24129206.066728964</v>
      </c>
      <c r="K83" s="23">
        <v>23595112.597360384</v>
      </c>
      <c r="L83" s="23">
        <v>22123612.454673246</v>
      </c>
      <c r="M83" s="23">
        <v>22521965.333525956</v>
      </c>
      <c r="N83" s="23">
        <v>20560249.023318987</v>
      </c>
      <c r="O83" s="23">
        <v>20101486.613221023</v>
      </c>
      <c r="P83" s="23">
        <v>19342039.995064203</v>
      </c>
      <c r="Q83" s="23">
        <v>19104938.799345456</v>
      </c>
      <c r="R83" s="23">
        <v>18396870.703757688</v>
      </c>
      <c r="S83" s="23">
        <v>3520024.8329221793</v>
      </c>
      <c r="T83" s="23">
        <v>5858858.192199978</v>
      </c>
      <c r="U83" s="23">
        <v>12190455.13046263</v>
      </c>
    </row>
    <row r="84" spans="1:21">
      <c r="A84" s="13" t="s">
        <v>161</v>
      </c>
      <c r="B84" s="13" t="s">
        <v>162</v>
      </c>
      <c r="C84" s="23">
        <v>2702891</v>
      </c>
      <c r="D84" s="23">
        <v>2419604</v>
      </c>
      <c r="E84" s="23">
        <v>2318462</v>
      </c>
      <c r="F84" s="23">
        <v>2161020</v>
      </c>
      <c r="G84" s="23">
        <v>2419175</v>
      </c>
      <c r="H84" s="23">
        <v>2184350</v>
      </c>
      <c r="I84" s="23">
        <v>3149559</v>
      </c>
      <c r="J84" s="23">
        <v>3456327</v>
      </c>
      <c r="K84" s="23">
        <v>3104258</v>
      </c>
      <c r="L84" s="23">
        <v>2790614</v>
      </c>
      <c r="M84" s="23">
        <v>3021494</v>
      </c>
      <c r="N84" s="23">
        <v>2971737</v>
      </c>
      <c r="O84" s="23">
        <v>2558750</v>
      </c>
      <c r="P84" s="23">
        <v>2396052</v>
      </c>
      <c r="Q84" s="23">
        <v>2215498</v>
      </c>
      <c r="R84" s="23">
        <v>2202061</v>
      </c>
      <c r="S84" s="23" t="s">
        <v>244</v>
      </c>
      <c r="T84" s="23">
        <v>496828</v>
      </c>
      <c r="U84" s="23">
        <v>1110164</v>
      </c>
    </row>
    <row r="85" spans="1:21">
      <c r="A85" s="13" t="s">
        <v>163</v>
      </c>
      <c r="B85" s="13" t="s">
        <v>164</v>
      </c>
      <c r="C85" s="23">
        <v>2845292</v>
      </c>
      <c r="D85" s="23">
        <v>2461860</v>
      </c>
      <c r="E85" s="23">
        <v>3119446</v>
      </c>
      <c r="F85" s="23">
        <v>3118427</v>
      </c>
      <c r="G85" s="23">
        <v>3355178</v>
      </c>
      <c r="H85" s="23">
        <v>3766414</v>
      </c>
      <c r="I85" s="23">
        <v>3773894</v>
      </c>
      <c r="J85" s="23">
        <v>3900732</v>
      </c>
      <c r="K85" s="23">
        <v>3673147</v>
      </c>
      <c r="L85" s="23">
        <v>3546145</v>
      </c>
      <c r="M85" s="23">
        <v>3747108</v>
      </c>
      <c r="N85" s="23">
        <v>3550770</v>
      </c>
      <c r="O85" s="23">
        <v>3551786</v>
      </c>
      <c r="P85" s="23">
        <v>3454324</v>
      </c>
      <c r="Q85" s="23">
        <v>3212685</v>
      </c>
      <c r="R85" s="23">
        <v>3513627</v>
      </c>
      <c r="S85" s="23">
        <v>515832</v>
      </c>
      <c r="T85" s="23">
        <v>708095</v>
      </c>
      <c r="U85" s="23">
        <v>2418949</v>
      </c>
    </row>
    <row r="86" spans="1:21">
      <c r="A86" s="13" t="s">
        <v>165</v>
      </c>
      <c r="B86" s="13" t="s">
        <v>166</v>
      </c>
      <c r="C86" s="23">
        <v>2948759</v>
      </c>
      <c r="D86" s="23">
        <v>2612732</v>
      </c>
      <c r="E86" s="23">
        <v>2866482</v>
      </c>
      <c r="F86" s="23">
        <v>2822733</v>
      </c>
      <c r="G86" s="23">
        <v>3497505</v>
      </c>
      <c r="H86" s="23">
        <v>3848994</v>
      </c>
      <c r="I86" s="23">
        <v>3925044</v>
      </c>
      <c r="J86" s="23">
        <v>4140425</v>
      </c>
      <c r="K86" s="23">
        <v>3903386</v>
      </c>
      <c r="L86" s="23">
        <v>2798598</v>
      </c>
      <c r="M86" s="23">
        <v>3842445</v>
      </c>
      <c r="N86" s="23">
        <v>2837675</v>
      </c>
      <c r="O86" s="23">
        <v>3328947</v>
      </c>
      <c r="P86" s="23">
        <v>3213080</v>
      </c>
      <c r="Q86" s="23">
        <v>2632971</v>
      </c>
      <c r="R86" s="23">
        <v>3942837</v>
      </c>
      <c r="S86" s="23" t="s">
        <v>244</v>
      </c>
      <c r="T86" s="23">
        <v>981723</v>
      </c>
      <c r="U86" s="23">
        <v>2078698</v>
      </c>
    </row>
    <row r="87" spans="1:21">
      <c r="A87" s="13" t="s">
        <v>167</v>
      </c>
      <c r="B87" s="13" t="s">
        <v>168</v>
      </c>
      <c r="C87" s="23" t="s">
        <v>244</v>
      </c>
      <c r="D87" s="23" t="s">
        <v>244</v>
      </c>
      <c r="E87" s="23" t="s">
        <v>244</v>
      </c>
      <c r="F87" s="23" t="s">
        <v>244</v>
      </c>
      <c r="G87" s="23" t="s">
        <v>244</v>
      </c>
      <c r="H87" s="23">
        <v>500208</v>
      </c>
      <c r="I87" s="23">
        <v>513353</v>
      </c>
      <c r="J87" s="23">
        <v>519336</v>
      </c>
      <c r="K87" s="23">
        <v>461370</v>
      </c>
      <c r="L87" s="23" t="s">
        <v>244</v>
      </c>
      <c r="M87" s="23">
        <v>466266</v>
      </c>
      <c r="N87" s="23">
        <v>470290</v>
      </c>
      <c r="O87" s="23">
        <v>465908</v>
      </c>
      <c r="P87" s="23">
        <v>453799</v>
      </c>
      <c r="Q87" s="23" t="s">
        <v>244</v>
      </c>
      <c r="R87" s="23">
        <v>462469</v>
      </c>
      <c r="S87" s="23" t="s">
        <v>244</v>
      </c>
      <c r="T87" s="23" t="s">
        <v>244</v>
      </c>
      <c r="U87" s="23" t="s">
        <v>244</v>
      </c>
    </row>
    <row r="88" spans="1:21">
      <c r="A88" s="13" t="s">
        <v>169</v>
      </c>
      <c r="B88" s="13" t="s">
        <v>170</v>
      </c>
      <c r="C88" s="23">
        <v>619219</v>
      </c>
      <c r="D88" s="23">
        <v>596438</v>
      </c>
      <c r="E88" s="23">
        <v>731418</v>
      </c>
      <c r="F88" s="23">
        <v>693270</v>
      </c>
      <c r="G88" s="23">
        <v>779292</v>
      </c>
      <c r="H88" s="23">
        <v>800117</v>
      </c>
      <c r="I88" s="23">
        <v>825168</v>
      </c>
      <c r="J88" s="23">
        <v>886334</v>
      </c>
      <c r="K88" s="23">
        <v>832231</v>
      </c>
      <c r="L88" s="23">
        <v>759887</v>
      </c>
      <c r="M88" s="23">
        <v>854378</v>
      </c>
      <c r="N88" s="23">
        <v>842707</v>
      </c>
      <c r="O88" s="23">
        <v>847996</v>
      </c>
      <c r="P88" s="23">
        <v>778287</v>
      </c>
      <c r="Q88" s="23">
        <v>751393</v>
      </c>
      <c r="R88" s="23">
        <v>757653</v>
      </c>
      <c r="S88" s="23" t="s">
        <v>244</v>
      </c>
      <c r="T88" s="23" t="s">
        <v>244</v>
      </c>
      <c r="U88" s="23">
        <v>527733</v>
      </c>
    </row>
    <row r="89" spans="1:21">
      <c r="A89" s="13" t="s">
        <v>171</v>
      </c>
      <c r="B89" s="13" t="s">
        <v>172</v>
      </c>
      <c r="C89" s="23" t="s">
        <v>244</v>
      </c>
      <c r="D89" s="23" t="s">
        <v>244</v>
      </c>
      <c r="E89" s="23" t="s">
        <v>244</v>
      </c>
      <c r="F89" s="23" t="s">
        <v>244</v>
      </c>
      <c r="G89" s="23" t="s">
        <v>244</v>
      </c>
      <c r="H89" s="23" t="s">
        <v>244</v>
      </c>
      <c r="I89" s="23" t="s">
        <v>244</v>
      </c>
      <c r="J89" s="23" t="s">
        <v>244</v>
      </c>
      <c r="K89" s="23" t="s">
        <v>244</v>
      </c>
      <c r="L89" s="23" t="s">
        <v>244</v>
      </c>
      <c r="M89" s="23" t="s">
        <v>244</v>
      </c>
      <c r="N89" s="23" t="s">
        <v>244</v>
      </c>
      <c r="O89" s="23" t="s">
        <v>244</v>
      </c>
      <c r="P89" s="23" t="s">
        <v>244</v>
      </c>
      <c r="Q89" s="23" t="s">
        <v>244</v>
      </c>
      <c r="R89" s="23" t="s">
        <v>244</v>
      </c>
      <c r="S89" s="23" t="s">
        <v>244</v>
      </c>
      <c r="T89" s="23" t="s">
        <v>244</v>
      </c>
      <c r="U89" s="23" t="s">
        <v>244</v>
      </c>
    </row>
    <row r="90" spans="1:21">
      <c r="A90" s="13" t="s">
        <v>173</v>
      </c>
      <c r="B90" s="13" t="s">
        <v>174</v>
      </c>
      <c r="C90" s="23" t="s">
        <v>244</v>
      </c>
      <c r="D90" s="23" t="s">
        <v>244</v>
      </c>
      <c r="E90" s="23" t="s">
        <v>244</v>
      </c>
      <c r="F90" s="23" t="s">
        <v>244</v>
      </c>
      <c r="G90" s="23" t="s">
        <v>244</v>
      </c>
      <c r="H90" s="23" t="s">
        <v>244</v>
      </c>
      <c r="I90" s="23" t="s">
        <v>244</v>
      </c>
      <c r="J90" s="23" t="s">
        <v>244</v>
      </c>
      <c r="K90" s="23" t="s">
        <v>244</v>
      </c>
      <c r="L90" s="23" t="s">
        <v>244</v>
      </c>
      <c r="M90" s="23">
        <v>462939</v>
      </c>
      <c r="N90" s="23">
        <v>461423</v>
      </c>
      <c r="O90" s="23">
        <v>467971</v>
      </c>
      <c r="P90" s="23" t="s">
        <v>244</v>
      </c>
      <c r="Q90" s="23" t="s">
        <v>244</v>
      </c>
      <c r="R90" s="23" t="s">
        <v>244</v>
      </c>
      <c r="S90" s="23" t="s">
        <v>244</v>
      </c>
      <c r="T90" s="23" t="s">
        <v>244</v>
      </c>
      <c r="U90" s="23" t="s">
        <v>244</v>
      </c>
    </row>
    <row r="91" spans="1:21">
      <c r="A91" s="13" t="s">
        <v>175</v>
      </c>
      <c r="B91" s="13" t="s">
        <v>176</v>
      </c>
      <c r="C91" s="23">
        <v>1517181</v>
      </c>
      <c r="D91" s="23">
        <v>1391601</v>
      </c>
      <c r="E91" s="23">
        <v>1452375</v>
      </c>
      <c r="F91" s="23">
        <v>1407822</v>
      </c>
      <c r="G91" s="23">
        <v>1502091</v>
      </c>
      <c r="H91" s="23">
        <v>1592902</v>
      </c>
      <c r="I91" s="23">
        <v>1759461</v>
      </c>
      <c r="J91" s="23">
        <v>1853123</v>
      </c>
      <c r="K91" s="23">
        <v>1758406</v>
      </c>
      <c r="L91" s="23">
        <v>1666848</v>
      </c>
      <c r="M91" s="23">
        <v>1685018</v>
      </c>
      <c r="N91" s="23">
        <v>1580124</v>
      </c>
      <c r="O91" s="23">
        <v>1403695</v>
      </c>
      <c r="P91" s="23">
        <v>1918384</v>
      </c>
      <c r="Q91" s="23">
        <v>1898432</v>
      </c>
      <c r="R91" s="23">
        <v>1944962</v>
      </c>
      <c r="S91" s="23" t="s">
        <v>244</v>
      </c>
      <c r="T91" s="23">
        <v>556635</v>
      </c>
      <c r="U91" s="23">
        <v>966618</v>
      </c>
    </row>
    <row r="92" spans="1:21">
      <c r="A92" s="13" t="s">
        <v>177</v>
      </c>
      <c r="B92" s="13" t="s">
        <v>178</v>
      </c>
      <c r="C92" s="23">
        <v>694932</v>
      </c>
      <c r="D92" s="23">
        <v>631659</v>
      </c>
      <c r="E92" s="23">
        <v>686805</v>
      </c>
      <c r="F92" s="23">
        <v>673259</v>
      </c>
      <c r="G92" s="23">
        <v>730749</v>
      </c>
      <c r="H92" s="23">
        <v>708230</v>
      </c>
      <c r="I92" s="23">
        <v>1284205</v>
      </c>
      <c r="J92" s="23">
        <v>1349967</v>
      </c>
      <c r="K92" s="23">
        <v>1280463</v>
      </c>
      <c r="L92" s="23">
        <v>1397785</v>
      </c>
      <c r="M92" s="23">
        <v>1501255</v>
      </c>
      <c r="N92" s="23">
        <v>1467725</v>
      </c>
      <c r="O92" s="23">
        <v>1488045</v>
      </c>
      <c r="P92" s="23">
        <v>1415527</v>
      </c>
      <c r="Q92" s="23">
        <v>1337626</v>
      </c>
      <c r="R92" s="23">
        <v>1358319</v>
      </c>
      <c r="S92" s="23" t="s">
        <v>244</v>
      </c>
      <c r="T92" s="23" t="s">
        <v>244</v>
      </c>
      <c r="U92" s="23">
        <v>1055564</v>
      </c>
    </row>
    <row r="93" spans="1:21">
      <c r="A93" s="13" t="s">
        <v>179</v>
      </c>
      <c r="B93" s="13" t="s">
        <v>180</v>
      </c>
      <c r="C93" s="23">
        <v>456100</v>
      </c>
      <c r="D93" s="23" t="s">
        <v>244</v>
      </c>
      <c r="E93" s="23">
        <v>460441</v>
      </c>
      <c r="F93" s="23" t="s">
        <v>244</v>
      </c>
      <c r="G93" s="23">
        <v>482870</v>
      </c>
      <c r="H93" s="23">
        <v>509278</v>
      </c>
      <c r="I93" s="23">
        <v>523804</v>
      </c>
      <c r="J93" s="23">
        <v>556283</v>
      </c>
      <c r="K93" s="23">
        <v>517051</v>
      </c>
      <c r="L93" s="23">
        <v>473794</v>
      </c>
      <c r="M93" s="23">
        <v>535288</v>
      </c>
      <c r="N93" s="23">
        <v>545689</v>
      </c>
      <c r="O93" s="23">
        <v>534142</v>
      </c>
      <c r="P93" s="23">
        <v>538434</v>
      </c>
      <c r="Q93" s="23">
        <v>509159</v>
      </c>
      <c r="R93" s="23">
        <v>529014</v>
      </c>
      <c r="S93" s="23" t="s">
        <v>244</v>
      </c>
      <c r="T93" s="23" t="s">
        <v>244</v>
      </c>
      <c r="U93" s="23" t="s">
        <v>244</v>
      </c>
    </row>
    <row r="94" spans="1:21">
      <c r="A94" s="13" t="s">
        <v>181</v>
      </c>
      <c r="B94" s="13" t="s">
        <v>182</v>
      </c>
      <c r="C94" s="23">
        <v>541156</v>
      </c>
      <c r="D94" s="23">
        <v>467871</v>
      </c>
      <c r="E94" s="23">
        <v>516285</v>
      </c>
      <c r="F94" s="23">
        <v>492436</v>
      </c>
      <c r="G94" s="23">
        <v>522051</v>
      </c>
      <c r="H94" s="23">
        <v>581292</v>
      </c>
      <c r="I94" s="23">
        <v>628894</v>
      </c>
      <c r="J94" s="23">
        <v>643318</v>
      </c>
      <c r="K94" s="23">
        <v>584857</v>
      </c>
      <c r="L94" s="23">
        <v>478021</v>
      </c>
      <c r="M94" s="23">
        <v>496007</v>
      </c>
      <c r="N94" s="23">
        <v>478484</v>
      </c>
      <c r="O94" s="23">
        <v>498410</v>
      </c>
      <c r="P94" s="23">
        <v>495326</v>
      </c>
      <c r="Q94" s="23">
        <v>456468</v>
      </c>
      <c r="R94" s="23">
        <v>485133</v>
      </c>
      <c r="S94" s="23" t="s">
        <v>244</v>
      </c>
      <c r="T94" s="23" t="s">
        <v>244</v>
      </c>
      <c r="U94" s="23" t="s">
        <v>244</v>
      </c>
    </row>
    <row r="95" spans="1:21">
      <c r="A95" s="13" t="s">
        <v>183</v>
      </c>
      <c r="B95" s="13" t="s">
        <v>184</v>
      </c>
      <c r="C95" s="23">
        <v>736491</v>
      </c>
      <c r="D95" s="23">
        <v>652996</v>
      </c>
      <c r="E95" s="23">
        <v>697144</v>
      </c>
      <c r="F95" s="23">
        <v>640808</v>
      </c>
      <c r="G95" s="23">
        <v>586099</v>
      </c>
      <c r="H95" s="23">
        <v>802316</v>
      </c>
      <c r="I95" s="23">
        <v>818260</v>
      </c>
      <c r="J95" s="23">
        <v>839950</v>
      </c>
      <c r="K95" s="23">
        <v>800739</v>
      </c>
      <c r="L95" s="23">
        <v>740456</v>
      </c>
      <c r="M95" s="23">
        <v>821324</v>
      </c>
      <c r="N95" s="23">
        <v>811240</v>
      </c>
      <c r="O95" s="23">
        <v>472360</v>
      </c>
      <c r="P95" s="23">
        <v>482464</v>
      </c>
      <c r="Q95" s="23">
        <v>484014</v>
      </c>
      <c r="R95" s="23">
        <v>500002</v>
      </c>
      <c r="S95" s="23" t="s">
        <v>244</v>
      </c>
      <c r="T95" s="23" t="s">
        <v>244</v>
      </c>
      <c r="U95" s="23">
        <v>579562</v>
      </c>
    </row>
    <row r="96" spans="1:21">
      <c r="A96" s="13" t="s">
        <v>185</v>
      </c>
      <c r="B96" s="13" t="s">
        <v>186</v>
      </c>
      <c r="C96" s="23" t="s">
        <v>244</v>
      </c>
      <c r="D96" s="23" t="s">
        <v>244</v>
      </c>
      <c r="E96" s="23" t="s">
        <v>244</v>
      </c>
      <c r="F96" s="23" t="s">
        <v>244</v>
      </c>
      <c r="G96" s="23" t="s">
        <v>244</v>
      </c>
      <c r="H96" s="23" t="s">
        <v>244</v>
      </c>
      <c r="I96" s="23" t="s">
        <v>244</v>
      </c>
      <c r="J96" s="23" t="s">
        <v>244</v>
      </c>
      <c r="K96" s="23" t="s">
        <v>244</v>
      </c>
      <c r="L96" s="23" t="s">
        <v>244</v>
      </c>
      <c r="M96" s="23" t="s">
        <v>244</v>
      </c>
      <c r="N96" s="23" t="s">
        <v>244</v>
      </c>
      <c r="O96" s="23" t="s">
        <v>244</v>
      </c>
      <c r="P96" s="23" t="s">
        <v>244</v>
      </c>
      <c r="Q96" s="23" t="s">
        <v>244</v>
      </c>
      <c r="R96" s="23" t="s">
        <v>244</v>
      </c>
      <c r="S96" s="23" t="s">
        <v>244</v>
      </c>
      <c r="T96" s="23" t="s">
        <v>244</v>
      </c>
      <c r="U96" s="23" t="s">
        <v>244</v>
      </c>
    </row>
    <row r="97" spans="1:21">
      <c r="A97" s="13" t="s">
        <v>187</v>
      </c>
      <c r="B97" s="13" t="s">
        <v>188</v>
      </c>
      <c r="C97" s="23" t="s">
        <v>244</v>
      </c>
      <c r="D97" s="23" t="s">
        <v>244</v>
      </c>
      <c r="E97" s="23" t="s">
        <v>244</v>
      </c>
      <c r="F97" s="23" t="s">
        <v>244</v>
      </c>
      <c r="G97" s="23" t="s">
        <v>244</v>
      </c>
      <c r="H97" s="23" t="s">
        <v>244</v>
      </c>
      <c r="I97" s="23" t="s">
        <v>244</v>
      </c>
      <c r="J97" s="23" t="s">
        <v>244</v>
      </c>
      <c r="K97" s="23" t="s">
        <v>244</v>
      </c>
      <c r="L97" s="23" t="s">
        <v>244</v>
      </c>
      <c r="M97" s="23" t="s">
        <v>244</v>
      </c>
      <c r="N97" s="23" t="s">
        <v>244</v>
      </c>
      <c r="O97" s="23" t="s">
        <v>244</v>
      </c>
      <c r="P97" s="23" t="s">
        <v>244</v>
      </c>
      <c r="Q97" s="23" t="s">
        <v>244</v>
      </c>
      <c r="R97" s="23" t="s">
        <v>244</v>
      </c>
      <c r="S97" s="23" t="s">
        <v>244</v>
      </c>
      <c r="T97" s="23" t="s">
        <v>244</v>
      </c>
      <c r="U97" s="23" t="s">
        <v>244</v>
      </c>
    </row>
    <row r="98" spans="1:21">
      <c r="A98" s="13" t="s">
        <v>189</v>
      </c>
      <c r="B98" s="13" t="s">
        <v>190</v>
      </c>
      <c r="C98" s="23">
        <v>623967</v>
      </c>
      <c r="D98" s="23">
        <v>510979</v>
      </c>
      <c r="E98" s="23">
        <v>504259</v>
      </c>
      <c r="F98" s="23" t="s">
        <v>244</v>
      </c>
      <c r="G98" s="23">
        <v>476717</v>
      </c>
      <c r="H98" s="23">
        <v>451540</v>
      </c>
      <c r="I98" s="23">
        <v>506076</v>
      </c>
      <c r="J98" s="23">
        <v>540281</v>
      </c>
      <c r="K98" s="23">
        <v>503999</v>
      </c>
      <c r="L98" s="23">
        <v>484259</v>
      </c>
      <c r="M98" s="23">
        <v>497613</v>
      </c>
      <c r="N98" s="23">
        <v>492650</v>
      </c>
      <c r="O98" s="23">
        <v>505719</v>
      </c>
      <c r="P98" s="23">
        <v>481866</v>
      </c>
      <c r="Q98" s="23">
        <v>467915</v>
      </c>
      <c r="R98" s="23">
        <v>486114</v>
      </c>
      <c r="S98" s="23" t="s">
        <v>244</v>
      </c>
      <c r="T98" s="23" t="s">
        <v>244</v>
      </c>
      <c r="U98" s="23" t="s">
        <v>244</v>
      </c>
    </row>
    <row r="99" spans="1:21">
      <c r="A99" s="13" t="s">
        <v>191</v>
      </c>
      <c r="B99" s="13" t="s">
        <v>192</v>
      </c>
      <c r="C99" s="23">
        <v>458907</v>
      </c>
      <c r="D99" s="23" t="s">
        <v>244</v>
      </c>
      <c r="E99" s="23">
        <v>479779</v>
      </c>
      <c r="F99" s="23">
        <v>479818</v>
      </c>
      <c r="G99" s="23">
        <v>489551</v>
      </c>
      <c r="H99" s="23">
        <v>527482</v>
      </c>
      <c r="I99" s="23">
        <v>520084</v>
      </c>
      <c r="J99" s="23">
        <v>499926</v>
      </c>
      <c r="K99" s="23">
        <v>457627</v>
      </c>
      <c r="L99" s="23" t="s">
        <v>244</v>
      </c>
      <c r="M99" s="23" t="s">
        <v>244</v>
      </c>
      <c r="N99" s="23" t="s">
        <v>244</v>
      </c>
      <c r="O99" s="23" t="s">
        <v>244</v>
      </c>
      <c r="P99" s="23" t="s">
        <v>244</v>
      </c>
      <c r="Q99" s="23">
        <v>536577</v>
      </c>
      <c r="R99" s="23">
        <v>1540905</v>
      </c>
      <c r="S99" s="23" t="s">
        <v>244</v>
      </c>
      <c r="T99" s="23">
        <v>467792</v>
      </c>
      <c r="U99" s="23">
        <v>770091</v>
      </c>
    </row>
    <row r="100" spans="1:21">
      <c r="A100" s="13" t="s">
        <v>193</v>
      </c>
      <c r="B100" s="13" t="s">
        <v>194</v>
      </c>
      <c r="C100" s="23">
        <v>2276820</v>
      </c>
      <c r="D100" s="23">
        <v>2132032</v>
      </c>
      <c r="E100" s="23">
        <v>2644305</v>
      </c>
      <c r="F100" s="23">
        <v>2832454</v>
      </c>
      <c r="G100" s="23">
        <v>3076920</v>
      </c>
      <c r="H100" s="23">
        <v>3364701</v>
      </c>
      <c r="I100" s="23">
        <v>3392900</v>
      </c>
      <c r="J100" s="23">
        <v>3522287</v>
      </c>
      <c r="K100" s="23">
        <v>3475412</v>
      </c>
      <c r="L100" s="23">
        <v>3391774</v>
      </c>
      <c r="M100" s="23">
        <v>3452123</v>
      </c>
      <c r="N100" s="23">
        <v>3138045</v>
      </c>
      <c r="O100" s="23">
        <v>2988522</v>
      </c>
      <c r="P100" s="23">
        <v>3421395</v>
      </c>
      <c r="Q100" s="23">
        <v>2617353</v>
      </c>
      <c r="R100" s="23">
        <v>3182143</v>
      </c>
      <c r="S100" s="23" t="s">
        <v>244</v>
      </c>
      <c r="T100" s="23">
        <v>576127</v>
      </c>
      <c r="U100" s="23">
        <v>893901</v>
      </c>
    </row>
    <row r="101" spans="1:21">
      <c r="A101" s="13" t="s">
        <v>195</v>
      </c>
      <c r="B101" s="13" t="s">
        <v>196</v>
      </c>
      <c r="C101" s="23">
        <v>3596465</v>
      </c>
      <c r="D101" s="23">
        <v>2727024</v>
      </c>
      <c r="E101" s="23">
        <v>3164675</v>
      </c>
      <c r="F101" s="23">
        <v>2441458</v>
      </c>
      <c r="G101" s="23">
        <v>3122967</v>
      </c>
      <c r="H101" s="23">
        <v>3761367</v>
      </c>
      <c r="I101" s="23">
        <v>3808586</v>
      </c>
      <c r="J101" s="23">
        <v>4024851</v>
      </c>
      <c r="K101" s="23">
        <v>3808845</v>
      </c>
      <c r="L101" s="23">
        <v>3073035</v>
      </c>
      <c r="M101" s="23">
        <v>3529980</v>
      </c>
      <c r="N101" s="23">
        <v>4044236</v>
      </c>
      <c r="O101" s="23">
        <v>4268124</v>
      </c>
      <c r="P101" s="23">
        <v>4207244</v>
      </c>
      <c r="Q101" s="23">
        <v>3201087</v>
      </c>
      <c r="R101" s="23">
        <v>3812094</v>
      </c>
      <c r="S101" s="23" t="s">
        <v>244</v>
      </c>
      <c r="T101" s="23" t="s">
        <v>244</v>
      </c>
      <c r="U101" s="23">
        <v>1704055</v>
      </c>
    </row>
    <row r="102" spans="1:21">
      <c r="A102" s="13" t="s">
        <v>197</v>
      </c>
      <c r="B102" s="13" t="s">
        <v>198</v>
      </c>
      <c r="C102" s="23">
        <v>3111177</v>
      </c>
      <c r="D102" s="23">
        <v>3295872</v>
      </c>
      <c r="E102" s="23">
        <v>3411811</v>
      </c>
      <c r="F102" s="23">
        <v>3361119</v>
      </c>
      <c r="G102" s="23">
        <v>3658682</v>
      </c>
      <c r="H102" s="23">
        <v>3900849</v>
      </c>
      <c r="I102" s="23">
        <v>4022856</v>
      </c>
      <c r="J102" s="23">
        <v>4188019</v>
      </c>
      <c r="K102" s="23">
        <v>3881219</v>
      </c>
      <c r="L102" s="23">
        <v>3681572</v>
      </c>
      <c r="M102" s="23">
        <v>3777628</v>
      </c>
      <c r="N102" s="23">
        <v>3523412</v>
      </c>
      <c r="O102" s="23">
        <v>3625590</v>
      </c>
      <c r="P102" s="23">
        <v>3424380</v>
      </c>
      <c r="Q102" s="23">
        <v>2955392</v>
      </c>
      <c r="R102" s="23">
        <v>2947097</v>
      </c>
      <c r="S102" s="23" t="s">
        <v>244</v>
      </c>
      <c r="T102" s="23">
        <v>595527</v>
      </c>
      <c r="U102" s="23">
        <v>1554535</v>
      </c>
    </row>
    <row r="103" spans="1:21">
      <c r="A103" s="13" t="s">
        <v>199</v>
      </c>
      <c r="B103" s="13" t="s">
        <v>200</v>
      </c>
      <c r="C103" s="23">
        <v>1220444</v>
      </c>
      <c r="D103" s="23">
        <v>1153996</v>
      </c>
      <c r="E103" s="23">
        <v>1191952</v>
      </c>
      <c r="F103" s="23">
        <v>735037</v>
      </c>
      <c r="G103" s="23">
        <v>815123</v>
      </c>
      <c r="H103" s="23">
        <v>932064</v>
      </c>
      <c r="I103" s="23">
        <v>935508</v>
      </c>
      <c r="J103" s="23">
        <v>1006828</v>
      </c>
      <c r="K103" s="23">
        <v>899545</v>
      </c>
      <c r="L103" s="23">
        <v>810846</v>
      </c>
      <c r="M103" s="23">
        <v>814422</v>
      </c>
      <c r="N103" s="23">
        <v>715389</v>
      </c>
      <c r="O103" s="23">
        <v>662170</v>
      </c>
      <c r="P103" s="23">
        <v>620941</v>
      </c>
      <c r="Q103" s="23">
        <v>497721</v>
      </c>
      <c r="R103" s="23">
        <v>1027851</v>
      </c>
      <c r="S103" s="23" t="s">
        <v>244</v>
      </c>
      <c r="T103" s="23" t="s">
        <v>244</v>
      </c>
      <c r="U103" s="23" t="s">
        <v>244</v>
      </c>
    </row>
    <row r="104" spans="1:21" s="2" customFormat="1" ht="12">
      <c r="A104" s="9"/>
      <c r="B104" s="9" t="s">
        <v>201</v>
      </c>
      <c r="C104" s="24">
        <v>116983742.64013714</v>
      </c>
      <c r="D104" s="24">
        <v>98247292.162798882</v>
      </c>
      <c r="E104" s="24">
        <v>108540252.35608579</v>
      </c>
      <c r="F104" s="24">
        <v>96669655.861935079</v>
      </c>
      <c r="G104" s="24">
        <v>109407112.57902046</v>
      </c>
      <c r="H104" s="24">
        <v>120653256.89734612</v>
      </c>
      <c r="I104" s="24">
        <v>128646486.713971</v>
      </c>
      <c r="J104" s="24">
        <v>133775734.06672896</v>
      </c>
      <c r="K104" s="24">
        <v>121506578.59736039</v>
      </c>
      <c r="L104" s="24">
        <v>111005197.45467325</v>
      </c>
      <c r="M104" s="24">
        <v>123733670.33352596</v>
      </c>
      <c r="N104" s="24">
        <v>118839509.02331899</v>
      </c>
      <c r="O104" s="24">
        <v>119531454.61322102</v>
      </c>
      <c r="P104" s="24">
        <v>114765733.9950642</v>
      </c>
      <c r="Q104" s="24">
        <v>105058010.79934546</v>
      </c>
      <c r="R104" s="24">
        <v>113896740.70375769</v>
      </c>
      <c r="S104" s="24">
        <v>8244014.8329221793</v>
      </c>
      <c r="T104" s="24">
        <v>22184522.192199979</v>
      </c>
      <c r="U104" s="24">
        <v>57938597.130462632</v>
      </c>
    </row>
  </sheetData>
  <phoneticPr fontId="21" type="noConversion"/>
  <hyperlinks>
    <hyperlink ref="A2" location="Sommaire!A1" display="Retour au menu &quot;Exploitation des films&quot;" xr:uid="{00000000-0004-0000-2C00-000000000000}"/>
  </hyperlinks>
  <pageMargins left="0.78740157499999996" right="0.78740157499999996" top="0.984251969" bottom="0.984251969" header="0.4921259845" footer="0.492125984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5"/>
  <dimension ref="A1:U104"/>
  <sheetViews>
    <sheetView workbookViewId="0"/>
  </sheetViews>
  <sheetFormatPr baseColWidth="10" defaultColWidth="4.6640625" defaultRowHeight="11.4"/>
  <cols>
    <col min="1" max="1" width="4.33203125" style="1" bestFit="1" customWidth="1"/>
    <col min="2" max="2" width="26.109375" style="1" bestFit="1" customWidth="1"/>
    <col min="3" max="3" width="7.88671875" style="4" customWidth="1"/>
    <col min="4" max="14" width="6.44140625" style="4" bestFit="1" customWidth="1"/>
    <col min="15" max="17" width="6.44140625" style="1" bestFit="1" customWidth="1"/>
    <col min="18" max="21" width="6.44140625" style="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327</v>
      </c>
    </row>
    <row r="6" spans="1:21" ht="3" customHeight="1"/>
    <row r="7" spans="1:21" s="2" customFormat="1" ht="12">
      <c r="A7" s="11"/>
      <c r="B7" s="11"/>
      <c r="C7" s="12" t="s">
        <v>1</v>
      </c>
      <c r="D7" s="12" t="s">
        <v>2</v>
      </c>
      <c r="E7" s="12" t="s">
        <v>3</v>
      </c>
      <c r="F7" s="12" t="s">
        <v>4</v>
      </c>
      <c r="G7" s="12" t="s">
        <v>5</v>
      </c>
      <c r="H7" s="12" t="s">
        <v>6</v>
      </c>
      <c r="I7" s="12" t="s">
        <v>7</v>
      </c>
      <c r="J7" s="12" t="s">
        <v>8</v>
      </c>
      <c r="K7" s="12" t="s">
        <v>229</v>
      </c>
      <c r="L7" s="12" t="s">
        <v>243</v>
      </c>
      <c r="M7" s="12" t="s">
        <v>282</v>
      </c>
      <c r="N7" s="12" t="s">
        <v>298</v>
      </c>
      <c r="O7" s="12" t="s">
        <v>299</v>
      </c>
      <c r="P7" s="12" t="s">
        <v>300</v>
      </c>
      <c r="Q7" s="12" t="s">
        <v>331</v>
      </c>
      <c r="R7" s="12" t="s">
        <v>332</v>
      </c>
      <c r="S7" s="12" t="s">
        <v>333</v>
      </c>
      <c r="T7" s="12" t="s">
        <v>334</v>
      </c>
      <c r="U7" s="12">
        <v>2022</v>
      </c>
    </row>
    <row r="8" spans="1:21">
      <c r="A8" s="13" t="s">
        <v>9</v>
      </c>
      <c r="B8" s="13" t="s">
        <v>10</v>
      </c>
      <c r="C8" s="23" t="s">
        <v>244</v>
      </c>
      <c r="D8" s="23" t="s">
        <v>244</v>
      </c>
      <c r="E8" s="23" t="s">
        <v>244</v>
      </c>
      <c r="F8" s="23" t="s">
        <v>244</v>
      </c>
      <c r="G8" s="23" t="s">
        <v>244</v>
      </c>
      <c r="H8" s="23" t="s">
        <v>244</v>
      </c>
      <c r="I8" s="23" t="s">
        <v>244</v>
      </c>
      <c r="J8" s="23" t="s">
        <v>244</v>
      </c>
      <c r="K8" s="23" t="s">
        <v>244</v>
      </c>
      <c r="L8" s="23" t="s">
        <v>244</v>
      </c>
      <c r="M8" s="23" t="s">
        <v>244</v>
      </c>
      <c r="N8" s="23" t="s">
        <v>244</v>
      </c>
      <c r="O8" s="23">
        <v>3061158</v>
      </c>
      <c r="P8" s="23" t="s">
        <v>244</v>
      </c>
      <c r="Q8" s="23" t="s">
        <v>244</v>
      </c>
      <c r="R8" s="23" t="s">
        <v>244</v>
      </c>
      <c r="S8" s="23" t="s">
        <v>244</v>
      </c>
      <c r="T8" s="23" t="s">
        <v>244</v>
      </c>
      <c r="U8" s="23" t="s">
        <v>244</v>
      </c>
    </row>
    <row r="9" spans="1:21">
      <c r="A9" s="13" t="s">
        <v>11</v>
      </c>
      <c r="B9" s="13" t="s">
        <v>12</v>
      </c>
      <c r="C9" s="23" t="s">
        <v>244</v>
      </c>
      <c r="D9" s="23" t="s">
        <v>244</v>
      </c>
      <c r="E9" s="23" t="s">
        <v>244</v>
      </c>
      <c r="F9" s="23" t="s">
        <v>244</v>
      </c>
      <c r="G9" s="23" t="s">
        <v>244</v>
      </c>
      <c r="H9" s="23" t="s">
        <v>244</v>
      </c>
      <c r="I9" s="23" t="s">
        <v>244</v>
      </c>
      <c r="J9" s="23" t="s">
        <v>244</v>
      </c>
      <c r="K9" s="23" t="s">
        <v>244</v>
      </c>
      <c r="L9" s="23" t="s">
        <v>244</v>
      </c>
      <c r="M9" s="23" t="s">
        <v>244</v>
      </c>
      <c r="N9" s="23" t="s">
        <v>244</v>
      </c>
      <c r="O9" s="23" t="s">
        <v>244</v>
      </c>
      <c r="P9" s="23" t="s">
        <v>244</v>
      </c>
      <c r="Q9" s="23" t="s">
        <v>244</v>
      </c>
      <c r="R9" s="23" t="s">
        <v>244</v>
      </c>
      <c r="S9" s="23" t="s">
        <v>244</v>
      </c>
      <c r="T9" s="23" t="s">
        <v>244</v>
      </c>
      <c r="U9" s="23" t="s">
        <v>244</v>
      </c>
    </row>
    <row r="10" spans="1:21">
      <c r="A10" s="13" t="s">
        <v>13</v>
      </c>
      <c r="B10" s="13" t="s">
        <v>14</v>
      </c>
      <c r="C10" s="23" t="s">
        <v>244</v>
      </c>
      <c r="D10" s="23" t="s">
        <v>244</v>
      </c>
      <c r="E10" s="23" t="s">
        <v>244</v>
      </c>
      <c r="F10" s="23" t="s">
        <v>244</v>
      </c>
      <c r="G10" s="23" t="s">
        <v>244</v>
      </c>
      <c r="H10" s="23" t="s">
        <v>244</v>
      </c>
      <c r="I10" s="23" t="s">
        <v>244</v>
      </c>
      <c r="J10" s="23" t="s">
        <v>244</v>
      </c>
      <c r="K10" s="23" t="s">
        <v>244</v>
      </c>
      <c r="L10" s="23" t="s">
        <v>244</v>
      </c>
      <c r="M10" s="23" t="s">
        <v>244</v>
      </c>
      <c r="N10" s="23" t="s">
        <v>244</v>
      </c>
      <c r="O10" s="23" t="s">
        <v>244</v>
      </c>
      <c r="P10" s="23" t="s">
        <v>244</v>
      </c>
      <c r="Q10" s="23" t="s">
        <v>244</v>
      </c>
      <c r="R10" s="23" t="s">
        <v>244</v>
      </c>
      <c r="S10" s="23" t="s">
        <v>244</v>
      </c>
      <c r="T10" s="23" t="s">
        <v>244</v>
      </c>
      <c r="U10" s="23" t="s">
        <v>244</v>
      </c>
    </row>
    <row r="11" spans="1:21">
      <c r="A11" s="13" t="s">
        <v>15</v>
      </c>
      <c r="B11" s="13" t="s">
        <v>16</v>
      </c>
      <c r="C11" s="23" t="s">
        <v>244</v>
      </c>
      <c r="D11" s="23" t="s">
        <v>244</v>
      </c>
      <c r="E11" s="23" t="s">
        <v>244</v>
      </c>
      <c r="F11" s="23" t="s">
        <v>244</v>
      </c>
      <c r="G11" s="23" t="s">
        <v>244</v>
      </c>
      <c r="H11" s="23" t="s">
        <v>244</v>
      </c>
      <c r="I11" s="23" t="s">
        <v>244</v>
      </c>
      <c r="J11" s="23" t="s">
        <v>244</v>
      </c>
      <c r="K11" s="23" t="s">
        <v>244</v>
      </c>
      <c r="L11" s="23" t="s">
        <v>244</v>
      </c>
      <c r="M11" s="23" t="s">
        <v>244</v>
      </c>
      <c r="N11" s="23" t="s">
        <v>244</v>
      </c>
      <c r="O11" s="23" t="s">
        <v>244</v>
      </c>
      <c r="P11" s="23" t="s">
        <v>244</v>
      </c>
      <c r="Q11" s="23" t="s">
        <v>244</v>
      </c>
      <c r="R11" s="23" t="s">
        <v>244</v>
      </c>
      <c r="S11" s="23" t="s">
        <v>244</v>
      </c>
      <c r="T11" s="23" t="s">
        <v>244</v>
      </c>
      <c r="U11" s="23" t="s">
        <v>244</v>
      </c>
    </row>
    <row r="12" spans="1:21">
      <c r="A12" s="13" t="s">
        <v>17</v>
      </c>
      <c r="B12" s="13" t="s">
        <v>18</v>
      </c>
      <c r="C12" s="23" t="s">
        <v>244</v>
      </c>
      <c r="D12" s="23" t="s">
        <v>244</v>
      </c>
      <c r="E12" s="23" t="s">
        <v>244</v>
      </c>
      <c r="F12" s="23" t="s">
        <v>244</v>
      </c>
      <c r="G12" s="23" t="s">
        <v>244</v>
      </c>
      <c r="H12" s="23" t="s">
        <v>244</v>
      </c>
      <c r="I12" s="23" t="s">
        <v>244</v>
      </c>
      <c r="J12" s="23" t="s">
        <v>244</v>
      </c>
      <c r="K12" s="23" t="s">
        <v>244</v>
      </c>
      <c r="L12" s="23" t="s">
        <v>244</v>
      </c>
      <c r="M12" s="23" t="s">
        <v>244</v>
      </c>
      <c r="N12" s="23" t="s">
        <v>244</v>
      </c>
      <c r="O12" s="23" t="s">
        <v>244</v>
      </c>
      <c r="P12" s="23" t="s">
        <v>244</v>
      </c>
      <c r="Q12" s="23" t="s">
        <v>244</v>
      </c>
      <c r="R12" s="23" t="s">
        <v>244</v>
      </c>
      <c r="S12" s="23" t="s">
        <v>244</v>
      </c>
      <c r="T12" s="23" t="s">
        <v>244</v>
      </c>
      <c r="U12" s="23" t="s">
        <v>244</v>
      </c>
    </row>
    <row r="13" spans="1:21">
      <c r="A13" s="13" t="s">
        <v>19</v>
      </c>
      <c r="B13" s="13" t="s">
        <v>20</v>
      </c>
      <c r="C13" s="23">
        <v>17891636</v>
      </c>
      <c r="D13" s="23">
        <v>12633335</v>
      </c>
      <c r="E13" s="23">
        <v>12683587</v>
      </c>
      <c r="F13" s="23">
        <v>12164155</v>
      </c>
      <c r="G13" s="23">
        <v>13576338</v>
      </c>
      <c r="H13" s="23">
        <v>19442470</v>
      </c>
      <c r="I13" s="23">
        <v>22484889</v>
      </c>
      <c r="J13" s="23">
        <v>22332142</v>
      </c>
      <c r="K13" s="23">
        <v>21663801</v>
      </c>
      <c r="L13" s="23">
        <v>20647841</v>
      </c>
      <c r="M13" s="23">
        <v>21012353</v>
      </c>
      <c r="N13" s="23">
        <v>19869763</v>
      </c>
      <c r="O13" s="23">
        <v>22770237</v>
      </c>
      <c r="P13" s="23">
        <v>19092521</v>
      </c>
      <c r="Q13" s="23">
        <v>19937880</v>
      </c>
      <c r="R13" s="23">
        <v>21331432</v>
      </c>
      <c r="S13" s="23">
        <v>4075906</v>
      </c>
      <c r="T13" s="23">
        <v>6438808</v>
      </c>
      <c r="U13" s="23">
        <v>11838583</v>
      </c>
    </row>
    <row r="14" spans="1:21">
      <c r="A14" s="13" t="s">
        <v>21</v>
      </c>
      <c r="B14" s="13" t="s">
        <v>22</v>
      </c>
      <c r="C14" s="23" t="s">
        <v>244</v>
      </c>
      <c r="D14" s="23" t="s">
        <v>244</v>
      </c>
      <c r="E14" s="23" t="s">
        <v>244</v>
      </c>
      <c r="F14" s="23" t="s">
        <v>244</v>
      </c>
      <c r="G14" s="23" t="s">
        <v>244</v>
      </c>
      <c r="H14" s="23" t="s">
        <v>244</v>
      </c>
      <c r="I14" s="23" t="s">
        <v>244</v>
      </c>
      <c r="J14" s="23" t="s">
        <v>244</v>
      </c>
      <c r="K14" s="23" t="s">
        <v>244</v>
      </c>
      <c r="L14" s="23" t="s">
        <v>244</v>
      </c>
      <c r="M14" s="23" t="s">
        <v>244</v>
      </c>
      <c r="N14" s="23" t="s">
        <v>244</v>
      </c>
      <c r="O14" s="23" t="s">
        <v>244</v>
      </c>
      <c r="P14" s="23" t="s">
        <v>244</v>
      </c>
      <c r="Q14" s="23" t="s">
        <v>244</v>
      </c>
      <c r="R14" s="23" t="s">
        <v>244</v>
      </c>
      <c r="S14" s="23" t="s">
        <v>244</v>
      </c>
      <c r="T14" s="23" t="s">
        <v>244</v>
      </c>
      <c r="U14" s="23" t="s">
        <v>244</v>
      </c>
    </row>
    <row r="15" spans="1:21">
      <c r="A15" s="13" t="s">
        <v>23</v>
      </c>
      <c r="B15" s="13" t="s">
        <v>24</v>
      </c>
      <c r="C15" s="23" t="s">
        <v>244</v>
      </c>
      <c r="D15" s="23" t="s">
        <v>244</v>
      </c>
      <c r="E15" s="23" t="s">
        <v>244</v>
      </c>
      <c r="F15" s="23" t="s">
        <v>244</v>
      </c>
      <c r="G15" s="23" t="s">
        <v>244</v>
      </c>
      <c r="H15" s="23" t="s">
        <v>244</v>
      </c>
      <c r="I15" s="23" t="s">
        <v>244</v>
      </c>
      <c r="J15" s="23" t="s">
        <v>244</v>
      </c>
      <c r="K15" s="23" t="s">
        <v>244</v>
      </c>
      <c r="L15" s="23" t="s">
        <v>244</v>
      </c>
      <c r="M15" s="23" t="s">
        <v>244</v>
      </c>
      <c r="N15" s="23" t="s">
        <v>244</v>
      </c>
      <c r="O15" s="23" t="s">
        <v>244</v>
      </c>
      <c r="P15" s="23" t="s">
        <v>244</v>
      </c>
      <c r="Q15" s="23" t="s">
        <v>244</v>
      </c>
      <c r="R15" s="23" t="s">
        <v>244</v>
      </c>
      <c r="S15" s="23" t="s">
        <v>244</v>
      </c>
      <c r="T15" s="23" t="s">
        <v>244</v>
      </c>
      <c r="U15" s="23" t="s">
        <v>244</v>
      </c>
    </row>
    <row r="16" spans="1:21">
      <c r="A16" s="13" t="s">
        <v>25</v>
      </c>
      <c r="B16" s="13" t="s">
        <v>26</v>
      </c>
      <c r="C16" s="23" t="s">
        <v>244</v>
      </c>
      <c r="D16" s="23" t="s">
        <v>244</v>
      </c>
      <c r="E16" s="23" t="s">
        <v>244</v>
      </c>
      <c r="F16" s="23" t="s">
        <v>244</v>
      </c>
      <c r="G16" s="23" t="s">
        <v>244</v>
      </c>
      <c r="H16" s="23" t="s">
        <v>244</v>
      </c>
      <c r="I16" s="23" t="s">
        <v>244</v>
      </c>
      <c r="J16" s="23" t="s">
        <v>244</v>
      </c>
      <c r="K16" s="23" t="s">
        <v>244</v>
      </c>
      <c r="L16" s="23" t="s">
        <v>244</v>
      </c>
      <c r="M16" s="23" t="s">
        <v>244</v>
      </c>
      <c r="N16" s="23" t="s">
        <v>244</v>
      </c>
      <c r="O16" s="23" t="s">
        <v>244</v>
      </c>
      <c r="P16" s="23" t="s">
        <v>244</v>
      </c>
      <c r="Q16" s="23" t="s">
        <v>244</v>
      </c>
      <c r="R16" s="23" t="s">
        <v>244</v>
      </c>
      <c r="S16" s="23" t="s">
        <v>244</v>
      </c>
      <c r="T16" s="23" t="s">
        <v>244</v>
      </c>
      <c r="U16" s="23" t="s">
        <v>244</v>
      </c>
    </row>
    <row r="17" spans="1:21">
      <c r="A17" s="13" t="s">
        <v>27</v>
      </c>
      <c r="B17" s="13" t="s">
        <v>28</v>
      </c>
      <c r="C17" s="23">
        <v>3221413</v>
      </c>
      <c r="D17" s="23">
        <v>2908025</v>
      </c>
      <c r="E17" s="23">
        <v>3259905</v>
      </c>
      <c r="F17" s="23">
        <v>2935127</v>
      </c>
      <c r="G17" s="23">
        <v>3072472</v>
      </c>
      <c r="H17" s="23">
        <v>3298095</v>
      </c>
      <c r="I17" s="23">
        <v>3457082</v>
      </c>
      <c r="J17" s="23">
        <v>3771262</v>
      </c>
      <c r="K17" s="23">
        <v>3609270</v>
      </c>
      <c r="L17" s="23">
        <v>3421783</v>
      </c>
      <c r="M17" s="23">
        <v>3826568</v>
      </c>
      <c r="N17" s="23">
        <v>3789865</v>
      </c>
      <c r="O17" s="23">
        <v>3826683</v>
      </c>
      <c r="P17" s="23">
        <v>3853657</v>
      </c>
      <c r="Q17" s="23">
        <v>3767577</v>
      </c>
      <c r="R17" s="23">
        <v>4143963</v>
      </c>
      <c r="S17" s="23" t="s">
        <v>244</v>
      </c>
      <c r="T17" s="23" t="s">
        <v>244</v>
      </c>
      <c r="U17" s="23" t="s">
        <v>244</v>
      </c>
    </row>
    <row r="18" spans="1:21">
      <c r="A18" s="13" t="s">
        <v>29</v>
      </c>
      <c r="B18" s="13" t="s">
        <v>30</v>
      </c>
      <c r="C18" s="23" t="s">
        <v>244</v>
      </c>
      <c r="D18" s="23" t="s">
        <v>244</v>
      </c>
      <c r="E18" s="23" t="s">
        <v>244</v>
      </c>
      <c r="F18" s="23" t="s">
        <v>244</v>
      </c>
      <c r="G18" s="23" t="s">
        <v>244</v>
      </c>
      <c r="H18" s="23" t="s">
        <v>244</v>
      </c>
      <c r="I18" s="23" t="s">
        <v>244</v>
      </c>
      <c r="J18" s="23" t="s">
        <v>244</v>
      </c>
      <c r="K18" s="23" t="s">
        <v>244</v>
      </c>
      <c r="L18" s="23" t="s">
        <v>244</v>
      </c>
      <c r="M18" s="23" t="s">
        <v>244</v>
      </c>
      <c r="N18" s="23" t="s">
        <v>244</v>
      </c>
      <c r="O18" s="23" t="s">
        <v>244</v>
      </c>
      <c r="P18" s="23" t="s">
        <v>244</v>
      </c>
      <c r="Q18" s="23" t="s">
        <v>244</v>
      </c>
      <c r="R18" s="23" t="s">
        <v>244</v>
      </c>
      <c r="S18" s="23" t="s">
        <v>244</v>
      </c>
      <c r="T18" s="23" t="s">
        <v>244</v>
      </c>
      <c r="U18" s="23" t="s">
        <v>244</v>
      </c>
    </row>
    <row r="19" spans="1:21">
      <c r="A19" s="13" t="s">
        <v>31</v>
      </c>
      <c r="B19" s="13" t="s">
        <v>32</v>
      </c>
      <c r="C19" s="23" t="s">
        <v>244</v>
      </c>
      <c r="D19" s="23" t="s">
        <v>244</v>
      </c>
      <c r="E19" s="23" t="s">
        <v>244</v>
      </c>
      <c r="F19" s="23" t="s">
        <v>244</v>
      </c>
      <c r="G19" s="23" t="s">
        <v>244</v>
      </c>
      <c r="H19" s="23" t="s">
        <v>244</v>
      </c>
      <c r="I19" s="23" t="s">
        <v>244</v>
      </c>
      <c r="J19" s="23" t="s">
        <v>244</v>
      </c>
      <c r="K19" s="23" t="s">
        <v>244</v>
      </c>
      <c r="L19" s="23" t="s">
        <v>244</v>
      </c>
      <c r="M19" s="23" t="s">
        <v>244</v>
      </c>
      <c r="N19" s="23" t="s">
        <v>244</v>
      </c>
      <c r="O19" s="23" t="s">
        <v>244</v>
      </c>
      <c r="P19" s="23" t="s">
        <v>244</v>
      </c>
      <c r="Q19" s="23" t="s">
        <v>244</v>
      </c>
      <c r="R19" s="23" t="s">
        <v>244</v>
      </c>
      <c r="S19" s="23" t="s">
        <v>244</v>
      </c>
      <c r="T19" s="23" t="s">
        <v>244</v>
      </c>
      <c r="U19" s="23" t="s">
        <v>244</v>
      </c>
    </row>
    <row r="20" spans="1:21">
      <c r="A20" s="13" t="s">
        <v>33</v>
      </c>
      <c r="B20" s="13" t="s">
        <v>34</v>
      </c>
      <c r="C20" s="23">
        <v>33570861</v>
      </c>
      <c r="D20" s="23">
        <v>30184023</v>
      </c>
      <c r="E20" s="23">
        <v>30883593</v>
      </c>
      <c r="F20" s="23">
        <v>29310645</v>
      </c>
      <c r="G20" s="23">
        <v>30702105</v>
      </c>
      <c r="H20" s="23">
        <v>34129952</v>
      </c>
      <c r="I20" s="23">
        <v>37620614</v>
      </c>
      <c r="J20" s="23">
        <v>37906086</v>
      </c>
      <c r="K20" s="23">
        <v>36405311</v>
      </c>
      <c r="L20" s="23">
        <v>32696443</v>
      </c>
      <c r="M20" s="23">
        <v>35246845</v>
      </c>
      <c r="N20" s="23">
        <v>33943898</v>
      </c>
      <c r="O20" s="23">
        <v>35000901</v>
      </c>
      <c r="P20" s="23">
        <v>33643466</v>
      </c>
      <c r="Q20" s="23">
        <v>34009336</v>
      </c>
      <c r="R20" s="23">
        <v>40579154</v>
      </c>
      <c r="S20" s="23">
        <v>3994083</v>
      </c>
      <c r="T20" s="23">
        <v>15738588</v>
      </c>
      <c r="U20" s="23">
        <v>32551873</v>
      </c>
    </row>
    <row r="21" spans="1:21">
      <c r="A21" s="13" t="s">
        <v>35</v>
      </c>
      <c r="B21" s="13" t="s">
        <v>36</v>
      </c>
      <c r="C21" s="23">
        <v>7616491</v>
      </c>
      <c r="D21" s="23">
        <v>4669318</v>
      </c>
      <c r="E21" s="23">
        <v>5409232</v>
      </c>
      <c r="F21" s="23">
        <v>5079158</v>
      </c>
      <c r="G21" s="23">
        <v>5318518</v>
      </c>
      <c r="H21" s="23">
        <v>7608896</v>
      </c>
      <c r="I21" s="23">
        <v>7837221</v>
      </c>
      <c r="J21" s="23">
        <v>8306267</v>
      </c>
      <c r="K21" s="23">
        <v>5915352</v>
      </c>
      <c r="L21" s="23">
        <v>8082578</v>
      </c>
      <c r="M21" s="23">
        <v>8640123</v>
      </c>
      <c r="N21" s="23">
        <v>8836858</v>
      </c>
      <c r="O21" s="23">
        <v>9096105</v>
      </c>
      <c r="P21" s="23">
        <v>9007817</v>
      </c>
      <c r="Q21" s="23">
        <v>8588611</v>
      </c>
      <c r="R21" s="23">
        <v>9076077</v>
      </c>
      <c r="S21" s="23" t="s">
        <v>244</v>
      </c>
      <c r="T21" s="23" t="s">
        <v>244</v>
      </c>
      <c r="U21" s="23">
        <v>4332806</v>
      </c>
    </row>
    <row r="22" spans="1:21">
      <c r="A22" s="13" t="s">
        <v>37</v>
      </c>
      <c r="B22" s="13" t="s">
        <v>38</v>
      </c>
      <c r="C22" s="23" t="s">
        <v>244</v>
      </c>
      <c r="D22" s="23" t="s">
        <v>244</v>
      </c>
      <c r="E22" s="23" t="s">
        <v>244</v>
      </c>
      <c r="F22" s="23" t="s">
        <v>244</v>
      </c>
      <c r="G22" s="23" t="s">
        <v>244</v>
      </c>
      <c r="H22" s="23" t="s">
        <v>244</v>
      </c>
      <c r="I22" s="23" t="s">
        <v>244</v>
      </c>
      <c r="J22" s="23" t="s">
        <v>244</v>
      </c>
      <c r="K22" s="23" t="s">
        <v>244</v>
      </c>
      <c r="L22" s="23" t="s">
        <v>244</v>
      </c>
      <c r="M22" s="23" t="s">
        <v>244</v>
      </c>
      <c r="N22" s="23" t="s">
        <v>244</v>
      </c>
      <c r="O22" s="23" t="s">
        <v>244</v>
      </c>
      <c r="P22" s="23" t="s">
        <v>244</v>
      </c>
      <c r="Q22" s="23" t="s">
        <v>244</v>
      </c>
      <c r="R22" s="23" t="s">
        <v>244</v>
      </c>
      <c r="S22" s="23" t="s">
        <v>244</v>
      </c>
      <c r="T22" s="23" t="s">
        <v>244</v>
      </c>
      <c r="U22" s="23" t="s">
        <v>244</v>
      </c>
    </row>
    <row r="23" spans="1:21">
      <c r="A23" s="13" t="s">
        <v>39</v>
      </c>
      <c r="B23" s="13" t="s">
        <v>40</v>
      </c>
      <c r="C23" s="23">
        <v>2613846</v>
      </c>
      <c r="D23" s="23" t="s">
        <v>244</v>
      </c>
      <c r="E23" s="23" t="s">
        <v>244</v>
      </c>
      <c r="F23" s="23" t="s">
        <v>244</v>
      </c>
      <c r="G23" s="23" t="s">
        <v>244</v>
      </c>
      <c r="H23" s="23">
        <v>2942184</v>
      </c>
      <c r="I23" s="23">
        <v>3056696</v>
      </c>
      <c r="J23" s="23">
        <v>3194167</v>
      </c>
      <c r="K23" s="23" t="s">
        <v>244</v>
      </c>
      <c r="L23" s="23" t="s">
        <v>244</v>
      </c>
      <c r="M23" s="23" t="s">
        <v>244</v>
      </c>
      <c r="N23" s="23" t="s">
        <v>244</v>
      </c>
      <c r="O23" s="23" t="s">
        <v>244</v>
      </c>
      <c r="P23" s="23" t="s">
        <v>244</v>
      </c>
      <c r="Q23" s="23" t="s">
        <v>244</v>
      </c>
      <c r="R23" s="23" t="s">
        <v>244</v>
      </c>
      <c r="S23" s="23" t="s">
        <v>244</v>
      </c>
      <c r="T23" s="23" t="s">
        <v>244</v>
      </c>
      <c r="U23" s="23" t="s">
        <v>244</v>
      </c>
    </row>
    <row r="24" spans="1:21">
      <c r="A24" s="13" t="s">
        <v>41</v>
      </c>
      <c r="B24" s="13" t="s">
        <v>42</v>
      </c>
      <c r="C24" s="23">
        <v>3641826</v>
      </c>
      <c r="D24" s="23">
        <v>3218696</v>
      </c>
      <c r="E24" s="23">
        <v>3451911</v>
      </c>
      <c r="F24" s="23">
        <v>3218174</v>
      </c>
      <c r="G24" s="23">
        <v>3476869</v>
      </c>
      <c r="H24" s="23">
        <v>4210104</v>
      </c>
      <c r="I24" s="23">
        <v>4574495</v>
      </c>
      <c r="J24" s="23">
        <v>4503832</v>
      </c>
      <c r="K24" s="23">
        <v>4303773</v>
      </c>
      <c r="L24" s="23">
        <v>4086740</v>
      </c>
      <c r="M24" s="23">
        <v>4404820</v>
      </c>
      <c r="N24" s="23">
        <v>4387992</v>
      </c>
      <c r="O24" s="23">
        <v>4415454</v>
      </c>
      <c r="P24" s="23">
        <v>4665424</v>
      </c>
      <c r="Q24" s="23">
        <v>4533009</v>
      </c>
      <c r="R24" s="23">
        <v>4773070</v>
      </c>
      <c r="S24" s="23" t="s">
        <v>244</v>
      </c>
      <c r="T24" s="23" t="s">
        <v>244</v>
      </c>
      <c r="U24" s="23">
        <v>3809776</v>
      </c>
    </row>
    <row r="25" spans="1:21">
      <c r="A25" s="13" t="s">
        <v>43</v>
      </c>
      <c r="B25" s="13" t="s">
        <v>44</v>
      </c>
      <c r="C25" s="23">
        <v>3143662</v>
      </c>
      <c r="D25" s="23" t="s">
        <v>244</v>
      </c>
      <c r="E25" s="23">
        <v>2824618</v>
      </c>
      <c r="F25" s="23" t="s">
        <v>244</v>
      </c>
      <c r="G25" s="23">
        <v>2673419</v>
      </c>
      <c r="H25" s="23">
        <v>3116528</v>
      </c>
      <c r="I25" s="23">
        <v>3314891</v>
      </c>
      <c r="J25" s="23">
        <v>3451121</v>
      </c>
      <c r="K25" s="23">
        <v>3124566</v>
      </c>
      <c r="L25" s="23" t="s">
        <v>244</v>
      </c>
      <c r="M25" s="23">
        <v>3082147</v>
      </c>
      <c r="N25" s="23">
        <v>3205494</v>
      </c>
      <c r="O25" s="23">
        <v>3237612</v>
      </c>
      <c r="P25" s="23">
        <v>3347394</v>
      </c>
      <c r="Q25" s="23" t="s">
        <v>244</v>
      </c>
      <c r="R25" s="23">
        <v>3400154</v>
      </c>
      <c r="S25" s="23" t="s">
        <v>244</v>
      </c>
      <c r="T25" s="23" t="s">
        <v>244</v>
      </c>
      <c r="U25" s="23" t="s">
        <v>244</v>
      </c>
    </row>
    <row r="26" spans="1:21">
      <c r="A26" s="13" t="s">
        <v>45</v>
      </c>
      <c r="B26" s="13" t="s">
        <v>46</v>
      </c>
      <c r="C26" s="23" t="s">
        <v>244</v>
      </c>
      <c r="D26" s="23" t="s">
        <v>244</v>
      </c>
      <c r="E26" s="23" t="s">
        <v>244</v>
      </c>
      <c r="F26" s="23" t="s">
        <v>244</v>
      </c>
      <c r="G26" s="23" t="s">
        <v>244</v>
      </c>
      <c r="H26" s="23" t="s">
        <v>244</v>
      </c>
      <c r="I26" s="23" t="s">
        <v>244</v>
      </c>
      <c r="J26" s="23" t="s">
        <v>244</v>
      </c>
      <c r="K26" s="23" t="s">
        <v>244</v>
      </c>
      <c r="L26" s="23" t="s">
        <v>244</v>
      </c>
      <c r="M26" s="23" t="s">
        <v>244</v>
      </c>
      <c r="N26" s="23" t="s">
        <v>244</v>
      </c>
      <c r="O26" s="23" t="s">
        <v>244</v>
      </c>
      <c r="P26" s="23" t="s">
        <v>244</v>
      </c>
      <c r="Q26" s="23" t="s">
        <v>244</v>
      </c>
      <c r="R26" s="23" t="s">
        <v>244</v>
      </c>
      <c r="S26" s="23" t="s">
        <v>244</v>
      </c>
      <c r="T26" s="23" t="s">
        <v>244</v>
      </c>
      <c r="U26" s="23" t="s">
        <v>244</v>
      </c>
    </row>
    <row r="27" spans="1:21">
      <c r="A27" s="13" t="s">
        <v>65</v>
      </c>
      <c r="B27" s="13" t="s">
        <v>66</v>
      </c>
      <c r="C27" s="23" t="s">
        <v>244</v>
      </c>
      <c r="D27" s="23" t="s">
        <v>244</v>
      </c>
      <c r="E27" s="23" t="s">
        <v>244</v>
      </c>
      <c r="F27" s="23" t="s">
        <v>244</v>
      </c>
      <c r="G27" s="23" t="s">
        <v>244</v>
      </c>
      <c r="H27" s="23" t="s">
        <v>244</v>
      </c>
      <c r="I27" s="23" t="s">
        <v>244</v>
      </c>
      <c r="J27" s="23" t="s">
        <v>244</v>
      </c>
      <c r="K27" s="23" t="s">
        <v>244</v>
      </c>
      <c r="L27" s="23" t="s">
        <v>244</v>
      </c>
      <c r="M27" s="23" t="s">
        <v>244</v>
      </c>
      <c r="N27" s="23" t="s">
        <v>244</v>
      </c>
      <c r="O27" s="23" t="s">
        <v>244</v>
      </c>
      <c r="P27" s="23" t="s">
        <v>244</v>
      </c>
      <c r="Q27" s="23" t="s">
        <v>244</v>
      </c>
      <c r="R27" s="23" t="s">
        <v>244</v>
      </c>
      <c r="S27" s="23" t="s">
        <v>244</v>
      </c>
      <c r="T27" s="23" t="s">
        <v>244</v>
      </c>
      <c r="U27" s="23" t="s">
        <v>244</v>
      </c>
    </row>
    <row r="28" spans="1:21">
      <c r="A28" s="13" t="s">
        <v>67</v>
      </c>
      <c r="B28" s="13" t="s">
        <v>68</v>
      </c>
      <c r="C28" s="23" t="s">
        <v>244</v>
      </c>
      <c r="D28" s="23" t="s">
        <v>244</v>
      </c>
      <c r="E28" s="23" t="s">
        <v>244</v>
      </c>
      <c r="F28" s="23" t="s">
        <v>244</v>
      </c>
      <c r="G28" s="23" t="s">
        <v>244</v>
      </c>
      <c r="H28" s="23" t="s">
        <v>244</v>
      </c>
      <c r="I28" s="23" t="s">
        <v>244</v>
      </c>
      <c r="J28" s="23" t="s">
        <v>244</v>
      </c>
      <c r="K28" s="23" t="s">
        <v>244</v>
      </c>
      <c r="L28" s="23" t="s">
        <v>244</v>
      </c>
      <c r="M28" s="23" t="s">
        <v>244</v>
      </c>
      <c r="N28" s="23" t="s">
        <v>244</v>
      </c>
      <c r="O28" s="23" t="s">
        <v>244</v>
      </c>
      <c r="P28" s="23" t="s">
        <v>244</v>
      </c>
      <c r="Q28" s="23" t="s">
        <v>244</v>
      </c>
      <c r="R28" s="23" t="s">
        <v>244</v>
      </c>
      <c r="S28" s="23" t="s">
        <v>244</v>
      </c>
      <c r="T28" s="23" t="s">
        <v>244</v>
      </c>
      <c r="U28" s="23" t="s">
        <v>244</v>
      </c>
    </row>
    <row r="29" spans="1:21">
      <c r="A29" s="13" t="s">
        <v>47</v>
      </c>
      <c r="B29" s="13" t="s">
        <v>48</v>
      </c>
      <c r="C29" s="23">
        <v>7853197</v>
      </c>
      <c r="D29" s="23">
        <v>6941343</v>
      </c>
      <c r="E29" s="23">
        <v>7512186</v>
      </c>
      <c r="F29" s="23">
        <v>4212233</v>
      </c>
      <c r="G29" s="23">
        <v>7578820</v>
      </c>
      <c r="H29" s="23">
        <v>8042060</v>
      </c>
      <c r="I29" s="23">
        <v>8314306</v>
      </c>
      <c r="J29" s="23">
        <v>8344109</v>
      </c>
      <c r="K29" s="23">
        <v>7913647</v>
      </c>
      <c r="L29" s="23">
        <v>7699767</v>
      </c>
      <c r="M29" s="23">
        <v>8568649</v>
      </c>
      <c r="N29" s="23">
        <v>8229449</v>
      </c>
      <c r="O29" s="23">
        <v>8921518</v>
      </c>
      <c r="P29" s="23">
        <v>8726991</v>
      </c>
      <c r="Q29" s="23">
        <v>8045831</v>
      </c>
      <c r="R29" s="23">
        <v>8459366</v>
      </c>
      <c r="S29" s="23" t="s">
        <v>244</v>
      </c>
      <c r="T29" s="23" t="s">
        <v>244</v>
      </c>
      <c r="U29" s="23">
        <v>3828188</v>
      </c>
    </row>
    <row r="30" spans="1:21">
      <c r="A30" s="13" t="s">
        <v>49</v>
      </c>
      <c r="B30" s="13" t="s">
        <v>50</v>
      </c>
      <c r="C30" s="23" t="s">
        <v>244</v>
      </c>
      <c r="D30" s="23" t="s">
        <v>244</v>
      </c>
      <c r="E30" s="23" t="s">
        <v>244</v>
      </c>
      <c r="F30" s="23" t="s">
        <v>244</v>
      </c>
      <c r="G30" s="23" t="s">
        <v>244</v>
      </c>
      <c r="H30" s="23">
        <v>3117278</v>
      </c>
      <c r="I30" s="23">
        <v>3336060</v>
      </c>
      <c r="J30" s="23">
        <v>3527993</v>
      </c>
      <c r="K30" s="23">
        <v>3429966</v>
      </c>
      <c r="L30" s="23">
        <v>3056656</v>
      </c>
      <c r="M30" s="23">
        <v>3348655</v>
      </c>
      <c r="N30" s="23">
        <v>3487390</v>
      </c>
      <c r="O30" s="23">
        <v>3598907</v>
      </c>
      <c r="P30" s="23">
        <v>3747175</v>
      </c>
      <c r="Q30" s="23">
        <v>3467520</v>
      </c>
      <c r="R30" s="23">
        <v>3833405</v>
      </c>
      <c r="S30" s="23" t="s">
        <v>244</v>
      </c>
      <c r="T30" s="23" t="s">
        <v>244</v>
      </c>
      <c r="U30" s="23" t="s">
        <v>244</v>
      </c>
    </row>
    <row r="31" spans="1:21">
      <c r="A31" s="13" t="s">
        <v>51</v>
      </c>
      <c r="B31" s="13" t="s">
        <v>52</v>
      </c>
      <c r="C31" s="23" t="s">
        <v>244</v>
      </c>
      <c r="D31" s="23" t="s">
        <v>244</v>
      </c>
      <c r="E31" s="23" t="s">
        <v>244</v>
      </c>
      <c r="F31" s="23" t="s">
        <v>244</v>
      </c>
      <c r="G31" s="23" t="s">
        <v>244</v>
      </c>
      <c r="H31" s="23" t="s">
        <v>244</v>
      </c>
      <c r="I31" s="23" t="s">
        <v>244</v>
      </c>
      <c r="J31" s="23" t="s">
        <v>244</v>
      </c>
      <c r="K31" s="23" t="s">
        <v>244</v>
      </c>
      <c r="L31" s="23" t="s">
        <v>244</v>
      </c>
      <c r="M31" s="23" t="s">
        <v>244</v>
      </c>
      <c r="N31" s="23" t="s">
        <v>244</v>
      </c>
      <c r="O31" s="23" t="s">
        <v>244</v>
      </c>
      <c r="P31" s="23" t="s">
        <v>244</v>
      </c>
      <c r="Q31" s="23" t="s">
        <v>244</v>
      </c>
      <c r="R31" s="23" t="s">
        <v>244</v>
      </c>
      <c r="S31" s="23" t="s">
        <v>244</v>
      </c>
      <c r="T31" s="23" t="s">
        <v>244</v>
      </c>
      <c r="U31" s="23" t="s">
        <v>244</v>
      </c>
    </row>
    <row r="32" spans="1:21">
      <c r="A32" s="13" t="s">
        <v>53</v>
      </c>
      <c r="B32" s="13" t="s">
        <v>54</v>
      </c>
      <c r="C32" s="23" t="s">
        <v>244</v>
      </c>
      <c r="D32" s="23" t="s">
        <v>244</v>
      </c>
      <c r="E32" s="23" t="s">
        <v>244</v>
      </c>
      <c r="F32" s="23" t="s">
        <v>244</v>
      </c>
      <c r="G32" s="23" t="s">
        <v>244</v>
      </c>
      <c r="H32" s="23" t="s">
        <v>244</v>
      </c>
      <c r="I32" s="23" t="s">
        <v>244</v>
      </c>
      <c r="J32" s="23" t="s">
        <v>244</v>
      </c>
      <c r="K32" s="23" t="s">
        <v>244</v>
      </c>
      <c r="L32" s="23" t="s">
        <v>244</v>
      </c>
      <c r="M32" s="23" t="s">
        <v>244</v>
      </c>
      <c r="N32" s="23" t="s">
        <v>244</v>
      </c>
      <c r="O32" s="23" t="s">
        <v>244</v>
      </c>
      <c r="P32" s="23" t="s">
        <v>244</v>
      </c>
      <c r="Q32" s="23" t="s">
        <v>244</v>
      </c>
      <c r="R32" s="23" t="s">
        <v>244</v>
      </c>
      <c r="S32" s="23" t="s">
        <v>244</v>
      </c>
      <c r="T32" s="23" t="s">
        <v>244</v>
      </c>
      <c r="U32" s="23" t="s">
        <v>244</v>
      </c>
    </row>
    <row r="33" spans="1:21">
      <c r="A33" s="13" t="s">
        <v>55</v>
      </c>
      <c r="B33" s="13" t="s">
        <v>56</v>
      </c>
      <c r="C33" s="23">
        <v>6282551</v>
      </c>
      <c r="D33" s="23">
        <v>2948227</v>
      </c>
      <c r="E33" s="23">
        <v>3076723</v>
      </c>
      <c r="F33" s="23">
        <v>2899812</v>
      </c>
      <c r="G33" s="23">
        <v>5703230</v>
      </c>
      <c r="H33" s="23">
        <v>8628674</v>
      </c>
      <c r="I33" s="23">
        <v>9125938</v>
      </c>
      <c r="J33" s="23">
        <v>9209488</v>
      </c>
      <c r="K33" s="23">
        <v>2988617</v>
      </c>
      <c r="L33" s="23" t="s">
        <v>244</v>
      </c>
      <c r="M33" s="23">
        <v>5685483</v>
      </c>
      <c r="N33" s="23">
        <v>5869004</v>
      </c>
      <c r="O33" s="23">
        <v>6164840</v>
      </c>
      <c r="P33" s="23">
        <v>3451502</v>
      </c>
      <c r="Q33" s="23">
        <v>3276577</v>
      </c>
      <c r="R33" s="23">
        <v>3436558</v>
      </c>
      <c r="S33" s="23" t="s">
        <v>244</v>
      </c>
      <c r="T33" s="23" t="s">
        <v>244</v>
      </c>
      <c r="U33" s="23" t="s">
        <v>244</v>
      </c>
    </row>
    <row r="34" spans="1:21">
      <c r="A34" s="13" t="s">
        <v>57</v>
      </c>
      <c r="B34" s="13" t="s">
        <v>58</v>
      </c>
      <c r="C34" s="23">
        <v>3861613</v>
      </c>
      <c r="D34" s="23">
        <v>3612250</v>
      </c>
      <c r="E34" s="23">
        <v>3865128</v>
      </c>
      <c r="F34" s="23">
        <v>3775436</v>
      </c>
      <c r="G34" s="23">
        <v>4134596</v>
      </c>
      <c r="H34" s="23">
        <v>4682647</v>
      </c>
      <c r="I34" s="23">
        <v>5586117</v>
      </c>
      <c r="J34" s="23">
        <v>5480197</v>
      </c>
      <c r="K34" s="23">
        <v>5002646</v>
      </c>
      <c r="L34" s="23">
        <v>4980846</v>
      </c>
      <c r="M34" s="23">
        <v>5349724</v>
      </c>
      <c r="N34" s="23">
        <v>5345484</v>
      </c>
      <c r="O34" s="23">
        <v>5188543</v>
      </c>
      <c r="P34" s="23">
        <v>4949008</v>
      </c>
      <c r="Q34" s="23">
        <v>4942701</v>
      </c>
      <c r="R34" s="23">
        <v>5476215</v>
      </c>
      <c r="S34" s="23" t="s">
        <v>244</v>
      </c>
      <c r="T34" s="23" t="s">
        <v>244</v>
      </c>
      <c r="U34" s="23">
        <v>4622226</v>
      </c>
    </row>
    <row r="35" spans="1:21">
      <c r="A35" s="13" t="s">
        <v>59</v>
      </c>
      <c r="B35" s="13" t="s">
        <v>60</v>
      </c>
      <c r="C35" s="23">
        <v>3820148</v>
      </c>
      <c r="D35" s="23">
        <v>3500574</v>
      </c>
      <c r="E35" s="23">
        <v>3880479</v>
      </c>
      <c r="F35" s="23">
        <v>3523111</v>
      </c>
      <c r="G35" s="23">
        <v>3668199</v>
      </c>
      <c r="H35" s="23">
        <v>3688183</v>
      </c>
      <c r="I35" s="23">
        <v>3854989</v>
      </c>
      <c r="J35" s="23">
        <v>4149497</v>
      </c>
      <c r="K35" s="23">
        <v>3851315</v>
      </c>
      <c r="L35" s="23">
        <v>3534090</v>
      </c>
      <c r="M35" s="23">
        <v>3911030</v>
      </c>
      <c r="N35" s="23">
        <v>3885817</v>
      </c>
      <c r="O35" s="23">
        <v>4074400</v>
      </c>
      <c r="P35" s="23">
        <v>3926049</v>
      </c>
      <c r="Q35" s="23">
        <v>3593400</v>
      </c>
      <c r="R35" s="23">
        <v>3872317</v>
      </c>
      <c r="S35" s="23" t="s">
        <v>244</v>
      </c>
      <c r="T35" s="23" t="s">
        <v>244</v>
      </c>
      <c r="U35" s="23" t="s">
        <v>244</v>
      </c>
    </row>
    <row r="36" spans="1:21">
      <c r="A36" s="13" t="s">
        <v>61</v>
      </c>
      <c r="B36" s="13" t="s">
        <v>62</v>
      </c>
      <c r="C36" s="23" t="s">
        <v>244</v>
      </c>
      <c r="D36" s="23" t="s">
        <v>244</v>
      </c>
      <c r="E36" s="23" t="s">
        <v>244</v>
      </c>
      <c r="F36" s="23" t="s">
        <v>244</v>
      </c>
      <c r="G36" s="23" t="s">
        <v>244</v>
      </c>
      <c r="H36" s="23" t="s">
        <v>244</v>
      </c>
      <c r="I36" s="23" t="s">
        <v>244</v>
      </c>
      <c r="J36" s="23">
        <v>3343571</v>
      </c>
      <c r="K36" s="23" t="s">
        <v>244</v>
      </c>
      <c r="L36" s="23" t="s">
        <v>244</v>
      </c>
      <c r="M36" s="23">
        <v>3130278</v>
      </c>
      <c r="N36" s="23">
        <v>3253744</v>
      </c>
      <c r="O36" s="23">
        <v>3384599</v>
      </c>
      <c r="P36" s="23">
        <v>3388743</v>
      </c>
      <c r="Q36" s="23">
        <v>3141715</v>
      </c>
      <c r="R36" s="23">
        <v>3427792</v>
      </c>
      <c r="S36" s="23" t="s">
        <v>244</v>
      </c>
      <c r="T36" s="23" t="s">
        <v>244</v>
      </c>
      <c r="U36" s="23" t="s">
        <v>244</v>
      </c>
    </row>
    <row r="37" spans="1:21">
      <c r="A37" s="13" t="s">
        <v>63</v>
      </c>
      <c r="B37" s="13" t="s">
        <v>64</v>
      </c>
      <c r="C37" s="23">
        <v>3826890</v>
      </c>
      <c r="D37" s="23">
        <v>4349881</v>
      </c>
      <c r="E37" s="23">
        <v>4493530</v>
      </c>
      <c r="F37" s="23">
        <v>4485424</v>
      </c>
      <c r="G37" s="23">
        <v>4917454</v>
      </c>
      <c r="H37" s="23">
        <v>5120979</v>
      </c>
      <c r="I37" s="23">
        <v>5245750</v>
      </c>
      <c r="J37" s="23">
        <v>5415416</v>
      </c>
      <c r="K37" s="23">
        <v>5279518</v>
      </c>
      <c r="L37" s="23">
        <v>4791305</v>
      </c>
      <c r="M37" s="23">
        <v>5289647</v>
      </c>
      <c r="N37" s="23">
        <v>8662995</v>
      </c>
      <c r="O37" s="23">
        <v>8752225</v>
      </c>
      <c r="P37" s="23">
        <v>8664883</v>
      </c>
      <c r="Q37" s="23">
        <v>8351338</v>
      </c>
      <c r="R37" s="23">
        <v>8674858</v>
      </c>
      <c r="S37" s="23" t="s">
        <v>244</v>
      </c>
      <c r="T37" s="23" t="s">
        <v>244</v>
      </c>
      <c r="U37" s="23">
        <v>4267429</v>
      </c>
    </row>
    <row r="38" spans="1:21">
      <c r="A38" s="13" t="s">
        <v>69</v>
      </c>
      <c r="B38" s="13" t="s">
        <v>70</v>
      </c>
      <c r="C38" s="23">
        <v>5774847</v>
      </c>
      <c r="D38" s="23">
        <v>5422839</v>
      </c>
      <c r="E38" s="23">
        <v>5810220</v>
      </c>
      <c r="F38" s="23">
        <v>5891629</v>
      </c>
      <c r="G38" s="23">
        <v>6097154</v>
      </c>
      <c r="H38" s="23">
        <v>6815920</v>
      </c>
      <c r="I38" s="23">
        <v>7383351</v>
      </c>
      <c r="J38" s="23">
        <v>7319614</v>
      </c>
      <c r="K38" s="23">
        <v>6707622</v>
      </c>
      <c r="L38" s="23">
        <v>6312245</v>
      </c>
      <c r="M38" s="23">
        <v>6410245</v>
      </c>
      <c r="N38" s="23">
        <v>6524133</v>
      </c>
      <c r="O38" s="23">
        <v>6304216</v>
      </c>
      <c r="P38" s="23">
        <v>6122952</v>
      </c>
      <c r="Q38" s="23">
        <v>5032110</v>
      </c>
      <c r="R38" s="23">
        <v>8355721</v>
      </c>
      <c r="S38" s="23" t="s">
        <v>244</v>
      </c>
      <c r="T38" s="23">
        <v>3749890</v>
      </c>
      <c r="U38" s="23">
        <v>6471493</v>
      </c>
    </row>
    <row r="39" spans="1:21">
      <c r="A39" s="13" t="s">
        <v>71</v>
      </c>
      <c r="B39" s="13" t="s">
        <v>72</v>
      </c>
      <c r="C39" s="23">
        <v>23103235</v>
      </c>
      <c r="D39" s="23">
        <v>21851113</v>
      </c>
      <c r="E39" s="23">
        <v>22161996</v>
      </c>
      <c r="F39" s="23">
        <v>22809752</v>
      </c>
      <c r="G39" s="23">
        <v>22518469</v>
      </c>
      <c r="H39" s="23">
        <v>25513706</v>
      </c>
      <c r="I39" s="23">
        <v>27531301</v>
      </c>
      <c r="J39" s="23">
        <v>27750699</v>
      </c>
      <c r="K39" s="23">
        <v>26474365</v>
      </c>
      <c r="L39" s="23">
        <v>27953985</v>
      </c>
      <c r="M39" s="23">
        <v>27480323</v>
      </c>
      <c r="N39" s="23">
        <v>30023538</v>
      </c>
      <c r="O39" s="23">
        <v>31249227</v>
      </c>
      <c r="P39" s="23">
        <v>29807876</v>
      </c>
      <c r="Q39" s="23">
        <v>28874483</v>
      </c>
      <c r="R39" s="23">
        <v>30986014</v>
      </c>
      <c r="S39" s="23">
        <v>3428934</v>
      </c>
      <c r="T39" s="23">
        <v>9378404</v>
      </c>
      <c r="U39" s="23">
        <v>19663174</v>
      </c>
    </row>
    <row r="40" spans="1:21">
      <c r="A40" s="13" t="s">
        <v>73</v>
      </c>
      <c r="B40" s="13" t="s">
        <v>74</v>
      </c>
      <c r="C40" s="23" t="s">
        <v>244</v>
      </c>
      <c r="D40" s="23" t="s">
        <v>244</v>
      </c>
      <c r="E40" s="23" t="s">
        <v>244</v>
      </c>
      <c r="F40" s="23" t="s">
        <v>244</v>
      </c>
      <c r="G40" s="23" t="s">
        <v>244</v>
      </c>
      <c r="H40" s="23" t="s">
        <v>244</v>
      </c>
      <c r="I40" s="23" t="s">
        <v>244</v>
      </c>
      <c r="J40" s="23" t="s">
        <v>244</v>
      </c>
      <c r="K40" s="23" t="s">
        <v>244</v>
      </c>
      <c r="L40" s="23" t="s">
        <v>244</v>
      </c>
      <c r="M40" s="23" t="s">
        <v>244</v>
      </c>
      <c r="N40" s="23" t="s">
        <v>244</v>
      </c>
      <c r="O40" s="23" t="s">
        <v>244</v>
      </c>
      <c r="P40" s="23" t="s">
        <v>244</v>
      </c>
      <c r="Q40" s="23" t="s">
        <v>244</v>
      </c>
      <c r="R40" s="23" t="s">
        <v>244</v>
      </c>
      <c r="S40" s="23" t="s">
        <v>244</v>
      </c>
      <c r="T40" s="23" t="s">
        <v>244</v>
      </c>
      <c r="U40" s="23" t="s">
        <v>244</v>
      </c>
    </row>
    <row r="41" spans="1:21">
      <c r="A41" s="13" t="s">
        <v>75</v>
      </c>
      <c r="B41" s="13" t="s">
        <v>76</v>
      </c>
      <c r="C41" s="23">
        <v>17233931</v>
      </c>
      <c r="D41" s="23">
        <v>16417788</v>
      </c>
      <c r="E41" s="23">
        <v>18171987</v>
      </c>
      <c r="F41" s="23">
        <v>14545588</v>
      </c>
      <c r="G41" s="23">
        <v>18540928</v>
      </c>
      <c r="H41" s="23">
        <v>21202542</v>
      </c>
      <c r="I41" s="23">
        <v>25146464</v>
      </c>
      <c r="J41" s="23">
        <v>25312960</v>
      </c>
      <c r="K41" s="23">
        <v>22803638</v>
      </c>
      <c r="L41" s="23">
        <v>22783958</v>
      </c>
      <c r="M41" s="23">
        <v>23063927</v>
      </c>
      <c r="N41" s="23">
        <v>20102901</v>
      </c>
      <c r="O41" s="23">
        <v>20643576</v>
      </c>
      <c r="P41" s="23">
        <v>20241176</v>
      </c>
      <c r="Q41" s="23">
        <v>19465127</v>
      </c>
      <c r="R41" s="23">
        <v>19913866</v>
      </c>
      <c r="S41" s="23">
        <v>4123067</v>
      </c>
      <c r="T41" s="23">
        <v>6985210</v>
      </c>
      <c r="U41" s="23">
        <v>15711732</v>
      </c>
    </row>
    <row r="42" spans="1:21">
      <c r="A42" s="13" t="s">
        <v>77</v>
      </c>
      <c r="B42" s="13" t="s">
        <v>78</v>
      </c>
      <c r="C42" s="23">
        <v>16291052</v>
      </c>
      <c r="D42" s="23">
        <v>14721183</v>
      </c>
      <c r="E42" s="23">
        <v>18269682</v>
      </c>
      <c r="F42" s="23">
        <v>17258449</v>
      </c>
      <c r="G42" s="23">
        <v>18816711</v>
      </c>
      <c r="H42" s="23">
        <v>21155069</v>
      </c>
      <c r="I42" s="23">
        <v>22819481</v>
      </c>
      <c r="J42" s="23">
        <v>22874591</v>
      </c>
      <c r="K42" s="23">
        <v>18740982</v>
      </c>
      <c r="L42" s="23">
        <v>18277977</v>
      </c>
      <c r="M42" s="23">
        <v>18425483</v>
      </c>
      <c r="N42" s="23">
        <v>18592426</v>
      </c>
      <c r="O42" s="23">
        <v>19564787</v>
      </c>
      <c r="P42" s="23">
        <v>19111877</v>
      </c>
      <c r="Q42" s="23">
        <v>14658125</v>
      </c>
      <c r="R42" s="23">
        <v>15366958</v>
      </c>
      <c r="S42" s="23">
        <v>3715380</v>
      </c>
      <c r="T42" s="23">
        <v>5332592</v>
      </c>
      <c r="U42" s="23">
        <v>12166485</v>
      </c>
    </row>
    <row r="43" spans="1:21">
      <c r="A43" s="13" t="s">
        <v>79</v>
      </c>
      <c r="B43" s="13" t="s">
        <v>80</v>
      </c>
      <c r="C43" s="23">
        <v>10272359</v>
      </c>
      <c r="D43" s="23">
        <v>6487427</v>
      </c>
      <c r="E43" s="23">
        <v>7075895</v>
      </c>
      <c r="F43" s="23">
        <v>8806607</v>
      </c>
      <c r="G43" s="23">
        <v>7435473</v>
      </c>
      <c r="H43" s="23">
        <v>10092649</v>
      </c>
      <c r="I43" s="23">
        <v>13264401</v>
      </c>
      <c r="J43" s="23">
        <v>13743493</v>
      </c>
      <c r="K43" s="23">
        <v>13369829</v>
      </c>
      <c r="L43" s="23">
        <v>10398836</v>
      </c>
      <c r="M43" s="23">
        <v>13425129</v>
      </c>
      <c r="N43" s="23">
        <v>13478772</v>
      </c>
      <c r="O43" s="23">
        <v>13757483</v>
      </c>
      <c r="P43" s="23">
        <v>13901548</v>
      </c>
      <c r="Q43" s="23">
        <v>13149523</v>
      </c>
      <c r="R43" s="23">
        <v>11746721</v>
      </c>
      <c r="S43" s="23" t="s">
        <v>244</v>
      </c>
      <c r="T43" s="23">
        <v>4394053</v>
      </c>
      <c r="U43" s="23">
        <v>5765741</v>
      </c>
    </row>
    <row r="44" spans="1:21">
      <c r="A44" s="13" t="s">
        <v>81</v>
      </c>
      <c r="B44" s="13" t="s">
        <v>82</v>
      </c>
      <c r="C44" s="23" t="s">
        <v>244</v>
      </c>
      <c r="D44" s="23" t="s">
        <v>244</v>
      </c>
      <c r="E44" s="23" t="s">
        <v>244</v>
      </c>
      <c r="F44" s="23" t="s">
        <v>244</v>
      </c>
      <c r="G44" s="23" t="s">
        <v>244</v>
      </c>
      <c r="H44" s="23" t="s">
        <v>244</v>
      </c>
      <c r="I44" s="23" t="s">
        <v>244</v>
      </c>
      <c r="J44" s="23" t="s">
        <v>244</v>
      </c>
      <c r="K44" s="23" t="s">
        <v>244</v>
      </c>
      <c r="L44" s="23" t="s">
        <v>244</v>
      </c>
      <c r="M44" s="23" t="s">
        <v>244</v>
      </c>
      <c r="N44" s="23" t="s">
        <v>244</v>
      </c>
      <c r="O44" s="23" t="s">
        <v>244</v>
      </c>
      <c r="P44" s="23" t="s">
        <v>244</v>
      </c>
      <c r="Q44" s="23" t="s">
        <v>244</v>
      </c>
      <c r="R44" s="23" t="s">
        <v>244</v>
      </c>
      <c r="S44" s="23" t="s">
        <v>244</v>
      </c>
      <c r="T44" s="23" t="s">
        <v>244</v>
      </c>
      <c r="U44" s="23" t="s">
        <v>244</v>
      </c>
    </row>
    <row r="45" spans="1:21">
      <c r="A45" s="13" t="s">
        <v>83</v>
      </c>
      <c r="B45" s="13" t="s">
        <v>84</v>
      </c>
      <c r="C45" s="23">
        <v>7015987</v>
      </c>
      <c r="D45" s="23">
        <v>7491846</v>
      </c>
      <c r="E45" s="23">
        <v>8254975</v>
      </c>
      <c r="F45" s="23">
        <v>7762242</v>
      </c>
      <c r="G45" s="23">
        <v>8280693</v>
      </c>
      <c r="H45" s="23">
        <v>9470318</v>
      </c>
      <c r="I45" s="23">
        <v>10106120</v>
      </c>
      <c r="J45" s="23">
        <v>10221104</v>
      </c>
      <c r="K45" s="23">
        <v>9561558</v>
      </c>
      <c r="L45" s="23">
        <v>9183027</v>
      </c>
      <c r="M45" s="23">
        <v>9918720</v>
      </c>
      <c r="N45" s="23">
        <v>9841083</v>
      </c>
      <c r="O45" s="23">
        <v>10038456</v>
      </c>
      <c r="P45" s="23">
        <v>9987811</v>
      </c>
      <c r="Q45" s="23">
        <v>9275655</v>
      </c>
      <c r="R45" s="23">
        <v>11503919</v>
      </c>
      <c r="S45" s="23" t="s">
        <v>244</v>
      </c>
      <c r="T45" s="23">
        <v>5509489</v>
      </c>
      <c r="U45" s="23">
        <v>9066085</v>
      </c>
    </row>
    <row r="46" spans="1:21">
      <c r="A46" s="13" t="s">
        <v>85</v>
      </c>
      <c r="B46" s="13" t="s">
        <v>86</v>
      </c>
      <c r="C46" s="23">
        <v>16587093</v>
      </c>
      <c r="D46" s="23">
        <v>10486021</v>
      </c>
      <c r="E46" s="23">
        <v>13315679</v>
      </c>
      <c r="F46" s="23">
        <v>9993846</v>
      </c>
      <c r="G46" s="23">
        <v>13580031</v>
      </c>
      <c r="H46" s="23">
        <v>15249957</v>
      </c>
      <c r="I46" s="23">
        <v>16816566</v>
      </c>
      <c r="J46" s="23">
        <v>16296840</v>
      </c>
      <c r="K46" s="23">
        <v>15720810</v>
      </c>
      <c r="L46" s="23">
        <v>18517287</v>
      </c>
      <c r="M46" s="23">
        <v>18771627</v>
      </c>
      <c r="N46" s="23">
        <v>18321951</v>
      </c>
      <c r="O46" s="23">
        <v>18326541</v>
      </c>
      <c r="P46" s="23">
        <v>17184653</v>
      </c>
      <c r="Q46" s="23">
        <v>16473574</v>
      </c>
      <c r="R46" s="23">
        <v>17410159</v>
      </c>
      <c r="S46" s="23" t="s">
        <v>244</v>
      </c>
      <c r="T46" s="23" t="s">
        <v>244</v>
      </c>
      <c r="U46" s="23">
        <v>8778127</v>
      </c>
    </row>
    <row r="47" spans="1:21">
      <c r="A47" s="13" t="s">
        <v>87</v>
      </c>
      <c r="B47" s="13" t="s">
        <v>88</v>
      </c>
      <c r="C47" s="23" t="s">
        <v>244</v>
      </c>
      <c r="D47" s="23" t="s">
        <v>244</v>
      </c>
      <c r="E47" s="23" t="s">
        <v>244</v>
      </c>
      <c r="F47" s="23" t="s">
        <v>244</v>
      </c>
      <c r="G47" s="23" t="s">
        <v>244</v>
      </c>
      <c r="H47" s="23" t="s">
        <v>244</v>
      </c>
      <c r="I47" s="23" t="s">
        <v>244</v>
      </c>
      <c r="J47" s="23" t="s">
        <v>244</v>
      </c>
      <c r="K47" s="23" t="s">
        <v>244</v>
      </c>
      <c r="L47" s="23" t="s">
        <v>244</v>
      </c>
      <c r="M47" s="23" t="s">
        <v>244</v>
      </c>
      <c r="N47" s="23" t="s">
        <v>244</v>
      </c>
      <c r="O47" s="23" t="s">
        <v>244</v>
      </c>
      <c r="P47" s="23" t="s">
        <v>244</v>
      </c>
      <c r="Q47" s="23" t="s">
        <v>244</v>
      </c>
      <c r="R47" s="23" t="s">
        <v>244</v>
      </c>
      <c r="S47" s="23" t="s">
        <v>244</v>
      </c>
      <c r="T47" s="23" t="s">
        <v>244</v>
      </c>
      <c r="U47" s="23" t="s">
        <v>244</v>
      </c>
    </row>
    <row r="48" spans="1:21">
      <c r="A48" s="13" t="s">
        <v>89</v>
      </c>
      <c r="B48" s="13" t="s">
        <v>90</v>
      </c>
      <c r="C48" s="23">
        <v>3248857</v>
      </c>
      <c r="D48" s="23" t="s">
        <v>244</v>
      </c>
      <c r="E48" s="23" t="s">
        <v>244</v>
      </c>
      <c r="F48" s="23" t="s">
        <v>244</v>
      </c>
      <c r="G48" s="23" t="s">
        <v>244</v>
      </c>
      <c r="H48" s="23" t="s">
        <v>244</v>
      </c>
      <c r="I48" s="23" t="s">
        <v>244</v>
      </c>
      <c r="J48" s="23" t="s">
        <v>244</v>
      </c>
      <c r="K48" s="23" t="s">
        <v>244</v>
      </c>
      <c r="L48" s="23" t="s">
        <v>244</v>
      </c>
      <c r="M48" s="23" t="s">
        <v>244</v>
      </c>
      <c r="N48" s="23" t="s">
        <v>244</v>
      </c>
      <c r="O48" s="23" t="s">
        <v>244</v>
      </c>
      <c r="P48" s="23" t="s">
        <v>244</v>
      </c>
      <c r="Q48" s="23" t="s">
        <v>244</v>
      </c>
      <c r="R48" s="23" t="s">
        <v>244</v>
      </c>
      <c r="S48" s="23" t="s">
        <v>244</v>
      </c>
      <c r="T48" s="23" t="s">
        <v>244</v>
      </c>
      <c r="U48" s="23" t="s">
        <v>244</v>
      </c>
    </row>
    <row r="49" spans="1:21">
      <c r="A49" s="13" t="s">
        <v>91</v>
      </c>
      <c r="B49" s="13" t="s">
        <v>92</v>
      </c>
      <c r="C49" s="23" t="s">
        <v>244</v>
      </c>
      <c r="D49" s="23" t="s">
        <v>244</v>
      </c>
      <c r="E49" s="23" t="s">
        <v>244</v>
      </c>
      <c r="F49" s="23" t="s">
        <v>244</v>
      </c>
      <c r="G49" s="23" t="s">
        <v>244</v>
      </c>
      <c r="H49" s="23" t="s">
        <v>244</v>
      </c>
      <c r="I49" s="23" t="s">
        <v>244</v>
      </c>
      <c r="J49" s="23" t="s">
        <v>244</v>
      </c>
      <c r="K49" s="23" t="s">
        <v>244</v>
      </c>
      <c r="L49" s="23" t="s">
        <v>244</v>
      </c>
      <c r="M49" s="23" t="s">
        <v>244</v>
      </c>
      <c r="N49" s="23" t="s">
        <v>244</v>
      </c>
      <c r="O49" s="23" t="s">
        <v>244</v>
      </c>
      <c r="P49" s="23" t="s">
        <v>244</v>
      </c>
      <c r="Q49" s="23" t="s">
        <v>244</v>
      </c>
      <c r="R49" s="23" t="s">
        <v>244</v>
      </c>
      <c r="S49" s="23" t="s">
        <v>244</v>
      </c>
      <c r="T49" s="23" t="s">
        <v>244</v>
      </c>
      <c r="U49" s="23" t="s">
        <v>244</v>
      </c>
    </row>
    <row r="50" spans="1:21">
      <c r="A50" s="13" t="s">
        <v>93</v>
      </c>
      <c r="B50" s="13" t="s">
        <v>94</v>
      </c>
      <c r="C50" s="23">
        <v>4480983</v>
      </c>
      <c r="D50" s="23">
        <v>3992188</v>
      </c>
      <c r="E50" s="23">
        <v>4009432</v>
      </c>
      <c r="F50" s="23">
        <v>3799384</v>
      </c>
      <c r="G50" s="23">
        <v>3952662</v>
      </c>
      <c r="H50" s="23">
        <v>4176807</v>
      </c>
      <c r="I50" s="23">
        <v>4830287</v>
      </c>
      <c r="J50" s="23">
        <v>4767367</v>
      </c>
      <c r="K50" s="23">
        <v>4318350</v>
      </c>
      <c r="L50" s="23">
        <v>3893225</v>
      </c>
      <c r="M50" s="23">
        <v>3984338</v>
      </c>
      <c r="N50" s="23">
        <v>4396215</v>
      </c>
      <c r="O50" s="23">
        <v>4681701</v>
      </c>
      <c r="P50" s="23">
        <v>4356529</v>
      </c>
      <c r="Q50" s="23">
        <v>4151613</v>
      </c>
      <c r="R50" s="23">
        <v>4088557</v>
      </c>
      <c r="S50" s="23" t="s">
        <v>244</v>
      </c>
      <c r="T50" s="23" t="s">
        <v>244</v>
      </c>
      <c r="U50" s="23" t="s">
        <v>244</v>
      </c>
    </row>
    <row r="51" spans="1:21">
      <c r="A51" s="13" t="s">
        <v>95</v>
      </c>
      <c r="B51" s="13" t="s">
        <v>96</v>
      </c>
      <c r="C51" s="23" t="s">
        <v>244</v>
      </c>
      <c r="D51" s="23" t="s">
        <v>244</v>
      </c>
      <c r="E51" s="23" t="s">
        <v>244</v>
      </c>
      <c r="F51" s="23" t="s">
        <v>244</v>
      </c>
      <c r="G51" s="23" t="s">
        <v>244</v>
      </c>
      <c r="H51" s="23" t="s">
        <v>244</v>
      </c>
      <c r="I51" s="23" t="s">
        <v>244</v>
      </c>
      <c r="J51" s="23" t="s">
        <v>244</v>
      </c>
      <c r="K51" s="23" t="s">
        <v>244</v>
      </c>
      <c r="L51" s="23" t="s">
        <v>244</v>
      </c>
      <c r="M51" s="23" t="s">
        <v>244</v>
      </c>
      <c r="N51" s="23" t="s">
        <v>244</v>
      </c>
      <c r="O51" s="23" t="s">
        <v>244</v>
      </c>
      <c r="P51" s="23" t="s">
        <v>244</v>
      </c>
      <c r="Q51" s="23" t="s">
        <v>244</v>
      </c>
      <c r="R51" s="23" t="s">
        <v>244</v>
      </c>
      <c r="S51" s="23" t="s">
        <v>244</v>
      </c>
      <c r="T51" s="23" t="s">
        <v>244</v>
      </c>
      <c r="U51" s="23" t="s">
        <v>244</v>
      </c>
    </row>
    <row r="52" spans="1:21">
      <c r="A52" s="13" t="s">
        <v>97</v>
      </c>
      <c r="B52" s="13" t="s">
        <v>98</v>
      </c>
      <c r="C52" s="23">
        <v>18013982</v>
      </c>
      <c r="D52" s="23">
        <v>16369588</v>
      </c>
      <c r="E52" s="23">
        <v>17335951</v>
      </c>
      <c r="F52" s="23">
        <v>15604620</v>
      </c>
      <c r="G52" s="23">
        <v>16516564</v>
      </c>
      <c r="H52" s="23">
        <v>16524044</v>
      </c>
      <c r="I52" s="23">
        <v>20381906</v>
      </c>
      <c r="J52" s="23">
        <v>20812912</v>
      </c>
      <c r="K52" s="23">
        <v>19985210</v>
      </c>
      <c r="L52" s="23">
        <v>16325873</v>
      </c>
      <c r="M52" s="23">
        <v>22395649</v>
      </c>
      <c r="N52" s="23">
        <v>22357141</v>
      </c>
      <c r="O52" s="23">
        <v>19703597</v>
      </c>
      <c r="P52" s="23">
        <v>19260423</v>
      </c>
      <c r="Q52" s="23">
        <v>15623995</v>
      </c>
      <c r="R52" s="23">
        <v>16778621</v>
      </c>
      <c r="S52" s="23" t="s">
        <v>244</v>
      </c>
      <c r="T52" s="23">
        <v>3926808</v>
      </c>
      <c r="U52" s="23">
        <v>12641738</v>
      </c>
    </row>
    <row r="53" spans="1:21">
      <c r="A53" s="13" t="s">
        <v>99</v>
      </c>
      <c r="B53" s="13" t="s">
        <v>100</v>
      </c>
      <c r="C53" s="23">
        <v>7225526</v>
      </c>
      <c r="D53" s="23">
        <v>4259959</v>
      </c>
      <c r="E53" s="23">
        <v>7036366</v>
      </c>
      <c r="F53" s="23">
        <v>4351527</v>
      </c>
      <c r="G53" s="23">
        <v>5978592</v>
      </c>
      <c r="H53" s="23">
        <v>6489145</v>
      </c>
      <c r="I53" s="23">
        <v>7111768</v>
      </c>
      <c r="J53" s="23">
        <v>7696745</v>
      </c>
      <c r="K53" s="23">
        <v>7270802</v>
      </c>
      <c r="L53" s="23">
        <v>7756120</v>
      </c>
      <c r="M53" s="23">
        <v>9044236</v>
      </c>
      <c r="N53" s="23">
        <v>9149112</v>
      </c>
      <c r="O53" s="23">
        <v>9576339</v>
      </c>
      <c r="P53" s="23">
        <v>9728540</v>
      </c>
      <c r="Q53" s="23">
        <v>9728488</v>
      </c>
      <c r="R53" s="23">
        <v>10798906</v>
      </c>
      <c r="S53" s="23" t="s">
        <v>244</v>
      </c>
      <c r="T53" s="23" t="s">
        <v>244</v>
      </c>
      <c r="U53" s="23">
        <v>8825826</v>
      </c>
    </row>
    <row r="54" spans="1:21">
      <c r="A54" s="13" t="s">
        <v>101</v>
      </c>
      <c r="B54" s="13" t="s">
        <v>102</v>
      </c>
      <c r="C54" s="23" t="s">
        <v>244</v>
      </c>
      <c r="D54" s="23" t="s">
        <v>244</v>
      </c>
      <c r="E54" s="23" t="s">
        <v>244</v>
      </c>
      <c r="F54" s="23" t="s">
        <v>244</v>
      </c>
      <c r="G54" s="23" t="s">
        <v>244</v>
      </c>
      <c r="H54" s="23" t="s">
        <v>244</v>
      </c>
      <c r="I54" s="23" t="s">
        <v>244</v>
      </c>
      <c r="J54" s="23" t="s">
        <v>244</v>
      </c>
      <c r="K54" s="23" t="s">
        <v>244</v>
      </c>
      <c r="L54" s="23" t="s">
        <v>244</v>
      </c>
      <c r="M54" s="23" t="s">
        <v>244</v>
      </c>
      <c r="N54" s="23" t="s">
        <v>244</v>
      </c>
      <c r="O54" s="23" t="s">
        <v>244</v>
      </c>
      <c r="P54" s="23" t="s">
        <v>244</v>
      </c>
      <c r="Q54" s="23" t="s">
        <v>244</v>
      </c>
      <c r="R54" s="23" t="s">
        <v>244</v>
      </c>
      <c r="S54" s="23" t="s">
        <v>244</v>
      </c>
      <c r="T54" s="23" t="s">
        <v>244</v>
      </c>
      <c r="U54" s="23" t="s">
        <v>244</v>
      </c>
    </row>
    <row r="55" spans="1:21">
      <c r="A55" s="13" t="s">
        <v>103</v>
      </c>
      <c r="B55" s="13" t="s">
        <v>104</v>
      </c>
      <c r="C55" s="23" t="s">
        <v>244</v>
      </c>
      <c r="D55" s="23" t="s">
        <v>244</v>
      </c>
      <c r="E55" s="23" t="s">
        <v>244</v>
      </c>
      <c r="F55" s="23" t="s">
        <v>244</v>
      </c>
      <c r="G55" s="23" t="s">
        <v>244</v>
      </c>
      <c r="H55" s="23" t="s">
        <v>244</v>
      </c>
      <c r="I55" s="23" t="s">
        <v>244</v>
      </c>
      <c r="J55" s="23" t="s">
        <v>244</v>
      </c>
      <c r="K55" s="23" t="s">
        <v>244</v>
      </c>
      <c r="L55" s="23" t="s">
        <v>244</v>
      </c>
      <c r="M55" s="23" t="s">
        <v>244</v>
      </c>
      <c r="N55" s="23" t="s">
        <v>244</v>
      </c>
      <c r="O55" s="23" t="s">
        <v>244</v>
      </c>
      <c r="P55" s="23" t="s">
        <v>244</v>
      </c>
      <c r="Q55" s="23" t="s">
        <v>244</v>
      </c>
      <c r="R55" s="23" t="s">
        <v>244</v>
      </c>
      <c r="S55" s="23" t="s">
        <v>244</v>
      </c>
      <c r="T55" s="23" t="s">
        <v>244</v>
      </c>
      <c r="U55" s="23" t="s">
        <v>244</v>
      </c>
    </row>
    <row r="56" spans="1:21">
      <c r="A56" s="13" t="s">
        <v>105</v>
      </c>
      <c r="B56" s="13" t="s">
        <v>106</v>
      </c>
      <c r="C56" s="23" t="s">
        <v>244</v>
      </c>
      <c r="D56" s="23" t="s">
        <v>244</v>
      </c>
      <c r="E56" s="23" t="s">
        <v>244</v>
      </c>
      <c r="F56" s="23" t="s">
        <v>244</v>
      </c>
      <c r="G56" s="23" t="s">
        <v>244</v>
      </c>
      <c r="H56" s="23" t="s">
        <v>244</v>
      </c>
      <c r="I56" s="23" t="s">
        <v>244</v>
      </c>
      <c r="J56" s="23" t="s">
        <v>244</v>
      </c>
      <c r="K56" s="23" t="s">
        <v>244</v>
      </c>
      <c r="L56" s="23" t="s">
        <v>244</v>
      </c>
      <c r="M56" s="23" t="s">
        <v>244</v>
      </c>
      <c r="N56" s="23" t="s">
        <v>244</v>
      </c>
      <c r="O56" s="23" t="s">
        <v>244</v>
      </c>
      <c r="P56" s="23" t="s">
        <v>244</v>
      </c>
      <c r="Q56" s="23" t="s">
        <v>244</v>
      </c>
      <c r="R56" s="23" t="s">
        <v>244</v>
      </c>
      <c r="S56" s="23" t="s">
        <v>244</v>
      </c>
      <c r="T56" s="23" t="s">
        <v>244</v>
      </c>
      <c r="U56" s="23" t="s">
        <v>244</v>
      </c>
    </row>
    <row r="57" spans="1:21">
      <c r="A57" s="13" t="s">
        <v>107</v>
      </c>
      <c r="B57" s="13" t="s">
        <v>108</v>
      </c>
      <c r="C57" s="23">
        <v>6237743</v>
      </c>
      <c r="D57" s="23">
        <v>5614543</v>
      </c>
      <c r="E57" s="23">
        <v>8210240</v>
      </c>
      <c r="F57" s="23">
        <v>5290463</v>
      </c>
      <c r="G57" s="23">
        <v>5592707</v>
      </c>
      <c r="H57" s="23">
        <v>6050112</v>
      </c>
      <c r="I57" s="23">
        <v>9475189</v>
      </c>
      <c r="J57" s="23">
        <v>9665301</v>
      </c>
      <c r="K57" s="23">
        <v>6439043</v>
      </c>
      <c r="L57" s="23">
        <v>6138190</v>
      </c>
      <c r="M57" s="23">
        <v>7126545</v>
      </c>
      <c r="N57" s="23">
        <v>6806884</v>
      </c>
      <c r="O57" s="23">
        <v>5706181</v>
      </c>
      <c r="P57" s="23">
        <v>5232108</v>
      </c>
      <c r="Q57" s="23">
        <v>5086374</v>
      </c>
      <c r="R57" s="23">
        <v>5592091</v>
      </c>
      <c r="S57" s="23" t="s">
        <v>244</v>
      </c>
      <c r="T57" s="23">
        <v>3702964</v>
      </c>
      <c r="U57" s="23">
        <v>4788408</v>
      </c>
    </row>
    <row r="58" spans="1:21">
      <c r="A58" s="13" t="s">
        <v>109</v>
      </c>
      <c r="B58" s="13" t="s">
        <v>110</v>
      </c>
      <c r="C58" s="23" t="s">
        <v>244</v>
      </c>
      <c r="D58" s="23" t="s">
        <v>244</v>
      </c>
      <c r="E58" s="23" t="s">
        <v>244</v>
      </c>
      <c r="F58" s="23" t="s">
        <v>244</v>
      </c>
      <c r="G58" s="23" t="s">
        <v>244</v>
      </c>
      <c r="H58" s="23" t="s">
        <v>244</v>
      </c>
      <c r="I58" s="23" t="s">
        <v>244</v>
      </c>
      <c r="J58" s="23" t="s">
        <v>244</v>
      </c>
      <c r="K58" s="23" t="s">
        <v>244</v>
      </c>
      <c r="L58" s="23" t="s">
        <v>244</v>
      </c>
      <c r="M58" s="23" t="s">
        <v>244</v>
      </c>
      <c r="N58" s="23" t="s">
        <v>244</v>
      </c>
      <c r="O58" s="23" t="s">
        <v>244</v>
      </c>
      <c r="P58" s="23" t="s">
        <v>244</v>
      </c>
      <c r="Q58" s="23" t="s">
        <v>244</v>
      </c>
      <c r="R58" s="23" t="s">
        <v>244</v>
      </c>
      <c r="S58" s="23" t="s">
        <v>244</v>
      </c>
      <c r="T58" s="23" t="s">
        <v>244</v>
      </c>
      <c r="U58" s="23" t="s">
        <v>244</v>
      </c>
    </row>
    <row r="59" spans="1:21">
      <c r="A59" s="13" t="s">
        <v>111</v>
      </c>
      <c r="B59" s="13" t="s">
        <v>112</v>
      </c>
      <c r="C59" s="23">
        <v>4513865</v>
      </c>
      <c r="D59" s="23">
        <v>4030624</v>
      </c>
      <c r="E59" s="23">
        <v>4504333</v>
      </c>
      <c r="F59" s="23">
        <v>4110426</v>
      </c>
      <c r="G59" s="23">
        <v>4539904</v>
      </c>
      <c r="H59" s="23">
        <v>4984599</v>
      </c>
      <c r="I59" s="23">
        <v>5509924</v>
      </c>
      <c r="J59" s="23">
        <v>5801763</v>
      </c>
      <c r="K59" s="23">
        <v>5474743</v>
      </c>
      <c r="L59" s="23">
        <v>5081656</v>
      </c>
      <c r="M59" s="23">
        <v>5565042</v>
      </c>
      <c r="N59" s="23">
        <v>5670394</v>
      </c>
      <c r="O59" s="23">
        <v>5886983</v>
      </c>
      <c r="P59" s="23">
        <v>6687814</v>
      </c>
      <c r="Q59" s="23">
        <v>6963185</v>
      </c>
      <c r="R59" s="23">
        <v>7148117</v>
      </c>
      <c r="S59" s="23" t="s">
        <v>244</v>
      </c>
      <c r="T59" s="23" t="s">
        <v>244</v>
      </c>
      <c r="U59" s="23">
        <v>4915290</v>
      </c>
    </row>
    <row r="60" spans="1:21">
      <c r="A60" s="13" t="s">
        <v>113</v>
      </c>
      <c r="B60" s="13" t="s">
        <v>114</v>
      </c>
      <c r="C60" s="23" t="s">
        <v>244</v>
      </c>
      <c r="D60" s="23" t="s">
        <v>244</v>
      </c>
      <c r="E60" s="23" t="s">
        <v>244</v>
      </c>
      <c r="F60" s="23" t="s">
        <v>244</v>
      </c>
      <c r="G60" s="23" t="s">
        <v>244</v>
      </c>
      <c r="H60" s="23" t="s">
        <v>244</v>
      </c>
      <c r="I60" s="23" t="s">
        <v>244</v>
      </c>
      <c r="J60" s="23" t="s">
        <v>244</v>
      </c>
      <c r="K60" s="23" t="s">
        <v>244</v>
      </c>
      <c r="L60" s="23" t="s">
        <v>244</v>
      </c>
      <c r="M60" s="23" t="s">
        <v>244</v>
      </c>
      <c r="N60" s="23" t="s">
        <v>244</v>
      </c>
      <c r="O60" s="23" t="s">
        <v>244</v>
      </c>
      <c r="P60" s="23" t="s">
        <v>244</v>
      </c>
      <c r="Q60" s="23" t="s">
        <v>244</v>
      </c>
      <c r="R60" s="23" t="s">
        <v>244</v>
      </c>
      <c r="S60" s="23" t="s">
        <v>244</v>
      </c>
      <c r="T60" s="23" t="s">
        <v>244</v>
      </c>
      <c r="U60" s="23" t="s">
        <v>244</v>
      </c>
    </row>
    <row r="61" spans="1:21">
      <c r="A61" s="13" t="s">
        <v>115</v>
      </c>
      <c r="B61" s="13" t="s">
        <v>116</v>
      </c>
      <c r="C61" s="23" t="s">
        <v>244</v>
      </c>
      <c r="D61" s="23" t="s">
        <v>244</v>
      </c>
      <c r="E61" s="23" t="s">
        <v>244</v>
      </c>
      <c r="F61" s="23" t="s">
        <v>244</v>
      </c>
      <c r="G61" s="23" t="s">
        <v>244</v>
      </c>
      <c r="H61" s="23" t="s">
        <v>244</v>
      </c>
      <c r="I61" s="23" t="s">
        <v>244</v>
      </c>
      <c r="J61" s="23">
        <v>3213738</v>
      </c>
      <c r="K61" s="23" t="s">
        <v>244</v>
      </c>
      <c r="L61" s="23" t="s">
        <v>244</v>
      </c>
      <c r="M61" s="23" t="s">
        <v>244</v>
      </c>
      <c r="N61" s="23" t="s">
        <v>244</v>
      </c>
      <c r="O61" s="23" t="s">
        <v>244</v>
      </c>
      <c r="P61" s="23">
        <v>2968269</v>
      </c>
      <c r="Q61" s="23" t="s">
        <v>244</v>
      </c>
      <c r="R61" s="23" t="s">
        <v>244</v>
      </c>
      <c r="S61" s="23" t="s">
        <v>244</v>
      </c>
      <c r="T61" s="23" t="s">
        <v>244</v>
      </c>
      <c r="U61" s="23" t="s">
        <v>244</v>
      </c>
    </row>
    <row r="62" spans="1:21">
      <c r="A62" s="13" t="s">
        <v>117</v>
      </c>
      <c r="B62" s="13" t="s">
        <v>118</v>
      </c>
      <c r="C62" s="23">
        <v>10740739</v>
      </c>
      <c r="D62" s="23">
        <v>10004328</v>
      </c>
      <c r="E62" s="23">
        <v>11676079</v>
      </c>
      <c r="F62" s="23">
        <v>11365084</v>
      </c>
      <c r="G62" s="23">
        <v>12538146</v>
      </c>
      <c r="H62" s="23">
        <v>13420222</v>
      </c>
      <c r="I62" s="23">
        <v>13943920</v>
      </c>
      <c r="J62" s="23">
        <v>14354479</v>
      </c>
      <c r="K62" s="23">
        <v>13286649</v>
      </c>
      <c r="L62" s="23">
        <v>12652548</v>
      </c>
      <c r="M62" s="23">
        <v>13074765</v>
      </c>
      <c r="N62" s="23">
        <v>10463414</v>
      </c>
      <c r="O62" s="23">
        <v>13396041</v>
      </c>
      <c r="P62" s="23">
        <v>10717982</v>
      </c>
      <c r="Q62" s="23">
        <v>9648680</v>
      </c>
      <c r="R62" s="23">
        <v>12766738</v>
      </c>
      <c r="S62" s="23" t="s">
        <v>244</v>
      </c>
      <c r="T62" s="23" t="s">
        <v>244</v>
      </c>
      <c r="U62" s="23">
        <v>5829600</v>
      </c>
    </row>
    <row r="63" spans="1:21">
      <c r="A63" s="13" t="s">
        <v>119</v>
      </c>
      <c r="B63" s="13" t="s">
        <v>120</v>
      </c>
      <c r="C63" s="23" t="s">
        <v>244</v>
      </c>
      <c r="D63" s="23" t="s">
        <v>244</v>
      </c>
      <c r="E63" s="23" t="s">
        <v>244</v>
      </c>
      <c r="F63" s="23" t="s">
        <v>244</v>
      </c>
      <c r="G63" s="23" t="s">
        <v>244</v>
      </c>
      <c r="H63" s="23" t="s">
        <v>244</v>
      </c>
      <c r="I63" s="23" t="s">
        <v>244</v>
      </c>
      <c r="J63" s="23" t="s">
        <v>244</v>
      </c>
      <c r="K63" s="23" t="s">
        <v>244</v>
      </c>
      <c r="L63" s="23" t="s">
        <v>244</v>
      </c>
      <c r="M63" s="23" t="s">
        <v>244</v>
      </c>
      <c r="N63" s="23" t="s">
        <v>244</v>
      </c>
      <c r="O63" s="23" t="s">
        <v>244</v>
      </c>
      <c r="P63" s="23" t="s">
        <v>244</v>
      </c>
      <c r="Q63" s="23" t="s">
        <v>244</v>
      </c>
      <c r="R63" s="23" t="s">
        <v>244</v>
      </c>
      <c r="S63" s="23" t="s">
        <v>244</v>
      </c>
      <c r="T63" s="23" t="s">
        <v>244</v>
      </c>
      <c r="U63" s="23" t="s">
        <v>244</v>
      </c>
    </row>
    <row r="64" spans="1:21">
      <c r="A64" s="13" t="s">
        <v>121</v>
      </c>
      <c r="B64" s="13" t="s">
        <v>122</v>
      </c>
      <c r="C64" s="23">
        <v>3439170</v>
      </c>
      <c r="D64" s="23">
        <v>2709458</v>
      </c>
      <c r="E64" s="23">
        <v>5865106</v>
      </c>
      <c r="F64" s="23">
        <v>5667452</v>
      </c>
      <c r="G64" s="23">
        <v>6189512</v>
      </c>
      <c r="H64" s="23">
        <v>6477263</v>
      </c>
      <c r="I64" s="23">
        <v>6894808</v>
      </c>
      <c r="J64" s="23">
        <v>7314473</v>
      </c>
      <c r="K64" s="23">
        <v>6856110</v>
      </c>
      <c r="L64" s="23">
        <v>6251256</v>
      </c>
      <c r="M64" s="23">
        <v>6918377</v>
      </c>
      <c r="N64" s="23">
        <v>7054109</v>
      </c>
      <c r="O64" s="23">
        <v>6984005</v>
      </c>
      <c r="P64" s="23">
        <v>7319561</v>
      </c>
      <c r="Q64" s="23">
        <v>6820784</v>
      </c>
      <c r="R64" s="23">
        <v>7562544</v>
      </c>
      <c r="S64" s="23" t="s">
        <v>244</v>
      </c>
      <c r="T64" s="23" t="s">
        <v>244</v>
      </c>
      <c r="U64" s="23">
        <v>3565066</v>
      </c>
    </row>
    <row r="65" spans="1:21">
      <c r="A65" s="13" t="s">
        <v>123</v>
      </c>
      <c r="B65" s="13" t="s">
        <v>124</v>
      </c>
      <c r="C65" s="23">
        <v>11084042</v>
      </c>
      <c r="D65" s="23">
        <v>10110556</v>
      </c>
      <c r="E65" s="23">
        <v>10802214</v>
      </c>
      <c r="F65" s="23">
        <v>10334331</v>
      </c>
      <c r="G65" s="23">
        <v>10840985</v>
      </c>
      <c r="H65" s="23">
        <v>11844598</v>
      </c>
      <c r="I65" s="23">
        <v>11672707</v>
      </c>
      <c r="J65" s="23">
        <v>15189359</v>
      </c>
      <c r="K65" s="23">
        <v>11429816</v>
      </c>
      <c r="L65" s="23">
        <v>10712947</v>
      </c>
      <c r="M65" s="23">
        <v>11251048</v>
      </c>
      <c r="N65" s="23">
        <v>11252428</v>
      </c>
      <c r="O65" s="23">
        <v>11176946</v>
      </c>
      <c r="P65" s="23">
        <v>10900108</v>
      </c>
      <c r="Q65" s="23">
        <v>6710651</v>
      </c>
      <c r="R65" s="23">
        <v>11168644</v>
      </c>
      <c r="S65" s="23" t="s">
        <v>244</v>
      </c>
      <c r="T65" s="23" t="s">
        <v>244</v>
      </c>
      <c r="U65" s="23">
        <v>4019794</v>
      </c>
    </row>
    <row r="66" spans="1:21">
      <c r="A66" s="13" t="s">
        <v>125</v>
      </c>
      <c r="B66" s="13" t="s">
        <v>126</v>
      </c>
      <c r="C66" s="23" t="s">
        <v>244</v>
      </c>
      <c r="D66" s="23" t="s">
        <v>244</v>
      </c>
      <c r="E66" s="23" t="s">
        <v>244</v>
      </c>
      <c r="F66" s="23" t="s">
        <v>244</v>
      </c>
      <c r="G66" s="23" t="s">
        <v>244</v>
      </c>
      <c r="H66" s="23" t="s">
        <v>244</v>
      </c>
      <c r="I66" s="23" t="s">
        <v>244</v>
      </c>
      <c r="J66" s="23" t="s">
        <v>244</v>
      </c>
      <c r="K66" s="23" t="s">
        <v>244</v>
      </c>
      <c r="L66" s="23" t="s">
        <v>244</v>
      </c>
      <c r="M66" s="23" t="s">
        <v>244</v>
      </c>
      <c r="N66" s="23" t="s">
        <v>244</v>
      </c>
      <c r="O66" s="23" t="s">
        <v>244</v>
      </c>
      <c r="P66" s="23" t="s">
        <v>244</v>
      </c>
      <c r="Q66" s="23" t="s">
        <v>244</v>
      </c>
      <c r="R66" s="23" t="s">
        <v>244</v>
      </c>
      <c r="S66" s="23" t="s">
        <v>244</v>
      </c>
      <c r="T66" s="23" t="s">
        <v>244</v>
      </c>
      <c r="U66" s="23" t="s">
        <v>244</v>
      </c>
    </row>
    <row r="67" spans="1:21">
      <c r="A67" s="13" t="s">
        <v>127</v>
      </c>
      <c r="B67" s="13" t="s">
        <v>128</v>
      </c>
      <c r="C67" s="23">
        <v>29984789</v>
      </c>
      <c r="D67" s="23">
        <v>27701284</v>
      </c>
      <c r="E67" s="23">
        <v>29580553</v>
      </c>
      <c r="F67" s="23">
        <v>28242917</v>
      </c>
      <c r="G67" s="23">
        <v>31333222</v>
      </c>
      <c r="H67" s="23">
        <v>31855694</v>
      </c>
      <c r="I67" s="23">
        <v>35694796</v>
      </c>
      <c r="J67" s="23">
        <v>37449685</v>
      </c>
      <c r="K67" s="23">
        <v>35486214</v>
      </c>
      <c r="L67" s="23">
        <v>32422252</v>
      </c>
      <c r="M67" s="23">
        <v>33672065</v>
      </c>
      <c r="N67" s="23">
        <v>33277429</v>
      </c>
      <c r="O67" s="23">
        <v>33562730</v>
      </c>
      <c r="P67" s="23">
        <v>33285574</v>
      </c>
      <c r="Q67" s="23">
        <v>33556633</v>
      </c>
      <c r="R67" s="23">
        <v>34243179</v>
      </c>
      <c r="S67" s="23">
        <v>4114393</v>
      </c>
      <c r="T67" s="23">
        <v>10235483</v>
      </c>
      <c r="U67" s="23">
        <v>18775033</v>
      </c>
    </row>
    <row r="68" spans="1:21">
      <c r="A68" s="13" t="s">
        <v>129</v>
      </c>
      <c r="B68" s="13" t="s">
        <v>130</v>
      </c>
      <c r="C68" s="23">
        <v>6205537</v>
      </c>
      <c r="D68" s="23">
        <v>3404013</v>
      </c>
      <c r="E68" s="23">
        <v>6610051</v>
      </c>
      <c r="F68" s="23">
        <v>3725925</v>
      </c>
      <c r="G68" s="23">
        <v>10391717</v>
      </c>
      <c r="H68" s="23">
        <v>11218276</v>
      </c>
      <c r="I68" s="23">
        <v>12242195</v>
      </c>
      <c r="J68" s="23">
        <v>12770574</v>
      </c>
      <c r="K68" s="23">
        <v>11957740</v>
      </c>
      <c r="L68" s="23">
        <v>8068435</v>
      </c>
      <c r="M68" s="23">
        <v>8673896</v>
      </c>
      <c r="N68" s="23">
        <v>11828908</v>
      </c>
      <c r="O68" s="23">
        <v>11885277</v>
      </c>
      <c r="P68" s="23">
        <v>11608638</v>
      </c>
      <c r="Q68" s="23">
        <v>8086684</v>
      </c>
      <c r="R68" s="23">
        <v>11540076</v>
      </c>
      <c r="S68" s="23" t="s">
        <v>244</v>
      </c>
      <c r="T68" s="23" t="s">
        <v>244</v>
      </c>
      <c r="U68" s="23" t="s">
        <v>244</v>
      </c>
    </row>
    <row r="69" spans="1:21">
      <c r="A69" s="13" t="s">
        <v>131</v>
      </c>
      <c r="B69" s="13" t="s">
        <v>132</v>
      </c>
      <c r="C69" s="23" t="s">
        <v>244</v>
      </c>
      <c r="D69" s="23" t="s">
        <v>244</v>
      </c>
      <c r="E69" s="23" t="s">
        <v>244</v>
      </c>
      <c r="F69" s="23" t="s">
        <v>244</v>
      </c>
      <c r="G69" s="23" t="s">
        <v>244</v>
      </c>
      <c r="H69" s="23" t="s">
        <v>244</v>
      </c>
      <c r="I69" s="23" t="s">
        <v>244</v>
      </c>
      <c r="J69" s="23" t="s">
        <v>244</v>
      </c>
      <c r="K69" s="23" t="s">
        <v>244</v>
      </c>
      <c r="L69" s="23" t="s">
        <v>244</v>
      </c>
      <c r="M69" s="23" t="s">
        <v>244</v>
      </c>
      <c r="N69" s="23" t="s">
        <v>244</v>
      </c>
      <c r="O69" s="23" t="s">
        <v>244</v>
      </c>
      <c r="P69" s="23" t="s">
        <v>244</v>
      </c>
      <c r="Q69" s="23" t="s">
        <v>244</v>
      </c>
      <c r="R69" s="23" t="s">
        <v>244</v>
      </c>
      <c r="S69" s="23" t="s">
        <v>244</v>
      </c>
      <c r="T69" s="23" t="s">
        <v>244</v>
      </c>
      <c r="U69" s="23" t="s">
        <v>244</v>
      </c>
    </row>
    <row r="70" spans="1:21">
      <c r="A70" s="13" t="s">
        <v>133</v>
      </c>
      <c r="B70" s="13" t="s">
        <v>134</v>
      </c>
      <c r="C70" s="23">
        <v>9402757</v>
      </c>
      <c r="D70" s="23">
        <v>3060664</v>
      </c>
      <c r="E70" s="23">
        <v>5883247</v>
      </c>
      <c r="F70" s="23">
        <v>2850295</v>
      </c>
      <c r="G70" s="23">
        <v>12389238</v>
      </c>
      <c r="H70" s="23">
        <v>12603352</v>
      </c>
      <c r="I70" s="23">
        <v>13409995</v>
      </c>
      <c r="J70" s="23">
        <v>14347650</v>
      </c>
      <c r="K70" s="23">
        <v>13675443</v>
      </c>
      <c r="L70" s="23">
        <v>6771519</v>
      </c>
      <c r="M70" s="23">
        <v>14167832</v>
      </c>
      <c r="N70" s="23">
        <v>14881092</v>
      </c>
      <c r="O70" s="23">
        <v>15311442</v>
      </c>
      <c r="P70" s="23">
        <v>14961316</v>
      </c>
      <c r="Q70" s="23">
        <v>15204007</v>
      </c>
      <c r="R70" s="23">
        <v>15360188</v>
      </c>
      <c r="S70" s="23" t="s">
        <v>244</v>
      </c>
      <c r="T70" s="23" t="s">
        <v>244</v>
      </c>
      <c r="U70" s="23" t="s">
        <v>244</v>
      </c>
    </row>
    <row r="71" spans="1:21">
      <c r="A71" s="13" t="s">
        <v>135</v>
      </c>
      <c r="B71" s="13" t="s">
        <v>136</v>
      </c>
      <c r="C71" s="23">
        <v>9271206</v>
      </c>
      <c r="D71" s="23">
        <v>8204191</v>
      </c>
      <c r="E71" s="23">
        <v>9003000</v>
      </c>
      <c r="F71" s="23">
        <v>5645603</v>
      </c>
      <c r="G71" s="23">
        <v>5772428</v>
      </c>
      <c r="H71" s="23">
        <v>8666052</v>
      </c>
      <c r="I71" s="23">
        <v>9440428</v>
      </c>
      <c r="J71" s="23">
        <v>9884752</v>
      </c>
      <c r="K71" s="23">
        <v>6494339</v>
      </c>
      <c r="L71" s="23">
        <v>6310879</v>
      </c>
      <c r="M71" s="23">
        <v>9952103</v>
      </c>
      <c r="N71" s="23">
        <v>9653951</v>
      </c>
      <c r="O71" s="23">
        <v>10010109</v>
      </c>
      <c r="P71" s="23">
        <v>10007951</v>
      </c>
      <c r="Q71" s="23">
        <v>9673705</v>
      </c>
      <c r="R71" s="23">
        <v>9697970</v>
      </c>
      <c r="S71" s="23" t="s">
        <v>244</v>
      </c>
      <c r="T71" s="23" t="s">
        <v>244</v>
      </c>
      <c r="U71" s="23">
        <v>3427477</v>
      </c>
    </row>
    <row r="72" spans="1:21">
      <c r="A72" s="13" t="s">
        <v>137</v>
      </c>
      <c r="B72" s="13" t="s">
        <v>138</v>
      </c>
      <c r="C72" s="23">
        <v>3732622</v>
      </c>
      <c r="D72" s="23">
        <v>3332421</v>
      </c>
      <c r="E72" s="23">
        <v>3613732</v>
      </c>
      <c r="F72" s="23">
        <v>3475305</v>
      </c>
      <c r="G72" s="23">
        <v>3640262</v>
      </c>
      <c r="H72" s="23">
        <v>4494977</v>
      </c>
      <c r="I72" s="23">
        <v>4891069</v>
      </c>
      <c r="J72" s="23">
        <v>5017886</v>
      </c>
      <c r="K72" s="23">
        <v>4427914</v>
      </c>
      <c r="L72" s="23">
        <v>3968280</v>
      </c>
      <c r="M72" s="23">
        <v>4174059</v>
      </c>
      <c r="N72" s="23">
        <v>4179445</v>
      </c>
      <c r="O72" s="23">
        <v>3648479</v>
      </c>
      <c r="P72" s="23">
        <v>3522058</v>
      </c>
      <c r="Q72" s="23">
        <v>3470805</v>
      </c>
      <c r="R72" s="23">
        <v>3563977</v>
      </c>
      <c r="S72" s="23" t="s">
        <v>244</v>
      </c>
      <c r="T72" s="23" t="s">
        <v>244</v>
      </c>
      <c r="U72" s="23" t="s">
        <v>244</v>
      </c>
    </row>
    <row r="73" spans="1:21">
      <c r="A73" s="13" t="s">
        <v>139</v>
      </c>
      <c r="B73" s="13" t="s">
        <v>140</v>
      </c>
      <c r="C73" s="23" t="s">
        <v>244</v>
      </c>
      <c r="D73" s="23" t="s">
        <v>244</v>
      </c>
      <c r="E73" s="23" t="s">
        <v>244</v>
      </c>
      <c r="F73" s="23" t="s">
        <v>244</v>
      </c>
      <c r="G73" s="23" t="s">
        <v>244</v>
      </c>
      <c r="H73" s="23" t="s">
        <v>244</v>
      </c>
      <c r="I73" s="23" t="s">
        <v>244</v>
      </c>
      <c r="J73" s="23" t="s">
        <v>244</v>
      </c>
      <c r="K73" s="23" t="s">
        <v>244</v>
      </c>
      <c r="L73" s="23" t="s">
        <v>244</v>
      </c>
      <c r="M73" s="23" t="s">
        <v>244</v>
      </c>
      <c r="N73" s="23" t="s">
        <v>244</v>
      </c>
      <c r="O73" s="23" t="s">
        <v>244</v>
      </c>
      <c r="P73" s="23" t="s">
        <v>244</v>
      </c>
      <c r="Q73" s="23" t="s">
        <v>244</v>
      </c>
      <c r="R73" s="23" t="s">
        <v>244</v>
      </c>
      <c r="S73" s="23" t="s">
        <v>244</v>
      </c>
      <c r="T73" s="23" t="s">
        <v>244</v>
      </c>
      <c r="U73" s="23" t="s">
        <v>244</v>
      </c>
    </row>
    <row r="74" spans="1:21">
      <c r="A74" s="13" t="s">
        <v>141</v>
      </c>
      <c r="B74" s="13" t="s">
        <v>142</v>
      </c>
      <c r="C74" s="23">
        <v>3313227</v>
      </c>
      <c r="D74" s="23">
        <v>3407059</v>
      </c>
      <c r="E74" s="23">
        <v>4071546</v>
      </c>
      <c r="F74" s="23">
        <v>4347961</v>
      </c>
      <c r="G74" s="23">
        <v>4377484</v>
      </c>
      <c r="H74" s="23">
        <v>4705833</v>
      </c>
      <c r="I74" s="23">
        <v>5463836</v>
      </c>
      <c r="J74" s="23">
        <v>5785058</v>
      </c>
      <c r="K74" s="23">
        <v>5500603</v>
      </c>
      <c r="L74" s="23">
        <v>5076769</v>
      </c>
      <c r="M74" s="23">
        <v>5254002</v>
      </c>
      <c r="N74" s="23">
        <v>5140023</v>
      </c>
      <c r="O74" s="23">
        <v>5256493</v>
      </c>
      <c r="P74" s="23">
        <v>5397628</v>
      </c>
      <c r="Q74" s="23">
        <v>5198364</v>
      </c>
      <c r="R74" s="23">
        <v>5194714</v>
      </c>
      <c r="S74" s="23" t="s">
        <v>244</v>
      </c>
      <c r="T74" s="23" t="s">
        <v>244</v>
      </c>
      <c r="U74" s="23">
        <v>4021563</v>
      </c>
    </row>
    <row r="75" spans="1:21">
      <c r="A75" s="13" t="s">
        <v>143</v>
      </c>
      <c r="B75" s="13" t="s">
        <v>144</v>
      </c>
      <c r="C75" s="23">
        <v>17926938</v>
      </c>
      <c r="D75" s="23">
        <v>16504560</v>
      </c>
      <c r="E75" s="23">
        <v>16993948</v>
      </c>
      <c r="F75" s="23">
        <v>16312654</v>
      </c>
      <c r="G75" s="23">
        <v>17192088</v>
      </c>
      <c r="H75" s="23">
        <v>18821377</v>
      </c>
      <c r="I75" s="23">
        <v>19457672</v>
      </c>
      <c r="J75" s="23">
        <v>19441200</v>
      </c>
      <c r="K75" s="23">
        <v>20357423</v>
      </c>
      <c r="L75" s="23">
        <v>19391312</v>
      </c>
      <c r="M75" s="23">
        <v>19895799</v>
      </c>
      <c r="N75" s="23">
        <v>19676867</v>
      </c>
      <c r="O75" s="23">
        <v>20661668</v>
      </c>
      <c r="P75" s="23">
        <v>20354248</v>
      </c>
      <c r="Q75" s="23">
        <v>19381268</v>
      </c>
      <c r="R75" s="23">
        <v>20811612</v>
      </c>
      <c r="S75" s="23" t="s">
        <v>244</v>
      </c>
      <c r="T75" s="23">
        <v>4041299</v>
      </c>
      <c r="U75" s="23">
        <v>9149116</v>
      </c>
    </row>
    <row r="76" spans="1:21">
      <c r="A76" s="13" t="s">
        <v>145</v>
      </c>
      <c r="B76" s="13" t="s">
        <v>146</v>
      </c>
      <c r="C76" s="23">
        <v>6230605</v>
      </c>
      <c r="D76" s="23">
        <v>5478803</v>
      </c>
      <c r="E76" s="23">
        <v>5775555</v>
      </c>
      <c r="F76" s="23">
        <v>8306397</v>
      </c>
      <c r="G76" s="23">
        <v>8209035</v>
      </c>
      <c r="H76" s="23">
        <v>9379269</v>
      </c>
      <c r="I76" s="23">
        <v>9601225</v>
      </c>
      <c r="J76" s="23">
        <v>9894531</v>
      </c>
      <c r="K76" s="23">
        <v>9181357</v>
      </c>
      <c r="L76" s="23">
        <v>8144903</v>
      </c>
      <c r="M76" s="23">
        <v>8368790</v>
      </c>
      <c r="N76" s="23">
        <v>8482800</v>
      </c>
      <c r="O76" s="23">
        <v>8336730</v>
      </c>
      <c r="P76" s="23">
        <v>8307483</v>
      </c>
      <c r="Q76" s="23">
        <v>7632648</v>
      </c>
      <c r="R76" s="23">
        <v>8272750</v>
      </c>
      <c r="S76" s="23" t="s">
        <v>244</v>
      </c>
      <c r="T76" s="23" t="s">
        <v>244</v>
      </c>
      <c r="U76" s="23" t="s">
        <v>244</v>
      </c>
    </row>
    <row r="77" spans="1:21">
      <c r="A77" s="13" t="s">
        <v>147</v>
      </c>
      <c r="B77" s="13" t="s">
        <v>148</v>
      </c>
      <c r="C77" s="23">
        <v>33577877</v>
      </c>
      <c r="D77" s="23">
        <v>30408754</v>
      </c>
      <c r="E77" s="23">
        <v>30682651</v>
      </c>
      <c r="F77" s="23">
        <v>29192904</v>
      </c>
      <c r="G77" s="23">
        <v>33864347</v>
      </c>
      <c r="H77" s="23">
        <v>40077973</v>
      </c>
      <c r="I77" s="23">
        <v>43743741</v>
      </c>
      <c r="J77" s="23">
        <v>45084686</v>
      </c>
      <c r="K77" s="23">
        <v>43827356</v>
      </c>
      <c r="L77" s="23">
        <v>43710195</v>
      </c>
      <c r="M77" s="23">
        <v>44505824</v>
      </c>
      <c r="N77" s="23">
        <v>44521789</v>
      </c>
      <c r="O77" s="23">
        <v>44505234</v>
      </c>
      <c r="P77" s="23">
        <v>44382555</v>
      </c>
      <c r="Q77" s="23">
        <v>42548763</v>
      </c>
      <c r="R77" s="23">
        <v>45052345</v>
      </c>
      <c r="S77" s="23">
        <v>8126562</v>
      </c>
      <c r="T77" s="23">
        <v>18356270</v>
      </c>
      <c r="U77" s="23">
        <v>34464708</v>
      </c>
    </row>
    <row r="78" spans="1:21">
      <c r="A78" s="13" t="s">
        <v>149</v>
      </c>
      <c r="B78" s="13" t="s">
        <v>150</v>
      </c>
      <c r="C78" s="23" t="s">
        <v>244</v>
      </c>
      <c r="D78" s="23" t="s">
        <v>244</v>
      </c>
      <c r="E78" s="23" t="s">
        <v>244</v>
      </c>
      <c r="F78" s="23" t="s">
        <v>244</v>
      </c>
      <c r="G78" s="23" t="s">
        <v>244</v>
      </c>
      <c r="H78" s="23" t="s">
        <v>244</v>
      </c>
      <c r="I78" s="23" t="s">
        <v>244</v>
      </c>
      <c r="J78" s="23" t="s">
        <v>244</v>
      </c>
      <c r="K78" s="23" t="s">
        <v>244</v>
      </c>
      <c r="L78" s="23" t="s">
        <v>244</v>
      </c>
      <c r="M78" s="23" t="s">
        <v>244</v>
      </c>
      <c r="N78" s="23" t="s">
        <v>244</v>
      </c>
      <c r="O78" s="23" t="s">
        <v>244</v>
      </c>
      <c r="P78" s="23" t="s">
        <v>244</v>
      </c>
      <c r="Q78" s="23" t="s">
        <v>244</v>
      </c>
      <c r="R78" s="23" t="s">
        <v>244</v>
      </c>
      <c r="S78" s="23" t="s">
        <v>244</v>
      </c>
      <c r="T78" s="23" t="s">
        <v>244</v>
      </c>
      <c r="U78" s="23" t="s">
        <v>244</v>
      </c>
    </row>
    <row r="79" spans="1:21">
      <c r="A79" s="13" t="s">
        <v>151</v>
      </c>
      <c r="B79" s="13" t="s">
        <v>152</v>
      </c>
      <c r="C79" s="23" t="s">
        <v>244</v>
      </c>
      <c r="D79" s="23" t="s">
        <v>244</v>
      </c>
      <c r="E79" s="23" t="s">
        <v>244</v>
      </c>
      <c r="F79" s="23" t="s">
        <v>244</v>
      </c>
      <c r="G79" s="23" t="s">
        <v>244</v>
      </c>
      <c r="H79" s="23" t="s">
        <v>244</v>
      </c>
      <c r="I79" s="23" t="s">
        <v>244</v>
      </c>
      <c r="J79" s="23" t="s">
        <v>244</v>
      </c>
      <c r="K79" s="23" t="s">
        <v>244</v>
      </c>
      <c r="L79" s="23" t="s">
        <v>244</v>
      </c>
      <c r="M79" s="23">
        <v>3538115</v>
      </c>
      <c r="N79" s="23">
        <v>3814082</v>
      </c>
      <c r="O79" s="23">
        <v>3845141</v>
      </c>
      <c r="P79" s="23">
        <v>3735739</v>
      </c>
      <c r="Q79" s="23">
        <v>3534408</v>
      </c>
      <c r="R79" s="23">
        <v>7038626</v>
      </c>
      <c r="S79" s="23" t="s">
        <v>244</v>
      </c>
      <c r="T79" s="23" t="s">
        <v>244</v>
      </c>
      <c r="U79" s="23" t="s">
        <v>244</v>
      </c>
    </row>
    <row r="80" spans="1:21">
      <c r="A80" s="13" t="s">
        <v>153</v>
      </c>
      <c r="B80" s="13" t="s">
        <v>154</v>
      </c>
      <c r="C80" s="23">
        <v>4066123</v>
      </c>
      <c r="D80" s="23">
        <v>3495863</v>
      </c>
      <c r="E80" s="23">
        <v>3970187</v>
      </c>
      <c r="F80" s="23">
        <v>3734587</v>
      </c>
      <c r="G80" s="23">
        <v>3940468</v>
      </c>
      <c r="H80" s="23">
        <v>4684515</v>
      </c>
      <c r="I80" s="23">
        <v>5261292</v>
      </c>
      <c r="J80" s="23">
        <v>5632880</v>
      </c>
      <c r="K80" s="23">
        <v>5305214</v>
      </c>
      <c r="L80" s="23">
        <v>5070144</v>
      </c>
      <c r="M80" s="23">
        <v>8217034</v>
      </c>
      <c r="N80" s="23">
        <v>8223772</v>
      </c>
      <c r="O80" s="23">
        <v>8303707</v>
      </c>
      <c r="P80" s="23">
        <v>8084499</v>
      </c>
      <c r="Q80" s="23">
        <v>7700963</v>
      </c>
      <c r="R80" s="23">
        <v>8326215</v>
      </c>
      <c r="S80" s="23" t="s">
        <v>244</v>
      </c>
      <c r="T80" s="23" t="s">
        <v>244</v>
      </c>
      <c r="U80" s="23">
        <v>3490943</v>
      </c>
    </row>
    <row r="81" spans="1:21">
      <c r="A81" s="13" t="s">
        <v>155</v>
      </c>
      <c r="B81" s="13" t="s">
        <v>156</v>
      </c>
      <c r="C81" s="23">
        <v>3045915</v>
      </c>
      <c r="D81" s="23" t="s">
        <v>244</v>
      </c>
      <c r="E81" s="23" t="s">
        <v>244</v>
      </c>
      <c r="F81" s="23" t="s">
        <v>244</v>
      </c>
      <c r="G81" s="23" t="s">
        <v>244</v>
      </c>
      <c r="H81" s="23" t="s">
        <v>244</v>
      </c>
      <c r="I81" s="23">
        <v>3621601</v>
      </c>
      <c r="J81" s="23">
        <v>3582620</v>
      </c>
      <c r="K81" s="23" t="s">
        <v>244</v>
      </c>
      <c r="L81" s="23">
        <v>3816783</v>
      </c>
      <c r="M81" s="23">
        <v>3950902</v>
      </c>
      <c r="N81" s="23">
        <v>3764354</v>
      </c>
      <c r="O81" s="23">
        <v>3907609</v>
      </c>
      <c r="P81" s="23">
        <v>3805815</v>
      </c>
      <c r="Q81" s="23">
        <v>3694824</v>
      </c>
      <c r="R81" s="23">
        <v>4027796</v>
      </c>
      <c r="S81" s="23" t="s">
        <v>244</v>
      </c>
      <c r="T81" s="23" t="s">
        <v>244</v>
      </c>
      <c r="U81" s="23" t="s">
        <v>244</v>
      </c>
    </row>
    <row r="82" spans="1:21">
      <c r="A82" s="13" t="s">
        <v>157</v>
      </c>
      <c r="B82" s="13" t="s">
        <v>158</v>
      </c>
      <c r="C82" s="23">
        <v>10794079</v>
      </c>
      <c r="D82" s="23">
        <v>9912775</v>
      </c>
      <c r="E82" s="23">
        <v>10467903</v>
      </c>
      <c r="F82" s="23">
        <v>9688337</v>
      </c>
      <c r="G82" s="23">
        <v>9850840</v>
      </c>
      <c r="H82" s="23">
        <v>10832378</v>
      </c>
      <c r="I82" s="23">
        <v>11983964</v>
      </c>
      <c r="J82" s="23">
        <v>11856054</v>
      </c>
      <c r="K82" s="23">
        <v>11630437</v>
      </c>
      <c r="L82" s="23">
        <v>11371353</v>
      </c>
      <c r="M82" s="23">
        <v>11577053</v>
      </c>
      <c r="N82" s="23">
        <v>11402390</v>
      </c>
      <c r="O82" s="23">
        <v>11303696</v>
      </c>
      <c r="P82" s="23">
        <v>10787588</v>
      </c>
      <c r="Q82" s="23">
        <v>10345420</v>
      </c>
      <c r="R82" s="23">
        <v>11628909</v>
      </c>
      <c r="S82" s="23" t="s">
        <v>244</v>
      </c>
      <c r="T82" s="23" t="s">
        <v>244</v>
      </c>
      <c r="U82" s="23">
        <v>4709927</v>
      </c>
    </row>
    <row r="83" spans="1:21">
      <c r="A83" s="13" t="s">
        <v>159</v>
      </c>
      <c r="B83" s="13" t="s">
        <v>160</v>
      </c>
      <c r="C83" s="23">
        <v>173409238.49685505</v>
      </c>
      <c r="D83" s="23">
        <v>154760700.68847167</v>
      </c>
      <c r="E83" s="23">
        <v>163764486.85972527</v>
      </c>
      <c r="F83" s="23">
        <v>142205319.00270578</v>
      </c>
      <c r="G83" s="23">
        <v>148382085.18203178</v>
      </c>
      <c r="H83" s="23">
        <v>158934211.59280816</v>
      </c>
      <c r="I83" s="23">
        <v>163105185.68234378</v>
      </c>
      <c r="J83" s="23">
        <v>161919187.32780683</v>
      </c>
      <c r="K83" s="23">
        <v>161723268.29751471</v>
      </c>
      <c r="L83" s="23">
        <v>154039692.53601018</v>
      </c>
      <c r="M83" s="23">
        <v>156450472.2358706</v>
      </c>
      <c r="N83" s="23">
        <v>144730785.04498631</v>
      </c>
      <c r="O83" s="23">
        <v>142484026.35411716</v>
      </c>
      <c r="P83" s="23">
        <v>139800499.80751917</v>
      </c>
      <c r="Q83" s="23">
        <v>139386639.8514609</v>
      </c>
      <c r="R83" s="23">
        <v>137679369.55123955</v>
      </c>
      <c r="S83" s="23">
        <v>24709697.55564294</v>
      </c>
      <c r="T83" s="23">
        <v>44909203.451714709</v>
      </c>
      <c r="U83" s="23">
        <v>96428917.169341862</v>
      </c>
    </row>
    <row r="84" spans="1:21">
      <c r="A84" s="13" t="s">
        <v>161</v>
      </c>
      <c r="B84" s="13" t="s">
        <v>162</v>
      </c>
      <c r="C84" s="23">
        <v>16907643</v>
      </c>
      <c r="D84" s="23">
        <v>15378726</v>
      </c>
      <c r="E84" s="23">
        <v>14497086</v>
      </c>
      <c r="F84" s="23">
        <v>13487381</v>
      </c>
      <c r="G84" s="23">
        <v>14299175</v>
      </c>
      <c r="H84" s="23">
        <v>12136990</v>
      </c>
      <c r="I84" s="23">
        <v>18910672</v>
      </c>
      <c r="J84" s="23">
        <v>20435211</v>
      </c>
      <c r="K84" s="23">
        <v>19260039</v>
      </c>
      <c r="L84" s="23">
        <v>18087027</v>
      </c>
      <c r="M84" s="23">
        <v>20205507</v>
      </c>
      <c r="N84" s="23">
        <v>20558555</v>
      </c>
      <c r="O84" s="23">
        <v>18673742</v>
      </c>
      <c r="P84" s="23">
        <v>17779949</v>
      </c>
      <c r="Q84" s="23">
        <v>17398880</v>
      </c>
      <c r="R84" s="23">
        <v>17747350</v>
      </c>
      <c r="S84" s="23" t="s">
        <v>244</v>
      </c>
      <c r="T84" s="23">
        <v>4167892</v>
      </c>
      <c r="U84" s="23">
        <v>10295492</v>
      </c>
    </row>
    <row r="85" spans="1:21">
      <c r="A85" s="13" t="s">
        <v>163</v>
      </c>
      <c r="B85" s="13" t="s">
        <v>164</v>
      </c>
      <c r="C85" s="23">
        <v>19032586</v>
      </c>
      <c r="D85" s="23">
        <v>16587943</v>
      </c>
      <c r="E85" s="23">
        <v>20553664</v>
      </c>
      <c r="F85" s="23">
        <v>20354305</v>
      </c>
      <c r="G85" s="23">
        <v>22222319</v>
      </c>
      <c r="H85" s="23">
        <v>26123215</v>
      </c>
      <c r="I85" s="23">
        <v>27126950</v>
      </c>
      <c r="J85" s="23">
        <v>28013811</v>
      </c>
      <c r="K85" s="23">
        <v>26900347</v>
      </c>
      <c r="L85" s="23">
        <v>26007485</v>
      </c>
      <c r="M85" s="23">
        <v>27611569</v>
      </c>
      <c r="N85" s="23">
        <v>26891258</v>
      </c>
      <c r="O85" s="23">
        <v>27225207</v>
      </c>
      <c r="P85" s="23">
        <v>26984353</v>
      </c>
      <c r="Q85" s="23">
        <v>25401998</v>
      </c>
      <c r="R85" s="23">
        <v>29117151</v>
      </c>
      <c r="S85" s="23">
        <v>4081371</v>
      </c>
      <c r="T85" s="23">
        <v>6155316</v>
      </c>
      <c r="U85" s="23">
        <v>22514961</v>
      </c>
    </row>
    <row r="86" spans="1:21">
      <c r="A86" s="13" t="s">
        <v>165</v>
      </c>
      <c r="B86" s="13" t="s">
        <v>166</v>
      </c>
      <c r="C86" s="23">
        <v>19106934</v>
      </c>
      <c r="D86" s="23">
        <v>17188675</v>
      </c>
      <c r="E86" s="23">
        <v>18869351</v>
      </c>
      <c r="F86" s="23">
        <v>18465530</v>
      </c>
      <c r="G86" s="23">
        <v>22432593</v>
      </c>
      <c r="H86" s="23">
        <v>25317616</v>
      </c>
      <c r="I86" s="23">
        <v>26713994</v>
      </c>
      <c r="J86" s="23">
        <v>28257739</v>
      </c>
      <c r="K86" s="23">
        <v>26852126</v>
      </c>
      <c r="L86" s="23">
        <v>19689195</v>
      </c>
      <c r="M86" s="23">
        <v>26180079</v>
      </c>
      <c r="N86" s="23">
        <v>19787099</v>
      </c>
      <c r="O86" s="23">
        <v>23459016</v>
      </c>
      <c r="P86" s="23">
        <v>23143583</v>
      </c>
      <c r="Q86" s="23">
        <v>19902323</v>
      </c>
      <c r="R86" s="23">
        <v>29821968</v>
      </c>
      <c r="S86" s="23" t="s">
        <v>244</v>
      </c>
      <c r="T86" s="23">
        <v>8255863</v>
      </c>
      <c r="U86" s="23">
        <v>17691599</v>
      </c>
    </row>
    <row r="87" spans="1:21">
      <c r="A87" s="13" t="s">
        <v>167</v>
      </c>
      <c r="B87" s="13" t="s">
        <v>168</v>
      </c>
      <c r="C87" s="23" t="s">
        <v>244</v>
      </c>
      <c r="D87" s="23" t="s">
        <v>244</v>
      </c>
      <c r="E87" s="23" t="s">
        <v>244</v>
      </c>
      <c r="F87" s="23" t="s">
        <v>244</v>
      </c>
      <c r="G87" s="23" t="s">
        <v>244</v>
      </c>
      <c r="H87" s="23">
        <v>3221359</v>
      </c>
      <c r="I87" s="23">
        <v>3363982</v>
      </c>
      <c r="J87" s="23">
        <v>3462989</v>
      </c>
      <c r="K87" s="23">
        <v>3076794</v>
      </c>
      <c r="L87" s="23" t="s">
        <v>244</v>
      </c>
      <c r="M87" s="23">
        <v>3135629</v>
      </c>
      <c r="N87" s="23">
        <v>3249344</v>
      </c>
      <c r="O87" s="23">
        <v>3168596</v>
      </c>
      <c r="P87" s="23">
        <v>3176629</v>
      </c>
      <c r="Q87" s="23" t="s">
        <v>244</v>
      </c>
      <c r="R87" s="23">
        <v>3355418</v>
      </c>
      <c r="S87" s="23" t="s">
        <v>244</v>
      </c>
      <c r="T87" s="23" t="s">
        <v>244</v>
      </c>
      <c r="U87" s="23" t="s">
        <v>244</v>
      </c>
    </row>
    <row r="88" spans="1:21">
      <c r="A88" s="13" t="s">
        <v>169</v>
      </c>
      <c r="B88" s="13" t="s">
        <v>170</v>
      </c>
      <c r="C88" s="23">
        <v>4190554</v>
      </c>
      <c r="D88" s="23">
        <v>4015507</v>
      </c>
      <c r="E88" s="23">
        <v>4926946</v>
      </c>
      <c r="F88" s="23">
        <v>4660086</v>
      </c>
      <c r="G88" s="23">
        <v>5302171</v>
      </c>
      <c r="H88" s="23">
        <v>5577513</v>
      </c>
      <c r="I88" s="23">
        <v>6084496</v>
      </c>
      <c r="J88" s="23">
        <v>6488635</v>
      </c>
      <c r="K88" s="23">
        <v>6137206</v>
      </c>
      <c r="L88" s="23">
        <v>5623954</v>
      </c>
      <c r="M88" s="23">
        <v>6280981</v>
      </c>
      <c r="N88" s="23">
        <v>6244624</v>
      </c>
      <c r="O88" s="23">
        <v>6345178</v>
      </c>
      <c r="P88" s="23">
        <v>5922086</v>
      </c>
      <c r="Q88" s="23">
        <v>5593112</v>
      </c>
      <c r="R88" s="23">
        <v>6013271</v>
      </c>
      <c r="S88" s="23" t="s">
        <v>244</v>
      </c>
      <c r="T88" s="23" t="s">
        <v>244</v>
      </c>
      <c r="U88" s="23">
        <v>4547498</v>
      </c>
    </row>
    <row r="89" spans="1:21">
      <c r="A89" s="13" t="s">
        <v>171</v>
      </c>
      <c r="B89" s="13" t="s">
        <v>172</v>
      </c>
      <c r="C89" s="23" t="s">
        <v>244</v>
      </c>
      <c r="D89" s="23" t="s">
        <v>244</v>
      </c>
      <c r="E89" s="23" t="s">
        <v>244</v>
      </c>
      <c r="F89" s="23" t="s">
        <v>244</v>
      </c>
      <c r="G89" s="23" t="s">
        <v>244</v>
      </c>
      <c r="H89" s="23" t="s">
        <v>244</v>
      </c>
      <c r="I89" s="23" t="s">
        <v>244</v>
      </c>
      <c r="J89" s="23" t="s">
        <v>244</v>
      </c>
      <c r="K89" s="23" t="s">
        <v>244</v>
      </c>
      <c r="L89" s="23" t="s">
        <v>244</v>
      </c>
      <c r="M89" s="23" t="s">
        <v>244</v>
      </c>
      <c r="N89" s="23" t="s">
        <v>244</v>
      </c>
      <c r="O89" s="23" t="s">
        <v>244</v>
      </c>
      <c r="P89" s="23" t="s">
        <v>244</v>
      </c>
      <c r="Q89" s="23" t="s">
        <v>244</v>
      </c>
      <c r="R89" s="23" t="s">
        <v>244</v>
      </c>
      <c r="S89" s="23" t="s">
        <v>244</v>
      </c>
      <c r="T89" s="23" t="s">
        <v>244</v>
      </c>
      <c r="U89" s="23" t="s">
        <v>244</v>
      </c>
    </row>
    <row r="90" spans="1:21">
      <c r="A90" s="13" t="s">
        <v>173</v>
      </c>
      <c r="B90" s="13" t="s">
        <v>174</v>
      </c>
      <c r="C90" s="23" t="s">
        <v>244</v>
      </c>
      <c r="D90" s="23" t="s">
        <v>244</v>
      </c>
      <c r="E90" s="23" t="s">
        <v>244</v>
      </c>
      <c r="F90" s="23" t="s">
        <v>244</v>
      </c>
      <c r="G90" s="23" t="s">
        <v>244</v>
      </c>
      <c r="H90" s="23" t="s">
        <v>244</v>
      </c>
      <c r="I90" s="23" t="s">
        <v>244</v>
      </c>
      <c r="J90" s="23" t="s">
        <v>244</v>
      </c>
      <c r="K90" s="23" t="s">
        <v>244</v>
      </c>
      <c r="L90" s="23" t="s">
        <v>244</v>
      </c>
      <c r="M90" s="23">
        <v>3097870</v>
      </c>
      <c r="N90" s="23">
        <v>3246443</v>
      </c>
      <c r="O90" s="23">
        <v>3317537</v>
      </c>
      <c r="P90" s="23" t="s">
        <v>244</v>
      </c>
      <c r="Q90" s="23" t="s">
        <v>244</v>
      </c>
      <c r="R90" s="23" t="s">
        <v>244</v>
      </c>
      <c r="S90" s="23" t="s">
        <v>244</v>
      </c>
      <c r="T90" s="23" t="s">
        <v>244</v>
      </c>
      <c r="U90" s="23" t="s">
        <v>244</v>
      </c>
    </row>
    <row r="91" spans="1:21">
      <c r="A91" s="13" t="s">
        <v>175</v>
      </c>
      <c r="B91" s="13" t="s">
        <v>176</v>
      </c>
      <c r="C91" s="23">
        <v>10416621</v>
      </c>
      <c r="D91" s="23">
        <v>9638461</v>
      </c>
      <c r="E91" s="23">
        <v>10014603</v>
      </c>
      <c r="F91" s="23">
        <v>9744417</v>
      </c>
      <c r="G91" s="23">
        <v>10450176</v>
      </c>
      <c r="H91" s="23">
        <v>11372807</v>
      </c>
      <c r="I91" s="23">
        <v>13593820</v>
      </c>
      <c r="J91" s="23">
        <v>14051999</v>
      </c>
      <c r="K91" s="23">
        <v>13358773</v>
      </c>
      <c r="L91" s="23">
        <v>12827030</v>
      </c>
      <c r="M91" s="23">
        <v>12620488</v>
      </c>
      <c r="N91" s="23">
        <v>12073030</v>
      </c>
      <c r="O91" s="23">
        <v>11356289</v>
      </c>
      <c r="P91" s="23">
        <v>15449353</v>
      </c>
      <c r="Q91" s="23">
        <v>15635334</v>
      </c>
      <c r="R91" s="23">
        <v>16006413</v>
      </c>
      <c r="S91" s="23" t="s">
        <v>244</v>
      </c>
      <c r="T91" s="23">
        <v>5043187</v>
      </c>
      <c r="U91" s="23">
        <v>9049685</v>
      </c>
    </row>
    <row r="92" spans="1:21">
      <c r="A92" s="13" t="s">
        <v>177</v>
      </c>
      <c r="B92" s="13" t="s">
        <v>178</v>
      </c>
      <c r="C92" s="23">
        <v>4734849</v>
      </c>
      <c r="D92" s="23">
        <v>4385734</v>
      </c>
      <c r="E92" s="23">
        <v>4828561</v>
      </c>
      <c r="F92" s="23">
        <v>4769254</v>
      </c>
      <c r="G92" s="23">
        <v>5215973</v>
      </c>
      <c r="H92" s="23">
        <v>4581844</v>
      </c>
      <c r="I92" s="23">
        <v>8900913</v>
      </c>
      <c r="J92" s="23">
        <v>9113416</v>
      </c>
      <c r="K92" s="23">
        <v>8780598</v>
      </c>
      <c r="L92" s="23">
        <v>8993838</v>
      </c>
      <c r="M92" s="23">
        <v>9840325</v>
      </c>
      <c r="N92" s="23">
        <v>9929219</v>
      </c>
      <c r="O92" s="23">
        <v>10279193</v>
      </c>
      <c r="P92" s="23">
        <v>9891813</v>
      </c>
      <c r="Q92" s="23">
        <v>9641372</v>
      </c>
      <c r="R92" s="23">
        <v>10141129</v>
      </c>
      <c r="S92" s="23" t="s">
        <v>244</v>
      </c>
      <c r="T92" s="23" t="s">
        <v>244</v>
      </c>
      <c r="U92" s="23">
        <v>8272211</v>
      </c>
    </row>
    <row r="93" spans="1:21">
      <c r="A93" s="13" t="s">
        <v>179</v>
      </c>
      <c r="B93" s="13" t="s">
        <v>180</v>
      </c>
      <c r="C93" s="23">
        <v>2915760</v>
      </c>
      <c r="D93" s="23" t="s">
        <v>244</v>
      </c>
      <c r="E93" s="23">
        <v>2935919</v>
      </c>
      <c r="F93" s="23" t="s">
        <v>244</v>
      </c>
      <c r="G93" s="23">
        <v>3148457</v>
      </c>
      <c r="H93" s="23">
        <v>3412291</v>
      </c>
      <c r="I93" s="23">
        <v>3617806</v>
      </c>
      <c r="J93" s="23">
        <v>3867748</v>
      </c>
      <c r="K93" s="23">
        <v>3517948</v>
      </c>
      <c r="L93" s="23">
        <v>3206090</v>
      </c>
      <c r="M93" s="23">
        <v>3551569</v>
      </c>
      <c r="N93" s="23">
        <v>3648088</v>
      </c>
      <c r="O93" s="23">
        <v>3562528</v>
      </c>
      <c r="P93" s="23">
        <v>3615498</v>
      </c>
      <c r="Q93" s="23">
        <v>3458037</v>
      </c>
      <c r="R93" s="23">
        <v>3667896</v>
      </c>
      <c r="S93" s="23" t="s">
        <v>244</v>
      </c>
      <c r="T93" s="23" t="s">
        <v>244</v>
      </c>
      <c r="U93" s="23" t="s">
        <v>244</v>
      </c>
    </row>
    <row r="94" spans="1:21">
      <c r="A94" s="13" t="s">
        <v>181</v>
      </c>
      <c r="B94" s="13" t="s">
        <v>182</v>
      </c>
      <c r="C94" s="23">
        <v>3154435</v>
      </c>
      <c r="D94" s="23">
        <v>2773839</v>
      </c>
      <c r="E94" s="23">
        <v>3077215</v>
      </c>
      <c r="F94" s="23">
        <v>2899191</v>
      </c>
      <c r="G94" s="23">
        <v>3082528</v>
      </c>
      <c r="H94" s="23">
        <v>3726695</v>
      </c>
      <c r="I94" s="23">
        <v>4146836</v>
      </c>
      <c r="J94" s="23">
        <v>4328140</v>
      </c>
      <c r="K94" s="23">
        <v>3867713</v>
      </c>
      <c r="L94" s="23">
        <v>3165457</v>
      </c>
      <c r="M94" s="23">
        <v>3309178</v>
      </c>
      <c r="N94" s="23">
        <v>3320581</v>
      </c>
      <c r="O94" s="23">
        <v>3400236</v>
      </c>
      <c r="P94" s="23">
        <v>3503540</v>
      </c>
      <c r="Q94" s="23">
        <v>3325532</v>
      </c>
      <c r="R94" s="23">
        <v>3587189</v>
      </c>
      <c r="S94" s="23" t="s">
        <v>244</v>
      </c>
      <c r="T94" s="23" t="s">
        <v>244</v>
      </c>
      <c r="U94" s="23" t="s">
        <v>244</v>
      </c>
    </row>
    <row r="95" spans="1:21">
      <c r="A95" s="13" t="s">
        <v>183</v>
      </c>
      <c r="B95" s="13" t="s">
        <v>184</v>
      </c>
      <c r="C95" s="23">
        <v>4255142</v>
      </c>
      <c r="D95" s="23">
        <v>3863704</v>
      </c>
      <c r="E95" s="23">
        <v>4238997</v>
      </c>
      <c r="F95" s="23">
        <v>4030914</v>
      </c>
      <c r="G95" s="23">
        <v>3797160</v>
      </c>
      <c r="H95" s="23">
        <v>5294550</v>
      </c>
      <c r="I95" s="23">
        <v>5556197</v>
      </c>
      <c r="J95" s="23">
        <v>5946630</v>
      </c>
      <c r="K95" s="23">
        <v>5602756</v>
      </c>
      <c r="L95" s="23">
        <v>5156622</v>
      </c>
      <c r="M95" s="23">
        <v>5492435</v>
      </c>
      <c r="N95" s="23">
        <v>5569903</v>
      </c>
      <c r="O95" s="23">
        <v>3255087</v>
      </c>
      <c r="P95" s="23">
        <v>3325419</v>
      </c>
      <c r="Q95" s="23">
        <v>3257453</v>
      </c>
      <c r="R95" s="23">
        <v>3496245</v>
      </c>
      <c r="S95" s="23" t="s">
        <v>244</v>
      </c>
      <c r="T95" s="23" t="s">
        <v>244</v>
      </c>
      <c r="U95" s="23">
        <v>4337226</v>
      </c>
    </row>
    <row r="96" spans="1:21">
      <c r="A96" s="13" t="s">
        <v>185</v>
      </c>
      <c r="B96" s="13" t="s">
        <v>186</v>
      </c>
      <c r="C96" s="23" t="s">
        <v>244</v>
      </c>
      <c r="D96" s="23" t="s">
        <v>244</v>
      </c>
      <c r="E96" s="23" t="s">
        <v>244</v>
      </c>
      <c r="F96" s="23" t="s">
        <v>244</v>
      </c>
      <c r="G96" s="23" t="s">
        <v>244</v>
      </c>
      <c r="H96" s="23" t="s">
        <v>244</v>
      </c>
      <c r="I96" s="23" t="s">
        <v>244</v>
      </c>
      <c r="J96" s="23" t="s">
        <v>244</v>
      </c>
      <c r="K96" s="23" t="s">
        <v>244</v>
      </c>
      <c r="L96" s="23" t="s">
        <v>244</v>
      </c>
      <c r="M96" s="23" t="s">
        <v>244</v>
      </c>
      <c r="N96" s="23" t="s">
        <v>244</v>
      </c>
      <c r="O96" s="23" t="s">
        <v>244</v>
      </c>
      <c r="P96" s="23" t="s">
        <v>244</v>
      </c>
      <c r="Q96" s="23" t="s">
        <v>244</v>
      </c>
      <c r="R96" s="23" t="s">
        <v>244</v>
      </c>
      <c r="S96" s="23" t="s">
        <v>244</v>
      </c>
      <c r="T96" s="23" t="s">
        <v>244</v>
      </c>
      <c r="U96" s="23" t="s">
        <v>244</v>
      </c>
    </row>
    <row r="97" spans="1:21">
      <c r="A97" s="13" t="s">
        <v>187</v>
      </c>
      <c r="B97" s="13" t="s">
        <v>188</v>
      </c>
      <c r="C97" s="23" t="s">
        <v>244</v>
      </c>
      <c r="D97" s="23" t="s">
        <v>244</v>
      </c>
      <c r="E97" s="23" t="s">
        <v>244</v>
      </c>
      <c r="F97" s="23" t="s">
        <v>244</v>
      </c>
      <c r="G97" s="23" t="s">
        <v>244</v>
      </c>
      <c r="H97" s="23" t="s">
        <v>244</v>
      </c>
      <c r="I97" s="23" t="s">
        <v>244</v>
      </c>
      <c r="J97" s="23" t="s">
        <v>244</v>
      </c>
      <c r="K97" s="23" t="s">
        <v>244</v>
      </c>
      <c r="L97" s="23" t="s">
        <v>244</v>
      </c>
      <c r="M97" s="23" t="s">
        <v>244</v>
      </c>
      <c r="N97" s="23" t="s">
        <v>244</v>
      </c>
      <c r="O97" s="23" t="s">
        <v>244</v>
      </c>
      <c r="P97" s="23" t="s">
        <v>244</v>
      </c>
      <c r="Q97" s="23" t="s">
        <v>244</v>
      </c>
      <c r="R97" s="23" t="s">
        <v>244</v>
      </c>
      <c r="S97" s="23" t="s">
        <v>244</v>
      </c>
      <c r="T97" s="23" t="s">
        <v>244</v>
      </c>
      <c r="U97" s="23" t="s">
        <v>244</v>
      </c>
    </row>
    <row r="98" spans="1:21">
      <c r="A98" s="13" t="s">
        <v>189</v>
      </c>
      <c r="B98" s="13" t="s">
        <v>190</v>
      </c>
      <c r="C98" s="23">
        <v>3778739</v>
      </c>
      <c r="D98" s="23">
        <v>3174084</v>
      </c>
      <c r="E98" s="23">
        <v>3194970</v>
      </c>
      <c r="F98" s="23" t="s">
        <v>244</v>
      </c>
      <c r="G98" s="23">
        <v>2952213</v>
      </c>
      <c r="H98" s="23">
        <v>2918408</v>
      </c>
      <c r="I98" s="23">
        <v>3171530</v>
      </c>
      <c r="J98" s="23">
        <v>3143887</v>
      </c>
      <c r="K98" s="23">
        <v>3083531</v>
      </c>
      <c r="L98" s="23">
        <v>3089401</v>
      </c>
      <c r="M98" s="23">
        <v>3271422</v>
      </c>
      <c r="N98" s="23">
        <v>3310877</v>
      </c>
      <c r="O98" s="23">
        <v>3447721</v>
      </c>
      <c r="P98" s="23">
        <v>3342787</v>
      </c>
      <c r="Q98" s="23">
        <v>3215090</v>
      </c>
      <c r="R98" s="23">
        <v>3453876</v>
      </c>
      <c r="S98" s="23" t="s">
        <v>244</v>
      </c>
      <c r="T98" s="23" t="s">
        <v>244</v>
      </c>
      <c r="U98" s="23" t="s">
        <v>244</v>
      </c>
    </row>
    <row r="99" spans="1:21">
      <c r="A99" s="13" t="s">
        <v>191</v>
      </c>
      <c r="B99" s="13" t="s">
        <v>192</v>
      </c>
      <c r="C99" s="23">
        <v>2336004</v>
      </c>
      <c r="D99" s="23" t="s">
        <v>244</v>
      </c>
      <c r="E99" s="23">
        <v>2519210</v>
      </c>
      <c r="F99" s="23">
        <v>2550925</v>
      </c>
      <c r="G99" s="23">
        <v>2663714</v>
      </c>
      <c r="H99" s="23">
        <v>3176588</v>
      </c>
      <c r="I99" s="23">
        <v>3285450</v>
      </c>
      <c r="J99" s="23">
        <v>3209597</v>
      </c>
      <c r="K99" s="23">
        <v>2983796</v>
      </c>
      <c r="L99" s="23" t="s">
        <v>244</v>
      </c>
      <c r="M99" s="23" t="s">
        <v>244</v>
      </c>
      <c r="N99" s="23" t="s">
        <v>244</v>
      </c>
      <c r="O99" s="23" t="s">
        <v>244</v>
      </c>
      <c r="P99" s="23" t="s">
        <v>244</v>
      </c>
      <c r="Q99" s="23">
        <v>4479792</v>
      </c>
      <c r="R99" s="23">
        <v>12778514</v>
      </c>
      <c r="S99" s="23" t="s">
        <v>244</v>
      </c>
      <c r="T99" s="23">
        <v>3841248</v>
      </c>
      <c r="U99" s="23">
        <v>6606258</v>
      </c>
    </row>
    <row r="100" spans="1:21">
      <c r="A100" s="13" t="s">
        <v>193</v>
      </c>
      <c r="B100" s="13" t="s">
        <v>194</v>
      </c>
      <c r="C100" s="23">
        <v>14614630</v>
      </c>
      <c r="D100" s="23">
        <v>13682216</v>
      </c>
      <c r="E100" s="23">
        <v>17213899</v>
      </c>
      <c r="F100" s="23">
        <v>18442186</v>
      </c>
      <c r="G100" s="23">
        <v>20088414</v>
      </c>
      <c r="H100" s="23">
        <v>22031779</v>
      </c>
      <c r="I100" s="23">
        <v>23200339</v>
      </c>
      <c r="J100" s="23">
        <v>24123703</v>
      </c>
      <c r="K100" s="23">
        <v>24115587</v>
      </c>
      <c r="L100" s="23">
        <v>23649527</v>
      </c>
      <c r="M100" s="23">
        <v>23426029</v>
      </c>
      <c r="N100" s="23">
        <v>21875565</v>
      </c>
      <c r="O100" s="23">
        <v>21171898</v>
      </c>
      <c r="P100" s="23">
        <v>25187997</v>
      </c>
      <c r="Q100" s="23">
        <v>19424556</v>
      </c>
      <c r="R100" s="23">
        <v>24389452</v>
      </c>
      <c r="S100" s="23" t="s">
        <v>244</v>
      </c>
      <c r="T100" s="23">
        <v>4214517</v>
      </c>
      <c r="U100" s="23">
        <v>6783679</v>
      </c>
    </row>
    <row r="101" spans="1:21">
      <c r="A101" s="13" t="s">
        <v>195</v>
      </c>
      <c r="B101" s="13" t="s">
        <v>196</v>
      </c>
      <c r="C101" s="23">
        <v>21647809</v>
      </c>
      <c r="D101" s="23">
        <v>16618924</v>
      </c>
      <c r="E101" s="23">
        <v>19224607</v>
      </c>
      <c r="F101" s="23">
        <v>15030696</v>
      </c>
      <c r="G101" s="23">
        <v>18751894</v>
      </c>
      <c r="H101" s="23">
        <v>23252584</v>
      </c>
      <c r="I101" s="23">
        <v>24240575</v>
      </c>
      <c r="J101" s="23">
        <v>25906848</v>
      </c>
      <c r="K101" s="23">
        <v>24883633</v>
      </c>
      <c r="L101" s="23">
        <v>19961602</v>
      </c>
      <c r="M101" s="23">
        <v>24001684</v>
      </c>
      <c r="N101" s="23">
        <v>27568249</v>
      </c>
      <c r="O101" s="23">
        <v>29454284</v>
      </c>
      <c r="P101" s="23">
        <v>29401714</v>
      </c>
      <c r="Q101" s="23">
        <v>22172226</v>
      </c>
      <c r="R101" s="23">
        <v>27578777</v>
      </c>
      <c r="S101" s="23" t="s">
        <v>244</v>
      </c>
      <c r="T101" s="23" t="s">
        <v>244</v>
      </c>
      <c r="U101" s="23">
        <v>14552211</v>
      </c>
    </row>
    <row r="102" spans="1:21">
      <c r="A102" s="13" t="s">
        <v>197</v>
      </c>
      <c r="B102" s="13" t="s">
        <v>198</v>
      </c>
      <c r="C102" s="23">
        <v>20691856</v>
      </c>
      <c r="D102" s="23">
        <v>21582362</v>
      </c>
      <c r="E102" s="23">
        <v>22611566</v>
      </c>
      <c r="F102" s="23">
        <v>21988154</v>
      </c>
      <c r="G102" s="23">
        <v>23179741</v>
      </c>
      <c r="H102" s="23">
        <v>25204917</v>
      </c>
      <c r="I102" s="23">
        <v>26879654</v>
      </c>
      <c r="J102" s="23">
        <v>28147311</v>
      </c>
      <c r="K102" s="23">
        <v>27293553</v>
      </c>
      <c r="L102" s="23">
        <v>26020403</v>
      </c>
      <c r="M102" s="23">
        <v>26403177</v>
      </c>
      <c r="N102" s="23">
        <v>25242325</v>
      </c>
      <c r="O102" s="23">
        <v>26534113</v>
      </c>
      <c r="P102" s="23">
        <v>25286997</v>
      </c>
      <c r="Q102" s="23">
        <v>22400338</v>
      </c>
      <c r="R102" s="23">
        <v>23030439</v>
      </c>
      <c r="S102" s="23" t="s">
        <v>244</v>
      </c>
      <c r="T102" s="23">
        <v>5143395</v>
      </c>
      <c r="U102" s="23">
        <v>13310263</v>
      </c>
    </row>
    <row r="103" spans="1:21">
      <c r="A103" s="13" t="s">
        <v>199</v>
      </c>
      <c r="B103" s="13" t="s">
        <v>200</v>
      </c>
      <c r="C103" s="23">
        <v>7339943</v>
      </c>
      <c r="D103" s="23">
        <v>6979914</v>
      </c>
      <c r="E103" s="23">
        <v>7299175</v>
      </c>
      <c r="F103" s="23">
        <v>4475898</v>
      </c>
      <c r="G103" s="23">
        <v>4734859</v>
      </c>
      <c r="H103" s="23">
        <v>5062136</v>
      </c>
      <c r="I103" s="23">
        <v>5353797</v>
      </c>
      <c r="J103" s="23">
        <v>5826034</v>
      </c>
      <c r="K103" s="23">
        <v>5372546</v>
      </c>
      <c r="L103" s="23">
        <v>5087491</v>
      </c>
      <c r="M103" s="23">
        <v>5217062</v>
      </c>
      <c r="N103" s="23">
        <v>4662918</v>
      </c>
      <c r="O103" s="23">
        <v>4381252</v>
      </c>
      <c r="P103" s="23">
        <v>4132514</v>
      </c>
      <c r="Q103" s="23">
        <v>3348014</v>
      </c>
      <c r="R103" s="23">
        <v>7146774</v>
      </c>
      <c r="S103" s="23" t="s">
        <v>244</v>
      </c>
      <c r="T103" s="23" t="s">
        <v>244</v>
      </c>
      <c r="U103" s="23" t="s">
        <v>244</v>
      </c>
    </row>
    <row r="104" spans="1:21" s="2" customFormat="1" ht="12">
      <c r="A104" s="9"/>
      <c r="B104" s="9" t="s">
        <v>201</v>
      </c>
      <c r="C104" s="24">
        <v>728691963.49685502</v>
      </c>
      <c r="D104" s="24">
        <v>620476309.68847167</v>
      </c>
      <c r="E104" s="24">
        <v>690263675.85972524</v>
      </c>
      <c r="F104" s="24">
        <v>617821816.00270581</v>
      </c>
      <c r="G104" s="24">
        <v>697905152.18203175</v>
      </c>
      <c r="H104" s="24">
        <v>786180200.59280813</v>
      </c>
      <c r="I104" s="24">
        <v>862761251.68234372</v>
      </c>
      <c r="J104" s="24">
        <v>892261047.32780683</v>
      </c>
      <c r="K104" s="24">
        <v>826581563.29751468</v>
      </c>
      <c r="L104" s="24">
        <v>763964817.53601015</v>
      </c>
      <c r="M104" s="24">
        <v>844394726.2358706</v>
      </c>
      <c r="N104" s="24">
        <v>827558019.04498625</v>
      </c>
      <c r="O104" s="24">
        <v>840543479.35411716</v>
      </c>
      <c r="P104" s="24">
        <v>822179680.8075192</v>
      </c>
      <c r="Q104" s="24">
        <v>765387050.85146093</v>
      </c>
      <c r="R104" s="24">
        <v>855441525.55123949</v>
      </c>
      <c r="S104" s="24">
        <v>60369393.55564294</v>
      </c>
      <c r="T104" s="24">
        <v>179520479.45171469</v>
      </c>
      <c r="U104" s="24">
        <v>479888207.16934186</v>
      </c>
    </row>
  </sheetData>
  <phoneticPr fontId="21" type="noConversion"/>
  <hyperlinks>
    <hyperlink ref="A2" location="Sommaire!A1" display="Retour au menu &quot;Exploitation des films&quot;" xr:uid="{00000000-0004-0000-2D00-000000000000}"/>
  </hyperlinks>
  <pageMargins left="0.78740157499999996" right="0.78740157499999996" top="0.984251969" bottom="0.984251969" header="0.4921259845" footer="0.492125984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6"/>
  <dimension ref="A1:U104"/>
  <sheetViews>
    <sheetView workbookViewId="0">
      <selection activeCell="D7" sqref="D7"/>
    </sheetView>
  </sheetViews>
  <sheetFormatPr baseColWidth="10" defaultColWidth="4.6640625" defaultRowHeight="11.4"/>
  <cols>
    <col min="1" max="1" width="4.33203125" style="1" bestFit="1" customWidth="1"/>
    <col min="2" max="2" width="26.109375" style="1" bestFit="1" customWidth="1"/>
    <col min="3" max="12" width="5" style="4" bestFit="1" customWidth="1"/>
    <col min="13" max="14" width="5" style="4" customWidth="1"/>
    <col min="15" max="18" width="5" style="1" bestFit="1" customWidth="1"/>
    <col min="19"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326</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t="s">
        <v>244</v>
      </c>
      <c r="D8" s="29" t="s">
        <v>244</v>
      </c>
      <c r="E8" s="29" t="s">
        <v>244</v>
      </c>
      <c r="F8" s="29" t="s">
        <v>244</v>
      </c>
      <c r="G8" s="29" t="s">
        <v>244</v>
      </c>
      <c r="H8" s="29" t="s">
        <v>244</v>
      </c>
      <c r="I8" s="29" t="s">
        <v>244</v>
      </c>
      <c r="J8" s="29" t="s">
        <v>244</v>
      </c>
      <c r="K8" s="29" t="s">
        <v>244</v>
      </c>
      <c r="L8" s="29" t="s">
        <v>244</v>
      </c>
      <c r="M8" s="29" t="s">
        <v>244</v>
      </c>
      <c r="N8" s="29" t="s">
        <v>244</v>
      </c>
      <c r="O8" s="29">
        <v>6.7173967426366996</v>
      </c>
      <c r="P8" s="29" t="s">
        <v>244</v>
      </c>
      <c r="Q8" s="29" t="s">
        <v>244</v>
      </c>
      <c r="R8" s="29" t="s">
        <v>244</v>
      </c>
      <c r="S8" s="29" t="s">
        <v>244</v>
      </c>
      <c r="T8" s="29" t="s">
        <v>244</v>
      </c>
      <c r="U8" s="29" t="s">
        <v>244</v>
      </c>
    </row>
    <row r="9" spans="1:21">
      <c r="A9" s="7" t="s">
        <v>11</v>
      </c>
      <c r="B9" s="7" t="s">
        <v>12</v>
      </c>
      <c r="C9" s="29" t="s">
        <v>244</v>
      </c>
      <c r="D9" s="29" t="s">
        <v>244</v>
      </c>
      <c r="E9" s="29" t="s">
        <v>244</v>
      </c>
      <c r="F9" s="29" t="s">
        <v>244</v>
      </c>
      <c r="G9" s="29" t="s">
        <v>244</v>
      </c>
      <c r="H9" s="29" t="s">
        <v>244</v>
      </c>
      <c r="I9" s="29" t="s">
        <v>244</v>
      </c>
      <c r="J9" s="29" t="s">
        <v>244</v>
      </c>
      <c r="K9" s="29" t="s">
        <v>244</v>
      </c>
      <c r="L9" s="29" t="s">
        <v>244</v>
      </c>
      <c r="M9" s="29" t="s">
        <v>244</v>
      </c>
      <c r="N9" s="29" t="s">
        <v>244</v>
      </c>
      <c r="O9" s="29" t="s">
        <v>244</v>
      </c>
      <c r="P9" s="29" t="s">
        <v>244</v>
      </c>
      <c r="Q9" s="29" t="s">
        <v>244</v>
      </c>
      <c r="R9" s="29" t="s">
        <v>244</v>
      </c>
      <c r="S9" s="29" t="s">
        <v>244</v>
      </c>
      <c r="T9" s="29" t="s">
        <v>244</v>
      </c>
      <c r="U9" s="29" t="s">
        <v>244</v>
      </c>
    </row>
    <row r="10" spans="1:21">
      <c r="A10" s="7" t="s">
        <v>13</v>
      </c>
      <c r="B10" s="7" t="s">
        <v>14</v>
      </c>
      <c r="C10" s="29" t="s">
        <v>244</v>
      </c>
      <c r="D10" s="29" t="s">
        <v>244</v>
      </c>
      <c r="E10" s="29" t="s">
        <v>244</v>
      </c>
      <c r="F10" s="29" t="s">
        <v>244</v>
      </c>
      <c r="G10" s="29" t="s">
        <v>244</v>
      </c>
      <c r="H10" s="29" t="s">
        <v>244</v>
      </c>
      <c r="I10" s="29" t="s">
        <v>244</v>
      </c>
      <c r="J10" s="29" t="s">
        <v>244</v>
      </c>
      <c r="K10" s="29" t="s">
        <v>244</v>
      </c>
      <c r="L10" s="29" t="s">
        <v>244</v>
      </c>
      <c r="M10" s="29" t="s">
        <v>244</v>
      </c>
      <c r="N10" s="29" t="s">
        <v>244</v>
      </c>
      <c r="O10" s="29" t="s">
        <v>244</v>
      </c>
      <c r="P10" s="29" t="s">
        <v>244</v>
      </c>
      <c r="Q10" s="29" t="s">
        <v>244</v>
      </c>
      <c r="R10" s="29" t="s">
        <v>244</v>
      </c>
      <c r="S10" s="29" t="s">
        <v>244</v>
      </c>
      <c r="T10" s="29" t="s">
        <v>244</v>
      </c>
      <c r="U10" s="29" t="s">
        <v>244</v>
      </c>
    </row>
    <row r="11" spans="1:21">
      <c r="A11" s="7" t="s">
        <v>15</v>
      </c>
      <c r="B11" s="7" t="s">
        <v>16</v>
      </c>
      <c r="C11" s="29" t="s">
        <v>244</v>
      </c>
      <c r="D11" s="29" t="s">
        <v>244</v>
      </c>
      <c r="E11" s="29" t="s">
        <v>244</v>
      </c>
      <c r="F11" s="29" t="s">
        <v>244</v>
      </c>
      <c r="G11" s="29" t="s">
        <v>244</v>
      </c>
      <c r="H11" s="29" t="s">
        <v>244</v>
      </c>
      <c r="I11" s="29" t="s">
        <v>244</v>
      </c>
      <c r="J11" s="29" t="s">
        <v>244</v>
      </c>
      <c r="K11" s="29" t="s">
        <v>244</v>
      </c>
      <c r="L11" s="29" t="s">
        <v>244</v>
      </c>
      <c r="M11" s="29" t="s">
        <v>244</v>
      </c>
      <c r="N11" s="29" t="s">
        <v>244</v>
      </c>
      <c r="O11" s="29" t="s">
        <v>244</v>
      </c>
      <c r="P11" s="29" t="s">
        <v>244</v>
      </c>
      <c r="Q11" s="29" t="s">
        <v>244</v>
      </c>
      <c r="R11" s="29" t="s">
        <v>244</v>
      </c>
      <c r="S11" s="29" t="s">
        <v>244</v>
      </c>
      <c r="T11" s="29" t="s">
        <v>244</v>
      </c>
      <c r="U11" s="29" t="s">
        <v>244</v>
      </c>
    </row>
    <row r="12" spans="1:21">
      <c r="A12" s="7" t="s">
        <v>17</v>
      </c>
      <c r="B12" s="7" t="s">
        <v>18</v>
      </c>
      <c r="C12" s="29" t="s">
        <v>244</v>
      </c>
      <c r="D12" s="29" t="s">
        <v>244</v>
      </c>
      <c r="E12" s="29" t="s">
        <v>244</v>
      </c>
      <c r="F12" s="29" t="s">
        <v>244</v>
      </c>
      <c r="G12" s="29" t="s">
        <v>244</v>
      </c>
      <c r="H12" s="29" t="s">
        <v>244</v>
      </c>
      <c r="I12" s="29" t="s">
        <v>244</v>
      </c>
      <c r="J12" s="29" t="s">
        <v>244</v>
      </c>
      <c r="K12" s="29" t="s">
        <v>244</v>
      </c>
      <c r="L12" s="29" t="s">
        <v>244</v>
      </c>
      <c r="M12" s="29" t="s">
        <v>244</v>
      </c>
      <c r="N12" s="29" t="s">
        <v>244</v>
      </c>
      <c r="O12" s="29" t="s">
        <v>244</v>
      </c>
      <c r="P12" s="29" t="s">
        <v>244</v>
      </c>
      <c r="Q12" s="29" t="s">
        <v>244</v>
      </c>
      <c r="R12" s="29" t="s">
        <v>244</v>
      </c>
      <c r="S12" s="29" t="s">
        <v>244</v>
      </c>
      <c r="T12" s="29" t="s">
        <v>244</v>
      </c>
      <c r="U12" s="29" t="s">
        <v>244</v>
      </c>
    </row>
    <row r="13" spans="1:21">
      <c r="A13" s="7" t="s">
        <v>19</v>
      </c>
      <c r="B13" s="7" t="s">
        <v>20</v>
      </c>
      <c r="C13" s="29">
        <v>6.7313387969198946</v>
      </c>
      <c r="D13" s="29">
        <v>6.6515497494612505</v>
      </c>
      <c r="E13" s="29">
        <v>6.6793899039135001</v>
      </c>
      <c r="F13" s="29">
        <v>6.6894677970352019</v>
      </c>
      <c r="G13" s="29">
        <v>6.7822955320692282</v>
      </c>
      <c r="H13" s="29">
        <v>7.0362432681948288</v>
      </c>
      <c r="I13" s="29">
        <v>7.4133860993626142</v>
      </c>
      <c r="J13" s="29">
        <v>7.3383771485203564</v>
      </c>
      <c r="K13" s="29">
        <v>7.4630679126815789</v>
      </c>
      <c r="L13" s="29">
        <v>7.5252581725013261</v>
      </c>
      <c r="M13" s="29">
        <v>7.3769175731430225</v>
      </c>
      <c r="N13" s="29">
        <v>7.4103716604912835</v>
      </c>
      <c r="O13" s="29">
        <v>7.603773395885991</v>
      </c>
      <c r="P13" s="29">
        <v>7.8457492666898432</v>
      </c>
      <c r="Q13" s="29">
        <v>7.9875422755778764</v>
      </c>
      <c r="R13" s="29">
        <v>8.1354148630496947</v>
      </c>
      <c r="S13" s="29">
        <v>8.0030669967975214</v>
      </c>
      <c r="T13" s="29">
        <v>8.7921860683596122</v>
      </c>
      <c r="U13" s="29">
        <v>8.5582180293501047</v>
      </c>
    </row>
    <row r="14" spans="1:21">
      <c r="A14" s="7" t="s">
        <v>21</v>
      </c>
      <c r="B14" s="7" t="s">
        <v>22</v>
      </c>
      <c r="C14" s="29" t="s">
        <v>244</v>
      </c>
      <c r="D14" s="29" t="s">
        <v>244</v>
      </c>
      <c r="E14" s="29" t="s">
        <v>244</v>
      </c>
      <c r="F14" s="29" t="s">
        <v>244</v>
      </c>
      <c r="G14" s="29" t="s">
        <v>244</v>
      </c>
      <c r="H14" s="29" t="s">
        <v>244</v>
      </c>
      <c r="I14" s="29" t="s">
        <v>244</v>
      </c>
      <c r="J14" s="29" t="s">
        <v>244</v>
      </c>
      <c r="K14" s="29" t="s">
        <v>244</v>
      </c>
      <c r="L14" s="29" t="s">
        <v>244</v>
      </c>
      <c r="M14" s="29" t="s">
        <v>244</v>
      </c>
      <c r="N14" s="29" t="s">
        <v>244</v>
      </c>
      <c r="O14" s="29" t="s">
        <v>244</v>
      </c>
      <c r="P14" s="29" t="s">
        <v>244</v>
      </c>
      <c r="Q14" s="29" t="s">
        <v>244</v>
      </c>
      <c r="R14" s="29" t="s">
        <v>244</v>
      </c>
      <c r="S14" s="29" t="s">
        <v>244</v>
      </c>
      <c r="T14" s="29" t="s">
        <v>244</v>
      </c>
      <c r="U14" s="29" t="s">
        <v>244</v>
      </c>
    </row>
    <row r="15" spans="1:21">
      <c r="A15" s="7" t="s">
        <v>23</v>
      </c>
      <c r="B15" s="7" t="s">
        <v>24</v>
      </c>
      <c r="C15" s="29" t="s">
        <v>244</v>
      </c>
      <c r="D15" s="29" t="s">
        <v>244</v>
      </c>
      <c r="E15" s="29" t="s">
        <v>244</v>
      </c>
      <c r="F15" s="29" t="s">
        <v>244</v>
      </c>
      <c r="G15" s="29" t="s">
        <v>244</v>
      </c>
      <c r="H15" s="29" t="s">
        <v>244</v>
      </c>
      <c r="I15" s="29" t="s">
        <v>244</v>
      </c>
      <c r="J15" s="29" t="s">
        <v>244</v>
      </c>
      <c r="K15" s="29" t="s">
        <v>244</v>
      </c>
      <c r="L15" s="29" t="s">
        <v>244</v>
      </c>
      <c r="M15" s="29" t="s">
        <v>244</v>
      </c>
      <c r="N15" s="29" t="s">
        <v>244</v>
      </c>
      <c r="O15" s="29" t="s">
        <v>244</v>
      </c>
      <c r="P15" s="29" t="s">
        <v>244</v>
      </c>
      <c r="Q15" s="29" t="s">
        <v>244</v>
      </c>
      <c r="R15" s="29" t="s">
        <v>244</v>
      </c>
      <c r="S15" s="29" t="s">
        <v>244</v>
      </c>
      <c r="T15" s="29" t="s">
        <v>244</v>
      </c>
      <c r="U15" s="29" t="s">
        <v>244</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v>6.4122906718207897</v>
      </c>
      <c r="D17" s="29">
        <v>6.4079525797957322</v>
      </c>
      <c r="E17" s="29">
        <v>6.4874764175350057</v>
      </c>
      <c r="F17" s="29">
        <v>6.5175221608370491</v>
      </c>
      <c r="G17" s="29">
        <v>6.5077511252316658</v>
      </c>
      <c r="H17" s="29">
        <v>6.6472274120698724</v>
      </c>
      <c r="I17" s="29">
        <v>6.7331237681227165</v>
      </c>
      <c r="J17" s="29">
        <v>6.8673657988516945</v>
      </c>
      <c r="K17" s="29">
        <v>6.6998882507341664</v>
      </c>
      <c r="L17" s="29">
        <v>6.8754681723195628</v>
      </c>
      <c r="M17" s="29">
        <v>6.7874629724887807</v>
      </c>
      <c r="N17" s="29">
        <v>6.6773761029515404</v>
      </c>
      <c r="O17" s="29">
        <v>6.697264517483986</v>
      </c>
      <c r="P17" s="29">
        <v>6.8328947881685007</v>
      </c>
      <c r="Q17" s="29">
        <v>6.9862706593755037</v>
      </c>
      <c r="R17" s="29">
        <v>7.0741443179296333</v>
      </c>
      <c r="S17" s="29" t="s">
        <v>244</v>
      </c>
      <c r="T17" s="29" t="s">
        <v>244</v>
      </c>
      <c r="U17" s="29" t="s">
        <v>244</v>
      </c>
    </row>
    <row r="18" spans="1:21">
      <c r="A18" s="7" t="s">
        <v>29</v>
      </c>
      <c r="B18" s="7" t="s">
        <v>30</v>
      </c>
      <c r="C18" s="29" t="s">
        <v>244</v>
      </c>
      <c r="D18" s="29" t="s">
        <v>244</v>
      </c>
      <c r="E18" s="29" t="s">
        <v>244</v>
      </c>
      <c r="F18" s="29" t="s">
        <v>244</v>
      </c>
      <c r="G18" s="29" t="s">
        <v>244</v>
      </c>
      <c r="H18" s="29" t="s">
        <v>244</v>
      </c>
      <c r="I18" s="29" t="s">
        <v>244</v>
      </c>
      <c r="J18" s="29" t="s">
        <v>244</v>
      </c>
      <c r="K18" s="29" t="s">
        <v>244</v>
      </c>
      <c r="L18" s="29" t="s">
        <v>244</v>
      </c>
      <c r="M18" s="29" t="s">
        <v>244</v>
      </c>
      <c r="N18" s="29" t="s">
        <v>244</v>
      </c>
      <c r="O18" s="29" t="s">
        <v>244</v>
      </c>
      <c r="P18" s="29" t="s">
        <v>244</v>
      </c>
      <c r="Q18" s="29" t="s">
        <v>244</v>
      </c>
      <c r="R18" s="29" t="s">
        <v>244</v>
      </c>
      <c r="S18" s="29" t="s">
        <v>244</v>
      </c>
      <c r="T18" s="29" t="s">
        <v>244</v>
      </c>
      <c r="U18" s="29" t="s">
        <v>244</v>
      </c>
    </row>
    <row r="19" spans="1:21">
      <c r="A19" s="7" t="s">
        <v>31</v>
      </c>
      <c r="B19" s="7" t="s">
        <v>32</v>
      </c>
      <c r="C19" s="29" t="s">
        <v>244</v>
      </c>
      <c r="D19" s="29" t="s">
        <v>244</v>
      </c>
      <c r="E19" s="29" t="s">
        <v>244</v>
      </c>
      <c r="F19" s="29" t="s">
        <v>244</v>
      </c>
      <c r="G19" s="29" t="s">
        <v>244</v>
      </c>
      <c r="H19" s="29" t="s">
        <v>244</v>
      </c>
      <c r="I19" s="29" t="s">
        <v>244</v>
      </c>
      <c r="J19" s="29" t="s">
        <v>244</v>
      </c>
      <c r="K19" s="29" t="s">
        <v>244</v>
      </c>
      <c r="L19" s="29" t="s">
        <v>244</v>
      </c>
      <c r="M19" s="29" t="s">
        <v>244</v>
      </c>
      <c r="N19" s="29" t="s">
        <v>244</v>
      </c>
      <c r="O19" s="29" t="s">
        <v>244</v>
      </c>
      <c r="P19" s="29" t="s">
        <v>244</v>
      </c>
      <c r="Q19" s="29" t="s">
        <v>244</v>
      </c>
      <c r="R19" s="29" t="s">
        <v>244</v>
      </c>
      <c r="S19" s="29" t="s">
        <v>244</v>
      </c>
      <c r="T19" s="29" t="s">
        <v>244</v>
      </c>
      <c r="U19" s="29" t="s">
        <v>244</v>
      </c>
    </row>
    <row r="20" spans="1:21">
      <c r="A20" s="7" t="s">
        <v>33</v>
      </c>
      <c r="B20" s="7" t="s">
        <v>34</v>
      </c>
      <c r="C20" s="29">
        <v>6.474536649527681</v>
      </c>
      <c r="D20" s="29">
        <v>6.6177751058801553</v>
      </c>
      <c r="E20" s="29">
        <v>6.7536608871414803</v>
      </c>
      <c r="F20" s="29">
        <v>6.8096843150005615</v>
      </c>
      <c r="G20" s="29">
        <v>6.8741714336635322</v>
      </c>
      <c r="H20" s="29">
        <v>7.2312912587274054</v>
      </c>
      <c r="I20" s="29">
        <v>7.6465439689427734</v>
      </c>
      <c r="J20" s="29">
        <v>7.6183704691037253</v>
      </c>
      <c r="K20" s="29">
        <v>7.6977848626537035</v>
      </c>
      <c r="L20" s="29">
        <v>7.5966424763566538</v>
      </c>
      <c r="M20" s="29">
        <v>7.6606889108068197</v>
      </c>
      <c r="N20" s="29">
        <v>7.7030447360705274</v>
      </c>
      <c r="O20" s="29">
        <v>7.6911415931284273</v>
      </c>
      <c r="P20" s="29">
        <v>7.7332536795255162</v>
      </c>
      <c r="Q20" s="29">
        <v>7.8003314689542584</v>
      </c>
      <c r="R20" s="29">
        <v>8.5386439559533134</v>
      </c>
      <c r="S20" s="29">
        <v>8.3885691843052594</v>
      </c>
      <c r="T20" s="29">
        <v>9.1862161709419876</v>
      </c>
      <c r="U20" s="29">
        <v>9.1511285883080884</v>
      </c>
    </row>
    <row r="21" spans="1:21">
      <c r="A21" s="7" t="s">
        <v>35</v>
      </c>
      <c r="B21" s="7" t="s">
        <v>36</v>
      </c>
      <c r="C21" s="29">
        <v>5.275491601731602</v>
      </c>
      <c r="D21" s="29">
        <v>5.7222735572739865</v>
      </c>
      <c r="E21" s="29">
        <v>5.8412635334619099</v>
      </c>
      <c r="F21" s="29">
        <v>5.8789408744406559</v>
      </c>
      <c r="G21" s="29">
        <v>5.8965117735818096</v>
      </c>
      <c r="H21" s="29">
        <v>5.3901337032120225</v>
      </c>
      <c r="I21" s="29">
        <v>5.1803904253061912</v>
      </c>
      <c r="J21" s="29">
        <v>5.3435167392858087</v>
      </c>
      <c r="K21" s="29">
        <v>5.6603801750163871</v>
      </c>
      <c r="L21" s="29">
        <v>5.8423009589015349</v>
      </c>
      <c r="M21" s="29">
        <v>6.1083862566093705</v>
      </c>
      <c r="N21" s="29">
        <v>6.2928347977921675</v>
      </c>
      <c r="O21" s="29">
        <v>6.4564729013688611</v>
      </c>
      <c r="P21" s="29">
        <v>6.5559839124764192</v>
      </c>
      <c r="Q21" s="29">
        <v>6.7283658629447594</v>
      </c>
      <c r="R21" s="29">
        <v>6.9789081284827921</v>
      </c>
      <c r="S21" s="29" t="s">
        <v>244</v>
      </c>
      <c r="T21" s="29" t="s">
        <v>244</v>
      </c>
      <c r="U21" s="29">
        <v>8.6600868645803981</v>
      </c>
    </row>
    <row r="22" spans="1:21">
      <c r="A22" s="7" t="s">
        <v>37</v>
      </c>
      <c r="B22" s="7" t="s">
        <v>38</v>
      </c>
      <c r="C22" s="29" t="s">
        <v>244</v>
      </c>
      <c r="D22" s="29" t="s">
        <v>244</v>
      </c>
      <c r="E22" s="29" t="s">
        <v>244</v>
      </c>
      <c r="F22" s="29" t="s">
        <v>244</v>
      </c>
      <c r="G22" s="29" t="s">
        <v>244</v>
      </c>
      <c r="H22" s="29" t="s">
        <v>244</v>
      </c>
      <c r="I22" s="29" t="s">
        <v>244</v>
      </c>
      <c r="J22" s="29" t="s">
        <v>244</v>
      </c>
      <c r="K22" s="29" t="s">
        <v>244</v>
      </c>
      <c r="L22" s="29" t="s">
        <v>244</v>
      </c>
      <c r="M22" s="29" t="s">
        <v>244</v>
      </c>
      <c r="N22" s="29" t="s">
        <v>244</v>
      </c>
      <c r="O22" s="29" t="s">
        <v>244</v>
      </c>
      <c r="P22" s="29" t="s">
        <v>244</v>
      </c>
      <c r="Q22" s="29" t="s">
        <v>244</v>
      </c>
      <c r="R22" s="29" t="s">
        <v>244</v>
      </c>
      <c r="S22" s="29" t="s">
        <v>244</v>
      </c>
      <c r="T22" s="29" t="s">
        <v>244</v>
      </c>
      <c r="U22" s="29" t="s">
        <v>244</v>
      </c>
    </row>
    <row r="23" spans="1:21">
      <c r="A23" s="7" t="s">
        <v>39</v>
      </c>
      <c r="B23" s="7" t="s">
        <v>40</v>
      </c>
      <c r="C23" s="29">
        <v>5.7657519742356733</v>
      </c>
      <c r="D23" s="29" t="s">
        <v>244</v>
      </c>
      <c r="E23" s="29" t="s">
        <v>244</v>
      </c>
      <c r="F23" s="29" t="s">
        <v>244</v>
      </c>
      <c r="G23" s="29" t="s">
        <v>244</v>
      </c>
      <c r="H23" s="29">
        <v>6.4097355659255193</v>
      </c>
      <c r="I23" s="29">
        <v>6.6300304964015977</v>
      </c>
      <c r="J23" s="29">
        <v>6.7359209951940011</v>
      </c>
      <c r="K23" s="29" t="s">
        <v>244</v>
      </c>
      <c r="L23" s="29" t="s">
        <v>244</v>
      </c>
      <c r="M23" s="29" t="s">
        <v>244</v>
      </c>
      <c r="N23" s="29" t="s">
        <v>244</v>
      </c>
      <c r="O23" s="29" t="s">
        <v>244</v>
      </c>
      <c r="P23" s="29" t="s">
        <v>244</v>
      </c>
      <c r="Q23" s="29" t="s">
        <v>244</v>
      </c>
      <c r="R23" s="29" t="s">
        <v>244</v>
      </c>
      <c r="S23" s="29" t="s">
        <v>244</v>
      </c>
      <c r="T23" s="29" t="s">
        <v>244</v>
      </c>
      <c r="U23" s="29" t="s">
        <v>244</v>
      </c>
    </row>
    <row r="24" spans="1:21">
      <c r="A24" s="7" t="s">
        <v>41</v>
      </c>
      <c r="B24" s="7" t="s">
        <v>42</v>
      </c>
      <c r="C24" s="29">
        <v>4.8997481392983415</v>
      </c>
      <c r="D24" s="29">
        <v>5.0372248357543716</v>
      </c>
      <c r="E24" s="29">
        <v>5.042009552605057</v>
      </c>
      <c r="F24" s="29">
        <v>5.1196954439083218</v>
      </c>
      <c r="G24" s="29">
        <v>5.316939456174504</v>
      </c>
      <c r="H24" s="29">
        <v>5.9045837231057066</v>
      </c>
      <c r="I24" s="29">
        <v>6.1121458739462904</v>
      </c>
      <c r="J24" s="29">
        <v>6.2050355797116428</v>
      </c>
      <c r="K24" s="29">
        <v>6.25313908447123</v>
      </c>
      <c r="L24" s="29">
        <v>6.3894847436851556</v>
      </c>
      <c r="M24" s="29">
        <v>6.4481666256777803</v>
      </c>
      <c r="N24" s="29">
        <v>6.6584200032169267</v>
      </c>
      <c r="O24" s="29">
        <v>6.5852466864626322</v>
      </c>
      <c r="P24" s="29">
        <v>7.0798623915164702</v>
      </c>
      <c r="Q24" s="29">
        <v>7.1076032231105621</v>
      </c>
      <c r="R24" s="29">
        <v>7.1739133702168978</v>
      </c>
      <c r="S24" s="29" t="s">
        <v>244</v>
      </c>
      <c r="T24" s="29" t="s">
        <v>244</v>
      </c>
      <c r="U24" s="29">
        <v>7.8185818187788341</v>
      </c>
    </row>
    <row r="25" spans="1:21">
      <c r="A25" s="7" t="s">
        <v>43</v>
      </c>
      <c r="B25" s="7" t="s">
        <v>44</v>
      </c>
      <c r="C25" s="29">
        <v>5.8656757634221615</v>
      </c>
      <c r="D25" s="29" t="s">
        <v>244</v>
      </c>
      <c r="E25" s="29">
        <v>5.9610086757595777</v>
      </c>
      <c r="F25" s="29" t="s">
        <v>244</v>
      </c>
      <c r="G25" s="29">
        <v>5.8069959750553348</v>
      </c>
      <c r="H25" s="29">
        <v>6.3217245079484856</v>
      </c>
      <c r="I25" s="29">
        <v>6.4790786310419639</v>
      </c>
      <c r="J25" s="29">
        <v>6.5498471249817332</v>
      </c>
      <c r="K25" s="29">
        <v>6.4502108737791923</v>
      </c>
      <c r="L25" s="29" t="s">
        <v>244</v>
      </c>
      <c r="M25" s="29">
        <v>6.5957341630750665</v>
      </c>
      <c r="N25" s="29">
        <v>6.9051777620762751</v>
      </c>
      <c r="O25" s="29">
        <v>6.8600305538899002</v>
      </c>
      <c r="P25" s="29">
        <v>7.0622659462470176</v>
      </c>
      <c r="Q25" s="29" t="s">
        <v>244</v>
      </c>
      <c r="R25" s="29">
        <v>7.2351860954533169</v>
      </c>
      <c r="S25" s="29" t="s">
        <v>244</v>
      </c>
      <c r="T25" s="29" t="s">
        <v>244</v>
      </c>
      <c r="U25" s="29" t="s">
        <v>244</v>
      </c>
    </row>
    <row r="26" spans="1:21">
      <c r="A26" s="7" t="s">
        <v>45</v>
      </c>
      <c r="B26" s="7" t="s">
        <v>46</v>
      </c>
      <c r="C26" s="29" t="s">
        <v>244</v>
      </c>
      <c r="D26" s="29" t="s">
        <v>244</v>
      </c>
      <c r="E26" s="29" t="s">
        <v>244</v>
      </c>
      <c r="F26" s="29" t="s">
        <v>244</v>
      </c>
      <c r="G26" s="29" t="s">
        <v>244</v>
      </c>
      <c r="H26" s="29" t="s">
        <v>244</v>
      </c>
      <c r="I26" s="29" t="s">
        <v>244</v>
      </c>
      <c r="J26" s="29" t="s">
        <v>244</v>
      </c>
      <c r="K26" s="29" t="s">
        <v>244</v>
      </c>
      <c r="L26" s="29" t="s">
        <v>244</v>
      </c>
      <c r="M26" s="29" t="s">
        <v>244</v>
      </c>
      <c r="N26" s="29" t="s">
        <v>244</v>
      </c>
      <c r="O26" s="29" t="s">
        <v>244</v>
      </c>
      <c r="P26" s="29" t="s">
        <v>244</v>
      </c>
      <c r="Q26" s="29" t="s">
        <v>244</v>
      </c>
      <c r="R26" s="29" t="s">
        <v>244</v>
      </c>
      <c r="S26" s="29" t="s">
        <v>244</v>
      </c>
      <c r="T26" s="29" t="s">
        <v>244</v>
      </c>
      <c r="U26" s="29" t="s">
        <v>244</v>
      </c>
    </row>
    <row r="27" spans="1:21">
      <c r="A27" s="7" t="s">
        <v>65</v>
      </c>
      <c r="B27" s="7" t="s">
        <v>66</v>
      </c>
      <c r="C27" s="29" t="s">
        <v>244</v>
      </c>
      <c r="D27" s="29" t="s">
        <v>244</v>
      </c>
      <c r="E27" s="29" t="s">
        <v>244</v>
      </c>
      <c r="F27" s="29" t="s">
        <v>244</v>
      </c>
      <c r="G27" s="29" t="s">
        <v>244</v>
      </c>
      <c r="H27" s="29" t="s">
        <v>244</v>
      </c>
      <c r="I27" s="29" t="s">
        <v>244</v>
      </c>
      <c r="J27" s="29" t="s">
        <v>244</v>
      </c>
      <c r="K27" s="29" t="s">
        <v>244</v>
      </c>
      <c r="L27" s="29" t="s">
        <v>244</v>
      </c>
      <c r="M27" s="29" t="s">
        <v>244</v>
      </c>
      <c r="N27" s="29" t="s">
        <v>244</v>
      </c>
      <c r="O27" s="29" t="s">
        <v>244</v>
      </c>
      <c r="P27" s="29" t="s">
        <v>244</v>
      </c>
      <c r="Q27" s="29" t="s">
        <v>244</v>
      </c>
      <c r="R27" s="29" t="s">
        <v>244</v>
      </c>
      <c r="S27" s="29" t="s">
        <v>244</v>
      </c>
      <c r="T27" s="29" t="s">
        <v>244</v>
      </c>
      <c r="U27" s="29" t="s">
        <v>244</v>
      </c>
    </row>
    <row r="28" spans="1:21">
      <c r="A28" s="7" t="s">
        <v>67</v>
      </c>
      <c r="B28" s="7" t="s">
        <v>68</v>
      </c>
      <c r="C28" s="29" t="s">
        <v>244</v>
      </c>
      <c r="D28" s="29" t="s">
        <v>244</v>
      </c>
      <c r="E28" s="29" t="s">
        <v>244</v>
      </c>
      <c r="F28" s="29" t="s">
        <v>244</v>
      </c>
      <c r="G28" s="29" t="s">
        <v>244</v>
      </c>
      <c r="H28" s="29" t="s">
        <v>244</v>
      </c>
      <c r="I28" s="29" t="s">
        <v>244</v>
      </c>
      <c r="J28" s="29" t="s">
        <v>244</v>
      </c>
      <c r="K28" s="29" t="s">
        <v>244</v>
      </c>
      <c r="L28" s="29" t="s">
        <v>244</v>
      </c>
      <c r="M28" s="29" t="s">
        <v>244</v>
      </c>
      <c r="N28" s="29" t="s">
        <v>244</v>
      </c>
      <c r="O28" s="29" t="s">
        <v>244</v>
      </c>
      <c r="P28" s="29" t="s">
        <v>244</v>
      </c>
      <c r="Q28" s="29" t="s">
        <v>244</v>
      </c>
      <c r="R28" s="29" t="s">
        <v>244</v>
      </c>
      <c r="S28" s="29" t="s">
        <v>244</v>
      </c>
      <c r="T28" s="29" t="s">
        <v>244</v>
      </c>
      <c r="U28" s="29" t="s">
        <v>244</v>
      </c>
    </row>
    <row r="29" spans="1:21">
      <c r="A29" s="7" t="s">
        <v>47</v>
      </c>
      <c r="B29" s="7" t="s">
        <v>48</v>
      </c>
      <c r="C29" s="29">
        <v>5.7636028035668412</v>
      </c>
      <c r="D29" s="29">
        <v>5.7687998231465292</v>
      </c>
      <c r="E29" s="29">
        <v>5.8179113193212295</v>
      </c>
      <c r="F29" s="29">
        <v>6.4349671929543142</v>
      </c>
      <c r="G29" s="29">
        <v>5.9114163478450781</v>
      </c>
      <c r="H29" s="29">
        <v>5.9735108487269057</v>
      </c>
      <c r="I29" s="29">
        <v>6.2187724621887268</v>
      </c>
      <c r="J29" s="29">
        <v>6.2340696721403335</v>
      </c>
      <c r="K29" s="29">
        <v>6.3751509473329753</v>
      </c>
      <c r="L29" s="29">
        <v>6.3253349653739042</v>
      </c>
      <c r="M29" s="29">
        <v>6.1216747885117266</v>
      </c>
      <c r="N29" s="29">
        <v>6.3156735890469831</v>
      </c>
      <c r="O29" s="29">
        <v>6.4063981272372796</v>
      </c>
      <c r="P29" s="29">
        <v>6.4211875125543285</v>
      </c>
      <c r="Q29" s="29">
        <v>6.5430867981546257</v>
      </c>
      <c r="R29" s="29">
        <v>6.574251870227287</v>
      </c>
      <c r="S29" s="29" t="s">
        <v>244</v>
      </c>
      <c r="T29" s="29" t="s">
        <v>244</v>
      </c>
      <c r="U29" s="29">
        <v>8.4336739976691781</v>
      </c>
    </row>
    <row r="30" spans="1:21">
      <c r="A30" s="7" t="s">
        <v>49</v>
      </c>
      <c r="B30" s="7" t="s">
        <v>50</v>
      </c>
      <c r="C30" s="29" t="s">
        <v>244</v>
      </c>
      <c r="D30" s="29" t="s">
        <v>244</v>
      </c>
      <c r="E30" s="29" t="s">
        <v>244</v>
      </c>
      <c r="F30" s="29" t="s">
        <v>244</v>
      </c>
      <c r="G30" s="29" t="s">
        <v>244</v>
      </c>
      <c r="H30" s="29">
        <v>6.4228746857872832</v>
      </c>
      <c r="I30" s="29">
        <v>6.5631455315934231</v>
      </c>
      <c r="J30" s="29">
        <v>6.6660362135781082</v>
      </c>
      <c r="K30" s="29">
        <v>6.6215176359982468</v>
      </c>
      <c r="L30" s="29">
        <v>6.6277586244281101</v>
      </c>
      <c r="M30" s="29">
        <v>6.4106390432633491</v>
      </c>
      <c r="N30" s="29">
        <v>6.5756511278422325</v>
      </c>
      <c r="O30" s="29">
        <v>6.6152122565643756</v>
      </c>
      <c r="P30" s="29">
        <v>6.6309241098130265</v>
      </c>
      <c r="Q30" s="29">
        <v>6.6457377445061576</v>
      </c>
      <c r="R30" s="29">
        <v>6.7303610273733296</v>
      </c>
      <c r="S30" s="29" t="s">
        <v>244</v>
      </c>
      <c r="T30" s="29" t="s">
        <v>244</v>
      </c>
      <c r="U30" s="29" t="s">
        <v>244</v>
      </c>
    </row>
    <row r="31" spans="1:21">
      <c r="A31" s="7" t="s">
        <v>51</v>
      </c>
      <c r="B31" s="7" t="s">
        <v>52</v>
      </c>
      <c r="C31" s="29" t="s">
        <v>244</v>
      </c>
      <c r="D31" s="29" t="s">
        <v>244</v>
      </c>
      <c r="E31" s="29" t="s">
        <v>244</v>
      </c>
      <c r="F31" s="29" t="s">
        <v>244</v>
      </c>
      <c r="G31" s="29" t="s">
        <v>244</v>
      </c>
      <c r="H31" s="29" t="s">
        <v>244</v>
      </c>
      <c r="I31" s="29" t="s">
        <v>244</v>
      </c>
      <c r="J31" s="29" t="s">
        <v>244</v>
      </c>
      <c r="K31" s="29" t="s">
        <v>244</v>
      </c>
      <c r="L31" s="29" t="s">
        <v>244</v>
      </c>
      <c r="M31" s="29" t="s">
        <v>244</v>
      </c>
      <c r="N31" s="29" t="s">
        <v>244</v>
      </c>
      <c r="O31" s="29" t="s">
        <v>244</v>
      </c>
      <c r="P31" s="29" t="s">
        <v>244</v>
      </c>
      <c r="Q31" s="29" t="s">
        <v>244</v>
      </c>
      <c r="R31" s="29" t="s">
        <v>244</v>
      </c>
      <c r="S31" s="29" t="s">
        <v>244</v>
      </c>
      <c r="T31" s="29" t="s">
        <v>244</v>
      </c>
      <c r="U31" s="29" t="s">
        <v>244</v>
      </c>
    </row>
    <row r="32" spans="1:21">
      <c r="A32" s="7" t="s">
        <v>53</v>
      </c>
      <c r="B32" s="7" t="s">
        <v>54</v>
      </c>
      <c r="C32" s="29" t="s">
        <v>244</v>
      </c>
      <c r="D32" s="29" t="s">
        <v>244</v>
      </c>
      <c r="E32" s="29" t="s">
        <v>244</v>
      </c>
      <c r="F32" s="29" t="s">
        <v>244</v>
      </c>
      <c r="G32" s="29" t="s">
        <v>244</v>
      </c>
      <c r="H32" s="29" t="s">
        <v>244</v>
      </c>
      <c r="I32" s="29" t="s">
        <v>244</v>
      </c>
      <c r="J32" s="29" t="s">
        <v>244</v>
      </c>
      <c r="K32" s="29" t="s">
        <v>244</v>
      </c>
      <c r="L32" s="29" t="s">
        <v>244</v>
      </c>
      <c r="M32" s="29" t="s">
        <v>244</v>
      </c>
      <c r="N32" s="29" t="s">
        <v>244</v>
      </c>
      <c r="O32" s="29" t="s">
        <v>244</v>
      </c>
      <c r="P32" s="29" t="s">
        <v>244</v>
      </c>
      <c r="Q32" s="29" t="s">
        <v>244</v>
      </c>
      <c r="R32" s="29" t="s">
        <v>244</v>
      </c>
      <c r="S32" s="29" t="s">
        <v>244</v>
      </c>
      <c r="T32" s="29" t="s">
        <v>244</v>
      </c>
      <c r="U32" s="29" t="s">
        <v>244</v>
      </c>
    </row>
    <row r="33" spans="1:21">
      <c r="A33" s="7" t="s">
        <v>55</v>
      </c>
      <c r="B33" s="7" t="s">
        <v>56</v>
      </c>
      <c r="C33" s="29">
        <v>5.8813433974557601</v>
      </c>
      <c r="D33" s="29">
        <v>5.9531037351436265</v>
      </c>
      <c r="E33" s="29">
        <v>6.0031159698822094</v>
      </c>
      <c r="F33" s="29">
        <v>5.661837522063073</v>
      </c>
      <c r="G33" s="29">
        <v>5.9438055287772595</v>
      </c>
      <c r="H33" s="29">
        <v>5.9068909028800345</v>
      </c>
      <c r="I33" s="29">
        <v>6.283333012026957</v>
      </c>
      <c r="J33" s="29">
        <v>6.2022392608082217</v>
      </c>
      <c r="K33" s="29">
        <v>6.3607490002192177</v>
      </c>
      <c r="L33" s="29" t="s">
        <v>244</v>
      </c>
      <c r="M33" s="29">
        <v>5.9995473021742161</v>
      </c>
      <c r="N33" s="29">
        <v>6.0562886708576</v>
      </c>
      <c r="O33" s="29">
        <v>6.138444687842278</v>
      </c>
      <c r="P33" s="29">
        <v>6.4823025636209977</v>
      </c>
      <c r="Q33" s="29">
        <v>6.7092514440983928</v>
      </c>
      <c r="R33" s="29">
        <v>6.9487742540784057</v>
      </c>
      <c r="S33" s="29" t="s">
        <v>244</v>
      </c>
      <c r="T33" s="29" t="s">
        <v>244</v>
      </c>
      <c r="U33" s="29" t="s">
        <v>244</v>
      </c>
    </row>
    <row r="34" spans="1:21">
      <c r="A34" s="7" t="s">
        <v>57</v>
      </c>
      <c r="B34" s="7" t="s">
        <v>58</v>
      </c>
      <c r="C34" s="29">
        <v>6.5329156946105655</v>
      </c>
      <c r="D34" s="29">
        <v>6.6301470939132416</v>
      </c>
      <c r="E34" s="29">
        <v>6.6907537364847789</v>
      </c>
      <c r="F34" s="29">
        <v>6.7610344352099085</v>
      </c>
      <c r="G34" s="29">
        <v>6.862548071576648</v>
      </c>
      <c r="H34" s="29">
        <v>7.1059662444952307</v>
      </c>
      <c r="I34" s="29">
        <v>7.1766121344642322</v>
      </c>
      <c r="J34" s="29">
        <v>6.8901834759726066</v>
      </c>
      <c r="K34" s="29">
        <v>7.0271850360795565</v>
      </c>
      <c r="L34" s="29">
        <v>7.4740119623901968</v>
      </c>
      <c r="M34" s="29">
        <v>7.6570878950223502</v>
      </c>
      <c r="N34" s="29">
        <v>7.7623216606524403</v>
      </c>
      <c r="O34" s="29">
        <v>7.8183567497845203</v>
      </c>
      <c r="P34" s="29">
        <v>7.9377300598737088</v>
      </c>
      <c r="Q34" s="29">
        <v>7.9617994143060109</v>
      </c>
      <c r="R34" s="29">
        <v>8.5049846012396664</v>
      </c>
      <c r="S34" s="29" t="s">
        <v>244</v>
      </c>
      <c r="T34" s="29" t="s">
        <v>244</v>
      </c>
      <c r="U34" s="29">
        <v>8.9040158576968196</v>
      </c>
    </row>
    <row r="35" spans="1:21">
      <c r="A35" s="7" t="s">
        <v>59</v>
      </c>
      <c r="B35" s="7" t="s">
        <v>60</v>
      </c>
      <c r="C35" s="29">
        <v>5.9586653106808836</v>
      </c>
      <c r="D35" s="29">
        <v>6.0781662921972615</v>
      </c>
      <c r="E35" s="29">
        <v>6.0176832918247145</v>
      </c>
      <c r="F35" s="29">
        <v>6.1609113594672715</v>
      </c>
      <c r="G35" s="29">
        <v>6.2571092290765806</v>
      </c>
      <c r="H35" s="29">
        <v>6.5197146175426068</v>
      </c>
      <c r="I35" s="29">
        <v>6.9038066856977069</v>
      </c>
      <c r="J35" s="29">
        <v>6.8905057247947123</v>
      </c>
      <c r="K35" s="29">
        <v>6.890501689832913</v>
      </c>
      <c r="L35" s="29">
        <v>7.0036483837917425</v>
      </c>
      <c r="M35" s="29">
        <v>6.9934857905117491</v>
      </c>
      <c r="N35" s="29">
        <v>7.0951795789435241</v>
      </c>
      <c r="O35" s="29">
        <v>7.2758312187160152</v>
      </c>
      <c r="P35" s="29">
        <v>7.4139064718856691</v>
      </c>
      <c r="Q35" s="29">
        <v>7.4382577411989725</v>
      </c>
      <c r="R35" s="29">
        <v>7.613873339271354</v>
      </c>
      <c r="S35" s="29" t="s">
        <v>244</v>
      </c>
      <c r="T35" s="29" t="s">
        <v>244</v>
      </c>
      <c r="U35" s="29" t="s">
        <v>244</v>
      </c>
    </row>
    <row r="36" spans="1:21">
      <c r="A36" s="7" t="s">
        <v>61</v>
      </c>
      <c r="B36" s="7" t="s">
        <v>62</v>
      </c>
      <c r="C36" s="29" t="s">
        <v>244</v>
      </c>
      <c r="D36" s="29" t="s">
        <v>244</v>
      </c>
      <c r="E36" s="29" t="s">
        <v>244</v>
      </c>
      <c r="F36" s="29" t="s">
        <v>244</v>
      </c>
      <c r="G36" s="29" t="s">
        <v>244</v>
      </c>
      <c r="H36" s="29" t="s">
        <v>244</v>
      </c>
      <c r="I36" s="29" t="s">
        <v>244</v>
      </c>
      <c r="J36" s="29">
        <v>7.2482272732199569</v>
      </c>
      <c r="K36" s="29" t="s">
        <v>244</v>
      </c>
      <c r="L36" s="29" t="s">
        <v>244</v>
      </c>
      <c r="M36" s="29">
        <v>6.7069433195778219</v>
      </c>
      <c r="N36" s="29">
        <v>7.0102339370278921</v>
      </c>
      <c r="O36" s="29">
        <v>6.9391374768070033</v>
      </c>
      <c r="P36" s="29">
        <v>7.0038793976496265</v>
      </c>
      <c r="Q36" s="29">
        <v>6.9246681169674167</v>
      </c>
      <c r="R36" s="29">
        <v>7.0750959262064823</v>
      </c>
      <c r="S36" s="29" t="s">
        <v>244</v>
      </c>
      <c r="T36" s="29" t="s">
        <v>244</v>
      </c>
      <c r="U36" s="29" t="s">
        <v>244</v>
      </c>
    </row>
    <row r="37" spans="1:21">
      <c r="A37" s="7" t="s">
        <v>63</v>
      </c>
      <c r="B37" s="7" t="s">
        <v>64</v>
      </c>
      <c r="C37" s="29">
        <v>5.6032569226444267</v>
      </c>
      <c r="D37" s="29">
        <v>5.6795484961841529</v>
      </c>
      <c r="E37" s="29">
        <v>5.8241125853650946</v>
      </c>
      <c r="F37" s="29">
        <v>6.1353982434038734</v>
      </c>
      <c r="G37" s="29">
        <v>6.1211469400202896</v>
      </c>
      <c r="H37" s="29">
        <v>6.0491410562474384</v>
      </c>
      <c r="I37" s="29">
        <v>6.1711656600497387</v>
      </c>
      <c r="J37" s="29">
        <v>6.1814242779475368</v>
      </c>
      <c r="K37" s="29">
        <v>6.4034751727458739</v>
      </c>
      <c r="L37" s="29">
        <v>6.2834314715486608</v>
      </c>
      <c r="M37" s="29">
        <v>6.3437574580102778</v>
      </c>
      <c r="N37" s="29">
        <v>6.6494334967996274</v>
      </c>
      <c r="O37" s="29">
        <v>6.6947993485895161</v>
      </c>
      <c r="P37" s="29">
        <v>6.7422443690022202</v>
      </c>
      <c r="Q37" s="29">
        <v>6.7960984438207319</v>
      </c>
      <c r="R37" s="29">
        <v>6.8243045192188934</v>
      </c>
      <c r="S37" s="29" t="s">
        <v>244</v>
      </c>
      <c r="T37" s="29" t="s">
        <v>244</v>
      </c>
      <c r="U37" s="29">
        <v>8.9449855892679349</v>
      </c>
    </row>
    <row r="38" spans="1:21">
      <c r="A38" s="7" t="s">
        <v>69</v>
      </c>
      <c r="B38" s="7" t="s">
        <v>70</v>
      </c>
      <c r="C38" s="29">
        <v>6.1242995312533139</v>
      </c>
      <c r="D38" s="29">
        <v>6.2282086620955797</v>
      </c>
      <c r="E38" s="29">
        <v>6.342605631496558</v>
      </c>
      <c r="F38" s="29">
        <v>6.5245783452751418</v>
      </c>
      <c r="G38" s="29">
        <v>6.6772391512662557</v>
      </c>
      <c r="H38" s="29">
        <v>6.9961908496222156</v>
      </c>
      <c r="I38" s="29">
        <v>7.2896426438137736</v>
      </c>
      <c r="J38" s="29">
        <v>7.364537679847067</v>
      </c>
      <c r="K38" s="29">
        <v>7.3846626401766784</v>
      </c>
      <c r="L38" s="29">
        <v>7.4580295355808168</v>
      </c>
      <c r="M38" s="29">
        <v>7.2247487213472459</v>
      </c>
      <c r="N38" s="29">
        <v>7.3805916118186614</v>
      </c>
      <c r="O38" s="29">
        <v>7.3942028339563377</v>
      </c>
      <c r="P38" s="29">
        <v>7.4732028106200135</v>
      </c>
      <c r="Q38" s="29">
        <v>7.5976102474906693</v>
      </c>
      <c r="R38" s="29">
        <v>7.3680228067143307</v>
      </c>
      <c r="S38" s="29" t="s">
        <v>244</v>
      </c>
      <c r="T38" s="29">
        <v>7.7751122759146911</v>
      </c>
      <c r="U38" s="29">
        <v>7.8984701007524398</v>
      </c>
    </row>
    <row r="39" spans="1:21">
      <c r="A39" s="7" t="s">
        <v>71</v>
      </c>
      <c r="B39" s="7" t="s">
        <v>72</v>
      </c>
      <c r="C39" s="29">
        <v>6.2347132608894533</v>
      </c>
      <c r="D39" s="29">
        <v>6.320529393303473</v>
      </c>
      <c r="E39" s="29">
        <v>6.3591250677891695</v>
      </c>
      <c r="F39" s="29">
        <v>6.1712108934825514</v>
      </c>
      <c r="G39" s="29">
        <v>6.2683181226279956</v>
      </c>
      <c r="H39" s="29">
        <v>6.0378209448586349</v>
      </c>
      <c r="I39" s="29">
        <v>6.3383294721155456</v>
      </c>
      <c r="J39" s="29">
        <v>6.4428105269389757</v>
      </c>
      <c r="K39" s="29">
        <v>6.6329765178230291</v>
      </c>
      <c r="L39" s="29">
        <v>6.6437377497552621</v>
      </c>
      <c r="M39" s="29">
        <v>6.7535648720450432</v>
      </c>
      <c r="N39" s="29">
        <v>6.8734639549674039</v>
      </c>
      <c r="O39" s="29">
        <v>7.0136422644233232</v>
      </c>
      <c r="P39" s="29">
        <v>7.1049761736321528</v>
      </c>
      <c r="Q39" s="29">
        <v>7.2168832853490521</v>
      </c>
      <c r="R39" s="29">
        <v>7.6349812378046966</v>
      </c>
      <c r="S39" s="29">
        <v>7.3337710724322749</v>
      </c>
      <c r="T39" s="29">
        <v>8.9661837041994303</v>
      </c>
      <c r="U39" s="29">
        <v>9.2592801530218711</v>
      </c>
    </row>
    <row r="40" spans="1:21">
      <c r="A40" s="7" t="s">
        <v>73</v>
      </c>
      <c r="B40" s="7" t="s">
        <v>74</v>
      </c>
      <c r="C40" s="29" t="s">
        <v>244</v>
      </c>
      <c r="D40" s="29" t="s">
        <v>244</v>
      </c>
      <c r="E40" s="29" t="s">
        <v>244</v>
      </c>
      <c r="F40" s="29" t="s">
        <v>244</v>
      </c>
      <c r="G40" s="29" t="s">
        <v>244</v>
      </c>
      <c r="H40" s="29" t="s">
        <v>244</v>
      </c>
      <c r="I40" s="29" t="s">
        <v>244</v>
      </c>
      <c r="J40" s="29" t="s">
        <v>244</v>
      </c>
      <c r="K40" s="29" t="s">
        <v>244</v>
      </c>
      <c r="L40" s="29" t="s">
        <v>244</v>
      </c>
      <c r="M40" s="29" t="s">
        <v>244</v>
      </c>
      <c r="N40" s="29" t="s">
        <v>244</v>
      </c>
      <c r="O40" s="29" t="s">
        <v>244</v>
      </c>
      <c r="P40" s="29" t="s">
        <v>244</v>
      </c>
      <c r="Q40" s="29" t="s">
        <v>244</v>
      </c>
      <c r="R40" s="29" t="s">
        <v>244</v>
      </c>
      <c r="S40" s="29" t="s">
        <v>244</v>
      </c>
      <c r="T40" s="29" t="s">
        <v>244</v>
      </c>
      <c r="U40" s="29" t="s">
        <v>244</v>
      </c>
    </row>
    <row r="41" spans="1:21">
      <c r="A41" s="7" t="s">
        <v>75</v>
      </c>
      <c r="B41" s="7" t="s">
        <v>76</v>
      </c>
      <c r="C41" s="29">
        <v>5.3314624364577714</v>
      </c>
      <c r="D41" s="29">
        <v>5.5527292872541265</v>
      </c>
      <c r="E41" s="29">
        <v>5.6404595556226003</v>
      </c>
      <c r="F41" s="29">
        <v>5.7154171319628411</v>
      </c>
      <c r="G41" s="29">
        <v>5.814122341951748</v>
      </c>
      <c r="H41" s="29">
        <v>6.0436234589895248</v>
      </c>
      <c r="I41" s="29">
        <v>6.1799652497032458</v>
      </c>
      <c r="J41" s="29">
        <v>6.157510700798948</v>
      </c>
      <c r="K41" s="29">
        <v>6.2977069785412256</v>
      </c>
      <c r="L41" s="29">
        <v>6.2512385755688173</v>
      </c>
      <c r="M41" s="29">
        <v>6.2388406388285746</v>
      </c>
      <c r="N41" s="29">
        <v>6.4001595033428842</v>
      </c>
      <c r="O41" s="29">
        <v>6.4093485764955505</v>
      </c>
      <c r="P41" s="29">
        <v>6.6095966812870461</v>
      </c>
      <c r="Q41" s="29">
        <v>6.693850088998567</v>
      </c>
      <c r="R41" s="29">
        <v>6.825656332026508</v>
      </c>
      <c r="S41" s="29">
        <v>6.4300349334081908</v>
      </c>
      <c r="T41" s="29">
        <v>6.8130842397665381</v>
      </c>
      <c r="U41" s="29">
        <v>7.4098277157373333</v>
      </c>
    </row>
    <row r="42" spans="1:21">
      <c r="A42" s="7" t="s">
        <v>77</v>
      </c>
      <c r="B42" s="7" t="s">
        <v>78</v>
      </c>
      <c r="C42" s="29">
        <v>6.0036557654590599</v>
      </c>
      <c r="D42" s="29">
        <v>6.1167706544917255</v>
      </c>
      <c r="E42" s="29">
        <v>6.2280550982819198</v>
      </c>
      <c r="F42" s="29">
        <v>6.2296526349719947</v>
      </c>
      <c r="G42" s="29">
        <v>6.2554619362409802</v>
      </c>
      <c r="H42" s="29">
        <v>6.6011357473659507</v>
      </c>
      <c r="I42" s="29">
        <v>6.8413276554818507</v>
      </c>
      <c r="J42" s="29">
        <v>6.7389520454963261</v>
      </c>
      <c r="K42" s="29">
        <v>6.8752446930587876</v>
      </c>
      <c r="L42" s="29">
        <v>6.9357503126745517</v>
      </c>
      <c r="M42" s="29">
        <v>6.9446264887682796</v>
      </c>
      <c r="N42" s="29">
        <v>7.128131281588856</v>
      </c>
      <c r="O42" s="29">
        <v>7.2732063906771085</v>
      </c>
      <c r="P42" s="29">
        <v>7.4769266941928256</v>
      </c>
      <c r="Q42" s="29">
        <v>7.5826686441375006</v>
      </c>
      <c r="R42" s="29">
        <v>7.7941006708209617</v>
      </c>
      <c r="S42" s="29">
        <v>7.3957779702009496</v>
      </c>
      <c r="T42" s="29">
        <v>9.0922594791457083</v>
      </c>
      <c r="U42" s="29">
        <v>8.6143372088989079</v>
      </c>
    </row>
    <row r="43" spans="1:21">
      <c r="A43" s="7" t="s">
        <v>79</v>
      </c>
      <c r="B43" s="7" t="s">
        <v>80</v>
      </c>
      <c r="C43" s="29">
        <v>5.8417222697073043</v>
      </c>
      <c r="D43" s="29">
        <v>6.0221944148681876</v>
      </c>
      <c r="E43" s="29">
        <v>6.0103245589446948</v>
      </c>
      <c r="F43" s="29">
        <v>5.9992922058856593</v>
      </c>
      <c r="G43" s="29">
        <v>6.1777098148300471</v>
      </c>
      <c r="H43" s="29">
        <v>6.5523449485201368</v>
      </c>
      <c r="I43" s="29">
        <v>6.2667221319061666</v>
      </c>
      <c r="J43" s="29">
        <v>6.1852460418185586</v>
      </c>
      <c r="K43" s="29">
        <v>6.1923215157440747</v>
      </c>
      <c r="L43" s="29">
        <v>6.7281646617942403</v>
      </c>
      <c r="M43" s="29">
        <v>6.4888798343502776</v>
      </c>
      <c r="N43" s="29">
        <v>6.6672167126934498</v>
      </c>
      <c r="O43" s="29">
        <v>6.707747598226022</v>
      </c>
      <c r="P43" s="29">
        <v>6.9478038138695704</v>
      </c>
      <c r="Q43" s="29">
        <v>7.0409988407364672</v>
      </c>
      <c r="R43" s="29">
        <v>8.0255968440693408</v>
      </c>
      <c r="S43" s="29" t="s">
        <v>244</v>
      </c>
      <c r="T43" s="29">
        <v>8.2378968681746176</v>
      </c>
      <c r="U43" s="29">
        <v>9.4212685786742316</v>
      </c>
    </row>
    <row r="44" spans="1:21">
      <c r="A44" s="7" t="s">
        <v>81</v>
      </c>
      <c r="B44" s="7" t="s">
        <v>82</v>
      </c>
      <c r="C44" s="29" t="s">
        <v>244</v>
      </c>
      <c r="D44" s="29" t="s">
        <v>244</v>
      </c>
      <c r="E44" s="29" t="s">
        <v>244</v>
      </c>
      <c r="F44" s="29" t="s">
        <v>244</v>
      </c>
      <c r="G44" s="29" t="s">
        <v>244</v>
      </c>
      <c r="H44" s="29" t="s">
        <v>244</v>
      </c>
      <c r="I44" s="29" t="s">
        <v>244</v>
      </c>
      <c r="J44" s="29" t="s">
        <v>244</v>
      </c>
      <c r="K44" s="29" t="s">
        <v>244</v>
      </c>
      <c r="L44" s="29" t="s">
        <v>244</v>
      </c>
      <c r="M44" s="29" t="s">
        <v>244</v>
      </c>
      <c r="N44" s="29" t="s">
        <v>244</v>
      </c>
      <c r="O44" s="29" t="s">
        <v>244</v>
      </c>
      <c r="P44" s="29" t="s">
        <v>244</v>
      </c>
      <c r="Q44" s="29" t="s">
        <v>244</v>
      </c>
      <c r="R44" s="29" t="s">
        <v>244</v>
      </c>
      <c r="S44" s="29" t="s">
        <v>244</v>
      </c>
      <c r="T44" s="29" t="s">
        <v>244</v>
      </c>
      <c r="U44" s="29" t="s">
        <v>244</v>
      </c>
    </row>
    <row r="45" spans="1:21">
      <c r="A45" s="7" t="s">
        <v>83</v>
      </c>
      <c r="B45" s="7" t="s">
        <v>84</v>
      </c>
      <c r="C45" s="29">
        <v>5.8060281513443019</v>
      </c>
      <c r="D45" s="29">
        <v>5.5432086159747129</v>
      </c>
      <c r="E45" s="29">
        <v>5.5904001939546291</v>
      </c>
      <c r="F45" s="29">
        <v>5.530505895127436</v>
      </c>
      <c r="G45" s="29">
        <v>5.5630190960850507</v>
      </c>
      <c r="H45" s="29">
        <v>5.9450810970974288</v>
      </c>
      <c r="I45" s="29">
        <v>6.1350458969560071</v>
      </c>
      <c r="J45" s="29">
        <v>6.1680038283355971</v>
      </c>
      <c r="K45" s="29">
        <v>6.1470895123696447</v>
      </c>
      <c r="L45" s="29">
        <v>6.2238442410124577</v>
      </c>
      <c r="M45" s="29">
        <v>6.2928573830389416</v>
      </c>
      <c r="N45" s="29">
        <v>6.495189864394832</v>
      </c>
      <c r="O45" s="29">
        <v>6.3801082878532398</v>
      </c>
      <c r="P45" s="29">
        <v>6.4779484205972562</v>
      </c>
      <c r="Q45" s="29">
        <v>6.3272941216596461</v>
      </c>
      <c r="R45" s="29">
        <v>6.8211510536274087</v>
      </c>
      <c r="S45" s="29" t="s">
        <v>244</v>
      </c>
      <c r="T45" s="29">
        <v>7.2823473274875292</v>
      </c>
      <c r="U45" s="29">
        <v>7.4967895419691413</v>
      </c>
    </row>
    <row r="46" spans="1:21">
      <c r="A46" s="7" t="s">
        <v>85</v>
      </c>
      <c r="B46" s="7" t="s">
        <v>86</v>
      </c>
      <c r="C46" s="29">
        <v>6.144833434345081</v>
      </c>
      <c r="D46" s="29">
        <v>6.4628868571794849</v>
      </c>
      <c r="E46" s="29">
        <v>6.5519791725097596</v>
      </c>
      <c r="F46" s="29">
        <v>6.6329412842246525</v>
      </c>
      <c r="G46" s="29">
        <v>6.6062141079807066</v>
      </c>
      <c r="H46" s="29">
        <v>6.813884367386021</v>
      </c>
      <c r="I46" s="29">
        <v>7.259051710369441</v>
      </c>
      <c r="J46" s="29">
        <v>7.098832734316705</v>
      </c>
      <c r="K46" s="29">
        <v>7.1554109779832249</v>
      </c>
      <c r="L46" s="29">
        <v>7.0102841398234146</v>
      </c>
      <c r="M46" s="29">
        <v>6.8521691422864475</v>
      </c>
      <c r="N46" s="29">
        <v>6.9490983443032945</v>
      </c>
      <c r="O46" s="29">
        <v>7.1063044778943683</v>
      </c>
      <c r="P46" s="29">
        <v>7.1466666167616735</v>
      </c>
      <c r="Q46" s="29">
        <v>7.0703490887365916</v>
      </c>
      <c r="R46" s="29">
        <v>7.2379084173902779</v>
      </c>
      <c r="S46" s="29" t="s">
        <v>244</v>
      </c>
      <c r="T46" s="29" t="s">
        <v>244</v>
      </c>
      <c r="U46" s="29">
        <v>8.0089915093874833</v>
      </c>
    </row>
    <row r="47" spans="1:21">
      <c r="A47" s="7" t="s">
        <v>87</v>
      </c>
      <c r="B47" s="7" t="s">
        <v>88</v>
      </c>
      <c r="C47" s="29" t="s">
        <v>244</v>
      </c>
      <c r="D47" s="29" t="s">
        <v>244</v>
      </c>
      <c r="E47" s="29" t="s">
        <v>244</v>
      </c>
      <c r="F47" s="29" t="s">
        <v>244</v>
      </c>
      <c r="G47" s="29" t="s">
        <v>244</v>
      </c>
      <c r="H47" s="29" t="s">
        <v>244</v>
      </c>
      <c r="I47" s="29" t="s">
        <v>244</v>
      </c>
      <c r="J47" s="29" t="s">
        <v>244</v>
      </c>
      <c r="K47" s="29" t="s">
        <v>244</v>
      </c>
      <c r="L47" s="29" t="s">
        <v>244</v>
      </c>
      <c r="M47" s="29" t="s">
        <v>244</v>
      </c>
      <c r="N47" s="29" t="s">
        <v>244</v>
      </c>
      <c r="O47" s="29" t="s">
        <v>244</v>
      </c>
      <c r="P47" s="29" t="s">
        <v>244</v>
      </c>
      <c r="Q47" s="29" t="s">
        <v>244</v>
      </c>
      <c r="R47" s="29" t="s">
        <v>244</v>
      </c>
      <c r="S47" s="29" t="s">
        <v>244</v>
      </c>
      <c r="T47" s="29" t="s">
        <v>244</v>
      </c>
      <c r="U47" s="29" t="s">
        <v>244</v>
      </c>
    </row>
    <row r="48" spans="1:21">
      <c r="A48" s="7" t="s">
        <v>89</v>
      </c>
      <c r="B48" s="7" t="s">
        <v>90</v>
      </c>
      <c r="C48" s="29">
        <v>5.8842567018095471</v>
      </c>
      <c r="D48" s="29" t="s">
        <v>244</v>
      </c>
      <c r="E48" s="29" t="s">
        <v>244</v>
      </c>
      <c r="F48" s="29" t="s">
        <v>244</v>
      </c>
      <c r="G48" s="29" t="s">
        <v>244</v>
      </c>
      <c r="H48" s="29" t="s">
        <v>244</v>
      </c>
      <c r="I48" s="29" t="s">
        <v>244</v>
      </c>
      <c r="J48" s="29" t="s">
        <v>244</v>
      </c>
      <c r="K48" s="29" t="s">
        <v>244</v>
      </c>
      <c r="L48" s="29" t="s">
        <v>244</v>
      </c>
      <c r="M48" s="29" t="s">
        <v>244</v>
      </c>
      <c r="N48" s="29" t="s">
        <v>244</v>
      </c>
      <c r="O48" s="29" t="s">
        <v>244</v>
      </c>
      <c r="P48" s="29" t="s">
        <v>244</v>
      </c>
      <c r="Q48" s="29" t="s">
        <v>244</v>
      </c>
      <c r="R48" s="29" t="s">
        <v>244</v>
      </c>
      <c r="S48" s="29" t="s">
        <v>244</v>
      </c>
      <c r="T48" s="29" t="s">
        <v>244</v>
      </c>
      <c r="U48" s="29" t="s">
        <v>244</v>
      </c>
    </row>
    <row r="49" spans="1:21">
      <c r="A49" s="7" t="s">
        <v>91</v>
      </c>
      <c r="B49" s="7" t="s">
        <v>92</v>
      </c>
      <c r="C49" s="29" t="s">
        <v>244</v>
      </c>
      <c r="D49" s="29" t="s">
        <v>244</v>
      </c>
      <c r="E49" s="29" t="s">
        <v>244</v>
      </c>
      <c r="F49" s="29" t="s">
        <v>244</v>
      </c>
      <c r="G49" s="29" t="s">
        <v>244</v>
      </c>
      <c r="H49" s="29" t="s">
        <v>244</v>
      </c>
      <c r="I49" s="29" t="s">
        <v>244</v>
      </c>
      <c r="J49" s="29" t="s">
        <v>244</v>
      </c>
      <c r="K49" s="29" t="s">
        <v>244</v>
      </c>
      <c r="L49" s="29" t="s">
        <v>244</v>
      </c>
      <c r="M49" s="29" t="s">
        <v>244</v>
      </c>
      <c r="N49" s="29" t="s">
        <v>244</v>
      </c>
      <c r="O49" s="29" t="s">
        <v>244</v>
      </c>
      <c r="P49" s="29" t="s">
        <v>244</v>
      </c>
      <c r="Q49" s="29" t="s">
        <v>244</v>
      </c>
      <c r="R49" s="29" t="s">
        <v>244</v>
      </c>
      <c r="S49" s="29" t="s">
        <v>244</v>
      </c>
      <c r="T49" s="29" t="s">
        <v>244</v>
      </c>
      <c r="U49" s="29" t="s">
        <v>244</v>
      </c>
    </row>
    <row r="50" spans="1:21">
      <c r="A50" s="7" t="s">
        <v>93</v>
      </c>
      <c r="B50" s="7" t="s">
        <v>94</v>
      </c>
      <c r="C50" s="29">
        <v>6.6058847290117519</v>
      </c>
      <c r="D50" s="29">
        <v>6.6456607976082074</v>
      </c>
      <c r="E50" s="29">
        <v>6.672289268906388</v>
      </c>
      <c r="F50" s="29">
        <v>6.6140543589332932</v>
      </c>
      <c r="G50" s="29">
        <v>6.7133658867988624</v>
      </c>
      <c r="H50" s="29">
        <v>6.9405926280421539</v>
      </c>
      <c r="I50" s="29">
        <v>7.3754073028989886</v>
      </c>
      <c r="J50" s="29">
        <v>7.5090481238275402</v>
      </c>
      <c r="K50" s="29">
        <v>7.6318724142014132</v>
      </c>
      <c r="L50" s="29">
        <v>7.613799482925188</v>
      </c>
      <c r="M50" s="29">
        <v>7.378171427936528</v>
      </c>
      <c r="N50" s="29">
        <v>6.5446258833547457</v>
      </c>
      <c r="O50" s="29">
        <v>6.4525168076608201</v>
      </c>
      <c r="P50" s="29">
        <v>6.3797807765810228</v>
      </c>
      <c r="Q50" s="29">
        <v>6.3277041187256229</v>
      </c>
      <c r="R50" s="29">
        <v>6.3920557321330582</v>
      </c>
      <c r="S50" s="29" t="s">
        <v>244</v>
      </c>
      <c r="T50" s="29" t="s">
        <v>244</v>
      </c>
      <c r="U50" s="29" t="s">
        <v>244</v>
      </c>
    </row>
    <row r="51" spans="1:21">
      <c r="A51" s="7" t="s">
        <v>95</v>
      </c>
      <c r="B51" s="7" t="s">
        <v>96</v>
      </c>
      <c r="C51" s="29" t="s">
        <v>244</v>
      </c>
      <c r="D51" s="29" t="s">
        <v>244</v>
      </c>
      <c r="E51" s="29" t="s">
        <v>244</v>
      </c>
      <c r="F51" s="29" t="s">
        <v>244</v>
      </c>
      <c r="G51" s="29" t="s">
        <v>244</v>
      </c>
      <c r="H51" s="29" t="s">
        <v>244</v>
      </c>
      <c r="I51" s="29" t="s">
        <v>244</v>
      </c>
      <c r="J51" s="29" t="s">
        <v>244</v>
      </c>
      <c r="K51" s="29" t="s">
        <v>244</v>
      </c>
      <c r="L51" s="29" t="s">
        <v>244</v>
      </c>
      <c r="M51" s="29" t="s">
        <v>244</v>
      </c>
      <c r="N51" s="29" t="s">
        <v>244</v>
      </c>
      <c r="O51" s="29" t="s">
        <v>244</v>
      </c>
      <c r="P51" s="29" t="s">
        <v>244</v>
      </c>
      <c r="Q51" s="29" t="s">
        <v>244</v>
      </c>
      <c r="R51" s="29" t="s">
        <v>244</v>
      </c>
      <c r="S51" s="29" t="s">
        <v>244</v>
      </c>
      <c r="T51" s="29" t="s">
        <v>244</v>
      </c>
      <c r="U51" s="29" t="s">
        <v>244</v>
      </c>
    </row>
    <row r="52" spans="1:21">
      <c r="A52" s="7" t="s">
        <v>97</v>
      </c>
      <c r="B52" s="7" t="s">
        <v>98</v>
      </c>
      <c r="C52" s="29">
        <v>6.2096344915998873</v>
      </c>
      <c r="D52" s="29">
        <v>6.2844633942868686</v>
      </c>
      <c r="E52" s="29">
        <v>6.2540566164000619</v>
      </c>
      <c r="F52" s="29">
        <v>6.1390025186062926</v>
      </c>
      <c r="G52" s="29">
        <v>6.0497198492236839</v>
      </c>
      <c r="H52" s="29">
        <v>5.7101304438574445</v>
      </c>
      <c r="I52" s="29">
        <v>5.8001150808240745</v>
      </c>
      <c r="J52" s="29">
        <v>5.851899337796012</v>
      </c>
      <c r="K52" s="29">
        <v>6.0721934744279329</v>
      </c>
      <c r="L52" s="29">
        <v>6.3314799474428005</v>
      </c>
      <c r="M52" s="29">
        <v>6.2321622569262791</v>
      </c>
      <c r="N52" s="29">
        <v>6.2918789204389229</v>
      </c>
      <c r="O52" s="29">
        <v>6.297440957087419</v>
      </c>
      <c r="P52" s="29">
        <v>6.253026775093371</v>
      </c>
      <c r="Q52" s="29">
        <v>6.3596349477194201</v>
      </c>
      <c r="R52" s="29">
        <v>6.5868980619266413</v>
      </c>
      <c r="S52" s="29" t="s">
        <v>244</v>
      </c>
      <c r="T52" s="29">
        <v>7.8294074720962783</v>
      </c>
      <c r="U52" s="29">
        <v>7.2249030573026358</v>
      </c>
    </row>
    <row r="53" spans="1:21">
      <c r="A53" s="7" t="s">
        <v>99</v>
      </c>
      <c r="B53" s="7" t="s">
        <v>100</v>
      </c>
      <c r="C53" s="29">
        <v>5.9336124323330006</v>
      </c>
      <c r="D53" s="29">
        <v>6.6312049451208024</v>
      </c>
      <c r="E53" s="29">
        <v>6.2118870759565858</v>
      </c>
      <c r="F53" s="29">
        <v>6.9260950531610108</v>
      </c>
      <c r="G53" s="29">
        <v>5.8687121032900995</v>
      </c>
      <c r="H53" s="29">
        <v>6.2269648710685308</v>
      </c>
      <c r="I53" s="29">
        <v>6.9549478361895973</v>
      </c>
      <c r="J53" s="29">
        <v>6.7111577893688672</v>
      </c>
      <c r="K53" s="29">
        <v>6.6386074157939428</v>
      </c>
      <c r="L53" s="29">
        <v>7.4596367378539927</v>
      </c>
      <c r="M53" s="29">
        <v>7.3033036815958967</v>
      </c>
      <c r="N53" s="29">
        <v>7.5532468904846271</v>
      </c>
      <c r="O53" s="29">
        <v>7.5975435796047766</v>
      </c>
      <c r="P53" s="29">
        <v>7.8210613478683806</v>
      </c>
      <c r="Q53" s="29">
        <v>7.9729549429349298</v>
      </c>
      <c r="R53" s="29">
        <v>8.1771362282318485</v>
      </c>
      <c r="S53" s="29" t="s">
        <v>244</v>
      </c>
      <c r="T53" s="29" t="s">
        <v>244</v>
      </c>
      <c r="U53" s="29">
        <v>8.4856939301959553</v>
      </c>
    </row>
    <row r="54" spans="1:21">
      <c r="A54" s="7" t="s">
        <v>101</v>
      </c>
      <c r="B54" s="7" t="s">
        <v>102</v>
      </c>
      <c r="C54" s="29" t="s">
        <v>244</v>
      </c>
      <c r="D54" s="29" t="s">
        <v>244</v>
      </c>
      <c r="E54" s="29" t="s">
        <v>244</v>
      </c>
      <c r="F54" s="29" t="s">
        <v>244</v>
      </c>
      <c r="G54" s="29" t="s">
        <v>244</v>
      </c>
      <c r="H54" s="29" t="s">
        <v>244</v>
      </c>
      <c r="I54" s="29" t="s">
        <v>244</v>
      </c>
      <c r="J54" s="29" t="s">
        <v>244</v>
      </c>
      <c r="K54" s="29" t="s">
        <v>244</v>
      </c>
      <c r="L54" s="29" t="s">
        <v>244</v>
      </c>
      <c r="M54" s="29" t="s">
        <v>244</v>
      </c>
      <c r="N54" s="29" t="s">
        <v>244</v>
      </c>
      <c r="O54" s="29" t="s">
        <v>244</v>
      </c>
      <c r="P54" s="29" t="s">
        <v>244</v>
      </c>
      <c r="Q54" s="29" t="s">
        <v>244</v>
      </c>
      <c r="R54" s="29" t="s">
        <v>244</v>
      </c>
      <c r="S54" s="29" t="s">
        <v>244</v>
      </c>
      <c r="T54" s="29" t="s">
        <v>244</v>
      </c>
      <c r="U54" s="29" t="s">
        <v>244</v>
      </c>
    </row>
    <row r="55" spans="1:21">
      <c r="A55" s="7" t="s">
        <v>103</v>
      </c>
      <c r="B55" s="7" t="s">
        <v>104</v>
      </c>
      <c r="C55" s="29" t="s">
        <v>244</v>
      </c>
      <c r="D55" s="29" t="s">
        <v>244</v>
      </c>
      <c r="E55" s="29" t="s">
        <v>244</v>
      </c>
      <c r="F55" s="29" t="s">
        <v>244</v>
      </c>
      <c r="G55" s="29" t="s">
        <v>244</v>
      </c>
      <c r="H55" s="29" t="s">
        <v>244</v>
      </c>
      <c r="I55" s="29" t="s">
        <v>244</v>
      </c>
      <c r="J55" s="29" t="s">
        <v>244</v>
      </c>
      <c r="K55" s="29" t="s">
        <v>244</v>
      </c>
      <c r="L55" s="29" t="s">
        <v>244</v>
      </c>
      <c r="M55" s="29" t="s">
        <v>244</v>
      </c>
      <c r="N55" s="29" t="s">
        <v>244</v>
      </c>
      <c r="O55" s="29" t="s">
        <v>244</v>
      </c>
      <c r="P55" s="29" t="s">
        <v>244</v>
      </c>
      <c r="Q55" s="29" t="s">
        <v>244</v>
      </c>
      <c r="R55" s="29" t="s">
        <v>244</v>
      </c>
      <c r="S55" s="29" t="s">
        <v>244</v>
      </c>
      <c r="T55" s="29" t="s">
        <v>244</v>
      </c>
      <c r="U55" s="29" t="s">
        <v>244</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6.5716830754805438</v>
      </c>
      <c r="D57" s="29">
        <v>6.6288341747462773</v>
      </c>
      <c r="E57" s="29">
        <v>6.3120005227813509</v>
      </c>
      <c r="F57" s="29">
        <v>6.6745597888550918</v>
      </c>
      <c r="G57" s="29">
        <v>6.792005343534627</v>
      </c>
      <c r="H57" s="29">
        <v>7.0893796028849136</v>
      </c>
      <c r="I57" s="29">
        <v>7.0003021706044892</v>
      </c>
      <c r="J57" s="29">
        <v>6.8894318053028085</v>
      </c>
      <c r="K57" s="29">
        <v>7.5230550479724458</v>
      </c>
      <c r="L57" s="29">
        <v>7.6088799748113951</v>
      </c>
      <c r="M57" s="29">
        <v>7.439277340854856</v>
      </c>
      <c r="N57" s="29">
        <v>7.5876789243526623</v>
      </c>
      <c r="O57" s="29">
        <v>7.4314133302771648</v>
      </c>
      <c r="P57" s="29">
        <v>7.1306023544675732</v>
      </c>
      <c r="Q57" s="29">
        <v>7.4699651936379254</v>
      </c>
      <c r="R57" s="29">
        <v>8.0556438287886625</v>
      </c>
      <c r="S57" s="29" t="s">
        <v>244</v>
      </c>
      <c r="T57" s="29">
        <v>7.5928487505408135</v>
      </c>
      <c r="U57" s="29">
        <v>9.0936866173912385</v>
      </c>
    </row>
    <row r="58" spans="1:21">
      <c r="A58" s="7" t="s">
        <v>109</v>
      </c>
      <c r="B58" s="7" t="s">
        <v>110</v>
      </c>
      <c r="C58" s="29" t="s">
        <v>244</v>
      </c>
      <c r="D58" s="29" t="s">
        <v>244</v>
      </c>
      <c r="E58" s="29" t="s">
        <v>244</v>
      </c>
      <c r="F58" s="29" t="s">
        <v>244</v>
      </c>
      <c r="G58" s="29" t="s">
        <v>244</v>
      </c>
      <c r="H58" s="29" t="s">
        <v>244</v>
      </c>
      <c r="I58" s="29" t="s">
        <v>244</v>
      </c>
      <c r="J58" s="29" t="s">
        <v>244</v>
      </c>
      <c r="K58" s="29" t="s">
        <v>244</v>
      </c>
      <c r="L58" s="29" t="s">
        <v>244</v>
      </c>
      <c r="M58" s="29" t="s">
        <v>244</v>
      </c>
      <c r="N58" s="29" t="s">
        <v>244</v>
      </c>
      <c r="O58" s="29" t="s">
        <v>244</v>
      </c>
      <c r="P58" s="29" t="s">
        <v>244</v>
      </c>
      <c r="Q58" s="29" t="s">
        <v>244</v>
      </c>
      <c r="R58" s="29" t="s">
        <v>244</v>
      </c>
      <c r="S58" s="29" t="s">
        <v>244</v>
      </c>
      <c r="T58" s="29" t="s">
        <v>244</v>
      </c>
      <c r="U58" s="29" t="s">
        <v>244</v>
      </c>
    </row>
    <row r="59" spans="1:21">
      <c r="A59" s="7" t="s">
        <v>111</v>
      </c>
      <c r="B59" s="7" t="s">
        <v>112</v>
      </c>
      <c r="C59" s="29">
        <v>6.6724094859252885</v>
      </c>
      <c r="D59" s="29">
        <v>6.7542697804112928</v>
      </c>
      <c r="E59" s="29">
        <v>6.7493991321130169</v>
      </c>
      <c r="F59" s="29">
        <v>6.7753455727458238</v>
      </c>
      <c r="G59" s="29">
        <v>6.8527473456363381</v>
      </c>
      <c r="H59" s="29">
        <v>7.156947176475656</v>
      </c>
      <c r="I59" s="29">
        <v>7.6435848491238199</v>
      </c>
      <c r="J59" s="29">
        <v>7.4972029716084494</v>
      </c>
      <c r="K59" s="29">
        <v>7.5243442861776462</v>
      </c>
      <c r="L59" s="29">
        <v>7.5784192810901017</v>
      </c>
      <c r="M59" s="29">
        <v>7.5836815123095915</v>
      </c>
      <c r="N59" s="29">
        <v>7.7234278740528559</v>
      </c>
      <c r="O59" s="29">
        <v>7.7370003693058234</v>
      </c>
      <c r="P59" s="29">
        <v>8.0393491888902915</v>
      </c>
      <c r="Q59" s="29">
        <v>8.3203407389528099</v>
      </c>
      <c r="R59" s="29">
        <v>8.5456974528308649</v>
      </c>
      <c r="S59" s="29" t="s">
        <v>244</v>
      </c>
      <c r="T59" s="29" t="s">
        <v>244</v>
      </c>
      <c r="U59" s="29">
        <v>9.9724278132151731</v>
      </c>
    </row>
    <row r="60" spans="1:21">
      <c r="A60" s="7" t="s">
        <v>113</v>
      </c>
      <c r="B60" s="7" t="s">
        <v>114</v>
      </c>
      <c r="C60" s="29" t="s">
        <v>244</v>
      </c>
      <c r="D60" s="29" t="s">
        <v>244</v>
      </c>
      <c r="E60" s="29" t="s">
        <v>244</v>
      </c>
      <c r="F60" s="29" t="s">
        <v>244</v>
      </c>
      <c r="G60" s="29" t="s">
        <v>244</v>
      </c>
      <c r="H60" s="29" t="s">
        <v>244</v>
      </c>
      <c r="I60" s="29" t="s">
        <v>244</v>
      </c>
      <c r="J60" s="29" t="s">
        <v>244</v>
      </c>
      <c r="K60" s="29" t="s">
        <v>244</v>
      </c>
      <c r="L60" s="29" t="s">
        <v>244</v>
      </c>
      <c r="M60" s="29" t="s">
        <v>244</v>
      </c>
      <c r="N60" s="29" t="s">
        <v>244</v>
      </c>
      <c r="O60" s="29" t="s">
        <v>244</v>
      </c>
      <c r="P60" s="29" t="s">
        <v>244</v>
      </c>
      <c r="Q60" s="29" t="s">
        <v>244</v>
      </c>
      <c r="R60" s="29" t="s">
        <v>244</v>
      </c>
      <c r="S60" s="29" t="s">
        <v>244</v>
      </c>
      <c r="T60" s="29" t="s">
        <v>244</v>
      </c>
      <c r="U60" s="29" t="s">
        <v>244</v>
      </c>
    </row>
    <row r="61" spans="1:21">
      <c r="A61" s="7" t="s">
        <v>115</v>
      </c>
      <c r="B61" s="7" t="s">
        <v>116</v>
      </c>
      <c r="C61" s="29" t="s">
        <v>244</v>
      </c>
      <c r="D61" s="29" t="s">
        <v>244</v>
      </c>
      <c r="E61" s="29" t="s">
        <v>244</v>
      </c>
      <c r="F61" s="29" t="s">
        <v>244</v>
      </c>
      <c r="G61" s="29" t="s">
        <v>244</v>
      </c>
      <c r="H61" s="29" t="s">
        <v>244</v>
      </c>
      <c r="I61" s="29" t="s">
        <v>244</v>
      </c>
      <c r="J61" s="29">
        <v>6.8074400752395716</v>
      </c>
      <c r="K61" s="29" t="s">
        <v>244</v>
      </c>
      <c r="L61" s="29" t="s">
        <v>244</v>
      </c>
      <c r="M61" s="29" t="s">
        <v>244</v>
      </c>
      <c r="N61" s="29" t="s">
        <v>244</v>
      </c>
      <c r="O61" s="29" t="s">
        <v>244</v>
      </c>
      <c r="P61" s="29">
        <v>6.5472237478576769</v>
      </c>
      <c r="Q61" s="29" t="s">
        <v>244</v>
      </c>
      <c r="R61" s="29" t="s">
        <v>244</v>
      </c>
      <c r="S61" s="29" t="s">
        <v>244</v>
      </c>
      <c r="T61" s="29" t="s">
        <v>244</v>
      </c>
      <c r="U61" s="29" t="s">
        <v>244</v>
      </c>
    </row>
    <row r="62" spans="1:21">
      <c r="A62" s="7" t="s">
        <v>117</v>
      </c>
      <c r="B62" s="7" t="s">
        <v>118</v>
      </c>
      <c r="C62" s="29">
        <v>5.5295486160090528</v>
      </c>
      <c r="D62" s="29">
        <v>5.5285084071576476</v>
      </c>
      <c r="E62" s="29">
        <v>5.6003279786195161</v>
      </c>
      <c r="F62" s="29">
        <v>5.6833291410860403</v>
      </c>
      <c r="G62" s="29">
        <v>5.834642987108837</v>
      </c>
      <c r="H62" s="29">
        <v>6.1053042934319022</v>
      </c>
      <c r="I62" s="29">
        <v>6.3523603044449013</v>
      </c>
      <c r="J62" s="29">
        <v>6.3880587251010201</v>
      </c>
      <c r="K62" s="29">
        <v>6.3961023518945712</v>
      </c>
      <c r="L62" s="29">
        <v>6.4319607632818663</v>
      </c>
      <c r="M62" s="29">
        <v>6.2985842744045017</v>
      </c>
      <c r="N62" s="29">
        <v>6.5556171640982166</v>
      </c>
      <c r="O62" s="29">
        <v>6.4630872774641768</v>
      </c>
      <c r="P62" s="29">
        <v>6.7361369402752906</v>
      </c>
      <c r="Q62" s="29">
        <v>6.7991687671808201</v>
      </c>
      <c r="R62" s="29">
        <v>6.7780803415708668</v>
      </c>
      <c r="S62" s="29" t="s">
        <v>244</v>
      </c>
      <c r="T62" s="29" t="s">
        <v>244</v>
      </c>
      <c r="U62" s="29">
        <v>7.5329313771350153</v>
      </c>
    </row>
    <row r="63" spans="1:21">
      <c r="A63" s="7" t="s">
        <v>119</v>
      </c>
      <c r="B63" s="7" t="s">
        <v>120</v>
      </c>
      <c r="C63" s="29" t="s">
        <v>244</v>
      </c>
      <c r="D63" s="29" t="s">
        <v>244</v>
      </c>
      <c r="E63" s="29" t="s">
        <v>244</v>
      </c>
      <c r="F63" s="29" t="s">
        <v>244</v>
      </c>
      <c r="G63" s="29" t="s">
        <v>244</v>
      </c>
      <c r="H63" s="29" t="s">
        <v>244</v>
      </c>
      <c r="I63" s="29" t="s">
        <v>244</v>
      </c>
      <c r="J63" s="29" t="s">
        <v>244</v>
      </c>
      <c r="K63" s="29" t="s">
        <v>244</v>
      </c>
      <c r="L63" s="29" t="s">
        <v>244</v>
      </c>
      <c r="M63" s="29" t="s">
        <v>244</v>
      </c>
      <c r="N63" s="29" t="s">
        <v>244</v>
      </c>
      <c r="O63" s="29" t="s">
        <v>244</v>
      </c>
      <c r="P63" s="29" t="s">
        <v>244</v>
      </c>
      <c r="Q63" s="29" t="s">
        <v>244</v>
      </c>
      <c r="R63" s="29" t="s">
        <v>244</v>
      </c>
      <c r="S63" s="29" t="s">
        <v>244</v>
      </c>
      <c r="T63" s="29" t="s">
        <v>244</v>
      </c>
      <c r="U63" s="29" t="s">
        <v>244</v>
      </c>
    </row>
    <row r="64" spans="1:21">
      <c r="A64" s="7" t="s">
        <v>121</v>
      </c>
      <c r="B64" s="7" t="s">
        <v>122</v>
      </c>
      <c r="C64" s="29">
        <v>5.8192484251242389</v>
      </c>
      <c r="D64" s="29">
        <v>5.8639423097733161</v>
      </c>
      <c r="E64" s="29">
        <v>6.041207189576145</v>
      </c>
      <c r="F64" s="29">
        <v>6.0441409995126252</v>
      </c>
      <c r="G64" s="29">
        <v>6.0953510174819394</v>
      </c>
      <c r="H64" s="29">
        <v>6.492260120879231</v>
      </c>
      <c r="I64" s="29">
        <v>6.7203543221512749</v>
      </c>
      <c r="J64" s="29">
        <v>6.8410005134627312</v>
      </c>
      <c r="K64" s="29">
        <v>6.7620165398480152</v>
      </c>
      <c r="L64" s="29">
        <v>6.773095950610756</v>
      </c>
      <c r="M64" s="29">
        <v>6.7142568766916959</v>
      </c>
      <c r="N64" s="29">
        <v>6.8864648985106562</v>
      </c>
      <c r="O64" s="29">
        <v>6.8353832617399872</v>
      </c>
      <c r="P64" s="29">
        <v>7.0638291917703384</v>
      </c>
      <c r="Q64" s="29">
        <v>7.1451300327045919</v>
      </c>
      <c r="R64" s="29">
        <v>7.2649289217899531</v>
      </c>
      <c r="S64" s="29" t="s">
        <v>244</v>
      </c>
      <c r="T64" s="29" t="s">
        <v>244</v>
      </c>
      <c r="U64" s="29">
        <v>7.3616712852641273</v>
      </c>
    </row>
    <row r="65" spans="1:21">
      <c r="A65" s="7" t="s">
        <v>123</v>
      </c>
      <c r="B65" s="7" t="s">
        <v>124</v>
      </c>
      <c r="C65" s="29">
        <v>6.0341742892015695</v>
      </c>
      <c r="D65" s="29">
        <v>6.0683750013504545</v>
      </c>
      <c r="E65" s="29">
        <v>6.1962820749619407</v>
      </c>
      <c r="F65" s="29">
        <v>6.3129848820644643</v>
      </c>
      <c r="G65" s="29">
        <v>6.2728904982444442</v>
      </c>
      <c r="H65" s="29">
        <v>6.636454505826495</v>
      </c>
      <c r="I65" s="29">
        <v>6.8795717619878349</v>
      </c>
      <c r="J65" s="29">
        <v>6.7268964093952004</v>
      </c>
      <c r="K65" s="29">
        <v>7.079170305406393</v>
      </c>
      <c r="L65" s="29">
        <v>7.113931035765062</v>
      </c>
      <c r="M65" s="29">
        <v>6.8890054978327679</v>
      </c>
      <c r="N65" s="29">
        <v>7.0098977087252834</v>
      </c>
      <c r="O65" s="29">
        <v>7.0785861758856985</v>
      </c>
      <c r="P65" s="29">
        <v>7.2137321627348907</v>
      </c>
      <c r="Q65" s="29">
        <v>7.3346780760306078</v>
      </c>
      <c r="R65" s="29">
        <v>7.6069229359885195</v>
      </c>
      <c r="S65" s="29" t="s">
        <v>244</v>
      </c>
      <c r="T65" s="29" t="s">
        <v>244</v>
      </c>
      <c r="U65" s="29">
        <v>8.5425203426533756</v>
      </c>
    </row>
    <row r="66" spans="1:21">
      <c r="A66" s="7" t="s">
        <v>125</v>
      </c>
      <c r="B66" s="7" t="s">
        <v>126</v>
      </c>
      <c r="C66" s="29" t="s">
        <v>244</v>
      </c>
      <c r="D66" s="29" t="s">
        <v>244</v>
      </c>
      <c r="E66" s="29" t="s">
        <v>244</v>
      </c>
      <c r="F66" s="29" t="s">
        <v>244</v>
      </c>
      <c r="G66" s="29" t="s">
        <v>244</v>
      </c>
      <c r="H66" s="29" t="s">
        <v>244</v>
      </c>
      <c r="I66" s="29" t="s">
        <v>244</v>
      </c>
      <c r="J66" s="29" t="s">
        <v>244</v>
      </c>
      <c r="K66" s="29" t="s">
        <v>244</v>
      </c>
      <c r="L66" s="29" t="s">
        <v>244</v>
      </c>
      <c r="M66" s="29" t="s">
        <v>244</v>
      </c>
      <c r="N66" s="29" t="s">
        <v>244</v>
      </c>
      <c r="O66" s="29" t="s">
        <v>244</v>
      </c>
      <c r="P66" s="29" t="s">
        <v>244</v>
      </c>
      <c r="Q66" s="29" t="s">
        <v>244</v>
      </c>
      <c r="R66" s="29" t="s">
        <v>244</v>
      </c>
      <c r="S66" s="29" t="s">
        <v>244</v>
      </c>
      <c r="T66" s="29" t="s">
        <v>244</v>
      </c>
      <c r="U66" s="29" t="s">
        <v>244</v>
      </c>
    </row>
    <row r="67" spans="1:21">
      <c r="A67" s="7" t="s">
        <v>127</v>
      </c>
      <c r="B67" s="7" t="s">
        <v>128</v>
      </c>
      <c r="C67" s="29">
        <v>5.9645393358020486</v>
      </c>
      <c r="D67" s="29">
        <v>6.0032645843311219</v>
      </c>
      <c r="E67" s="29">
        <v>6.1207176210676213</v>
      </c>
      <c r="F67" s="29">
        <v>6.2461017314997695</v>
      </c>
      <c r="G67" s="29">
        <v>6.3309184161278971</v>
      </c>
      <c r="H67" s="29">
        <v>6.5261104286836948</v>
      </c>
      <c r="I67" s="29">
        <v>6.6664804013320706</v>
      </c>
      <c r="J67" s="29">
        <v>6.4533251791566704</v>
      </c>
      <c r="K67" s="29">
        <v>6.6081424576272134</v>
      </c>
      <c r="L67" s="29">
        <v>6.6278194128470602</v>
      </c>
      <c r="M67" s="29">
        <v>6.5074010141414718</v>
      </c>
      <c r="N67" s="29">
        <v>6.6610411082843095</v>
      </c>
      <c r="O67" s="29">
        <v>6.7566819981483039</v>
      </c>
      <c r="P67" s="29">
        <v>6.8696990097980013</v>
      </c>
      <c r="Q67" s="29">
        <v>7.2039840139663109</v>
      </c>
      <c r="R67" s="29">
        <v>7.2982861276382431</v>
      </c>
      <c r="S67" s="29">
        <v>7.8021045086319365</v>
      </c>
      <c r="T67" s="29">
        <v>7.9464580732514731</v>
      </c>
      <c r="U67" s="29">
        <v>7.9893417474819257</v>
      </c>
    </row>
    <row r="68" spans="1:21">
      <c r="A68" s="7" t="s">
        <v>129</v>
      </c>
      <c r="B68" s="7" t="s">
        <v>130</v>
      </c>
      <c r="C68" s="29">
        <v>6.0191305461172933</v>
      </c>
      <c r="D68" s="29">
        <v>6.4344666066824443</v>
      </c>
      <c r="E68" s="29">
        <v>6.3840739349254436</v>
      </c>
      <c r="F68" s="29">
        <v>6.6910988276872683</v>
      </c>
      <c r="G68" s="29">
        <v>6.647946098479542</v>
      </c>
      <c r="H68" s="29">
        <v>6.8970775751509663</v>
      </c>
      <c r="I68" s="29">
        <v>7.3120035119993307</v>
      </c>
      <c r="J68" s="29">
        <v>7.2124423440005287</v>
      </c>
      <c r="K68" s="29">
        <v>7.1876018085404363</v>
      </c>
      <c r="L68" s="29">
        <v>7.1364124036684915</v>
      </c>
      <c r="M68" s="29">
        <v>7.0092938500264648</v>
      </c>
      <c r="N68" s="29">
        <v>7.0413352032591954</v>
      </c>
      <c r="O68" s="29">
        <v>6.9884946833406634</v>
      </c>
      <c r="P68" s="29">
        <v>7.0809679556231675</v>
      </c>
      <c r="Q68" s="29">
        <v>7.5022650545180953</v>
      </c>
      <c r="R68" s="29">
        <v>7.3617752861600172</v>
      </c>
      <c r="S68" s="29" t="s">
        <v>244</v>
      </c>
      <c r="T68" s="29" t="s">
        <v>244</v>
      </c>
      <c r="U68" s="29" t="s">
        <v>244</v>
      </c>
    </row>
    <row r="69" spans="1:21">
      <c r="A69" s="7" t="s">
        <v>131</v>
      </c>
      <c r="B69" s="7" t="s">
        <v>132</v>
      </c>
      <c r="C69" s="29" t="s">
        <v>244</v>
      </c>
      <c r="D69" s="29" t="s">
        <v>244</v>
      </c>
      <c r="E69" s="29" t="s">
        <v>244</v>
      </c>
      <c r="F69" s="29" t="s">
        <v>244</v>
      </c>
      <c r="G69" s="29" t="s">
        <v>244</v>
      </c>
      <c r="H69" s="29" t="s">
        <v>244</v>
      </c>
      <c r="I69" s="29" t="s">
        <v>244</v>
      </c>
      <c r="J69" s="29" t="s">
        <v>244</v>
      </c>
      <c r="K69" s="29" t="s">
        <v>244</v>
      </c>
      <c r="L69" s="29" t="s">
        <v>244</v>
      </c>
      <c r="M69" s="29" t="s">
        <v>244</v>
      </c>
      <c r="N69" s="29" t="s">
        <v>244</v>
      </c>
      <c r="O69" s="29" t="s">
        <v>244</v>
      </c>
      <c r="P69" s="29" t="s">
        <v>244</v>
      </c>
      <c r="Q69" s="29" t="s">
        <v>244</v>
      </c>
      <c r="R69" s="29" t="s">
        <v>244</v>
      </c>
      <c r="S69" s="29" t="s">
        <v>244</v>
      </c>
      <c r="T69" s="29" t="s">
        <v>244</v>
      </c>
      <c r="U69" s="29" t="s">
        <v>244</v>
      </c>
    </row>
    <row r="70" spans="1:21">
      <c r="A70" s="7" t="s">
        <v>133</v>
      </c>
      <c r="B70" s="7" t="s">
        <v>134</v>
      </c>
      <c r="C70" s="29">
        <v>6.0796583199329106</v>
      </c>
      <c r="D70" s="29">
        <v>6.0996012204527474</v>
      </c>
      <c r="E70" s="29">
        <v>6.129391087283115</v>
      </c>
      <c r="F70" s="29">
        <v>6.0764293053974425</v>
      </c>
      <c r="G70" s="29">
        <v>6.0243497897182969</v>
      </c>
      <c r="H70" s="29">
        <v>6.3993947579539565</v>
      </c>
      <c r="I70" s="29">
        <v>6.5097189509105844</v>
      </c>
      <c r="J70" s="29">
        <v>6.2038311797252401</v>
      </c>
      <c r="K70" s="29">
        <v>6.3893369975247083</v>
      </c>
      <c r="L70" s="29">
        <v>6.591203447292421</v>
      </c>
      <c r="M70" s="29">
        <v>6.5377914019271213</v>
      </c>
      <c r="N70" s="29">
        <v>6.7343515879096483</v>
      </c>
      <c r="O70" s="29">
        <v>6.7509397957537018</v>
      </c>
      <c r="P70" s="29">
        <v>6.8609464430084808</v>
      </c>
      <c r="Q70" s="29">
        <v>6.9535088357177122</v>
      </c>
      <c r="R70" s="29">
        <v>7.0873276349332688</v>
      </c>
      <c r="S70" s="29" t="s">
        <v>244</v>
      </c>
      <c r="T70" s="29" t="s">
        <v>244</v>
      </c>
      <c r="U70" s="29" t="s">
        <v>244</v>
      </c>
    </row>
    <row r="71" spans="1:21">
      <c r="A71" s="7" t="s">
        <v>135</v>
      </c>
      <c r="B71" s="7" t="s">
        <v>136</v>
      </c>
      <c r="C71" s="29">
        <v>6.3227497314715357</v>
      </c>
      <c r="D71" s="29">
        <v>6.4446171732009461</v>
      </c>
      <c r="E71" s="29">
        <v>6.6349670057233316</v>
      </c>
      <c r="F71" s="29">
        <v>6.7204599184345915</v>
      </c>
      <c r="G71" s="29">
        <v>6.7358891717991147</v>
      </c>
      <c r="H71" s="29">
        <v>6.385694832525731</v>
      </c>
      <c r="I71" s="29">
        <v>6.7264236713778001</v>
      </c>
      <c r="J71" s="29">
        <v>6.623299993768514</v>
      </c>
      <c r="K71" s="29">
        <v>7.0948933418109279</v>
      </c>
      <c r="L71" s="29">
        <v>6.8565209360943919</v>
      </c>
      <c r="M71" s="29">
        <v>6.5629584444788822</v>
      </c>
      <c r="N71" s="29">
        <v>6.6979416941701801</v>
      </c>
      <c r="O71" s="29">
        <v>6.7273684649132237</v>
      </c>
      <c r="P71" s="29">
        <v>6.7670031252239786</v>
      </c>
      <c r="Q71" s="29">
        <v>6.6790426735765172</v>
      </c>
      <c r="R71" s="29">
        <v>6.7781332188963592</v>
      </c>
      <c r="S71" s="29" t="s">
        <v>244</v>
      </c>
      <c r="T71" s="29" t="s">
        <v>244</v>
      </c>
      <c r="U71" s="29">
        <v>7.2411842875281778</v>
      </c>
    </row>
    <row r="72" spans="1:21">
      <c r="A72" s="7" t="s">
        <v>137</v>
      </c>
      <c r="B72" s="7" t="s">
        <v>138</v>
      </c>
      <c r="C72" s="29">
        <v>5.6535262764889156</v>
      </c>
      <c r="D72" s="29">
        <v>5.7763874058768874</v>
      </c>
      <c r="E72" s="29">
        <v>5.8552982713112858</v>
      </c>
      <c r="F72" s="29">
        <v>5.8610916695477657</v>
      </c>
      <c r="G72" s="29">
        <v>5.8702541443591567</v>
      </c>
      <c r="H72" s="29">
        <v>6.4217443232632627</v>
      </c>
      <c r="I72" s="29">
        <v>6.5671237585276749</v>
      </c>
      <c r="J72" s="29">
        <v>6.6508313728089066</v>
      </c>
      <c r="K72" s="29">
        <v>6.605267907888436</v>
      </c>
      <c r="L72" s="29">
        <v>6.6552176377656949</v>
      </c>
      <c r="M72" s="29">
        <v>6.6421908417354105</v>
      </c>
      <c r="N72" s="29">
        <v>6.967402230865023</v>
      </c>
      <c r="O72" s="29">
        <v>6.5099912033873206</v>
      </c>
      <c r="P72" s="29">
        <v>6.7792376274213915</v>
      </c>
      <c r="Q72" s="29">
        <v>6.9622460974327911</v>
      </c>
      <c r="R72" s="29">
        <v>6.9946499610424526</v>
      </c>
      <c r="S72" s="29" t="s">
        <v>244</v>
      </c>
      <c r="T72" s="29" t="s">
        <v>244</v>
      </c>
      <c r="U72" s="29" t="s">
        <v>244</v>
      </c>
    </row>
    <row r="73" spans="1:21">
      <c r="A73" s="7" t="s">
        <v>139</v>
      </c>
      <c r="B73" s="7" t="s">
        <v>140</v>
      </c>
      <c r="C73" s="29" t="s">
        <v>244</v>
      </c>
      <c r="D73" s="29" t="s">
        <v>244</v>
      </c>
      <c r="E73" s="29" t="s">
        <v>244</v>
      </c>
      <c r="F73" s="29" t="s">
        <v>244</v>
      </c>
      <c r="G73" s="29" t="s">
        <v>244</v>
      </c>
      <c r="H73" s="29" t="s">
        <v>244</v>
      </c>
      <c r="I73" s="29" t="s">
        <v>244</v>
      </c>
      <c r="J73" s="29" t="s">
        <v>244</v>
      </c>
      <c r="K73" s="29" t="s">
        <v>244</v>
      </c>
      <c r="L73" s="29" t="s">
        <v>244</v>
      </c>
      <c r="M73" s="29" t="s">
        <v>244</v>
      </c>
      <c r="N73" s="29" t="s">
        <v>244</v>
      </c>
      <c r="O73" s="29" t="s">
        <v>244</v>
      </c>
      <c r="P73" s="29" t="s">
        <v>244</v>
      </c>
      <c r="Q73" s="29" t="s">
        <v>244</v>
      </c>
      <c r="R73" s="29" t="s">
        <v>244</v>
      </c>
      <c r="S73" s="29" t="s">
        <v>244</v>
      </c>
      <c r="T73" s="29" t="s">
        <v>244</v>
      </c>
      <c r="U73" s="29" t="s">
        <v>244</v>
      </c>
    </row>
    <row r="74" spans="1:21">
      <c r="A74" s="7" t="s">
        <v>141</v>
      </c>
      <c r="B74" s="7" t="s">
        <v>142</v>
      </c>
      <c r="C74" s="29">
        <v>5.2913762704501757</v>
      </c>
      <c r="D74" s="29">
        <v>5.4710778173876742</v>
      </c>
      <c r="E74" s="29">
        <v>5.6966290719979185</v>
      </c>
      <c r="F74" s="29">
        <v>5.7645311105837367</v>
      </c>
      <c r="G74" s="29">
        <v>5.9893579904689842</v>
      </c>
      <c r="H74" s="29">
        <v>6.3119115067037939</v>
      </c>
      <c r="I74" s="29">
        <v>6.5591560235243556</v>
      </c>
      <c r="J74" s="29">
        <v>6.6755033982991199</v>
      </c>
      <c r="K74" s="29">
        <v>6.8648043870027307</v>
      </c>
      <c r="L74" s="29">
        <v>6.8961161566903657</v>
      </c>
      <c r="M74" s="29">
        <v>6.5756233948926921</v>
      </c>
      <c r="N74" s="29">
        <v>6.624654430443373</v>
      </c>
      <c r="O74" s="29">
        <v>6.6860849368595643</v>
      </c>
      <c r="P74" s="29">
        <v>6.9830354104918344</v>
      </c>
      <c r="Q74" s="29">
        <v>7.0198643659472646</v>
      </c>
      <c r="R74" s="29">
        <v>7.1121105579925628</v>
      </c>
      <c r="S74" s="29" t="s">
        <v>244</v>
      </c>
      <c r="T74" s="29" t="s">
        <v>244</v>
      </c>
      <c r="U74" s="29">
        <v>8.0559026616213316</v>
      </c>
    </row>
    <row r="75" spans="1:21">
      <c r="A75" s="7" t="s">
        <v>143</v>
      </c>
      <c r="B75" s="7" t="s">
        <v>144</v>
      </c>
      <c r="C75" s="29">
        <v>5.977028685969354</v>
      </c>
      <c r="D75" s="29">
        <v>5.9772362811436617</v>
      </c>
      <c r="E75" s="29">
        <v>6.0879724381734306</v>
      </c>
      <c r="F75" s="29">
        <v>6.085737106846441</v>
      </c>
      <c r="G75" s="29">
        <v>6.0631934442232787</v>
      </c>
      <c r="H75" s="29">
        <v>6.1321039397025663</v>
      </c>
      <c r="I75" s="29">
        <v>6.3219868359576292</v>
      </c>
      <c r="J75" s="29">
        <v>6.121406060636593</v>
      </c>
      <c r="K75" s="29">
        <v>6.2496808759502347</v>
      </c>
      <c r="L75" s="29">
        <v>6.3247257867292817</v>
      </c>
      <c r="M75" s="29">
        <v>6.234535400836795</v>
      </c>
      <c r="N75" s="29">
        <v>6.4276620980969064</v>
      </c>
      <c r="O75" s="29">
        <v>6.5536859286974662</v>
      </c>
      <c r="P75" s="29">
        <v>6.6746881751177582</v>
      </c>
      <c r="Q75" s="29">
        <v>6.7578561912104105</v>
      </c>
      <c r="R75" s="29">
        <v>6.9692346022318574</v>
      </c>
      <c r="S75" s="29" t="s">
        <v>244</v>
      </c>
      <c r="T75" s="29">
        <v>7.2395651208117169</v>
      </c>
      <c r="U75" s="29">
        <v>6.9082100872632761</v>
      </c>
    </row>
    <row r="76" spans="1:21">
      <c r="A76" s="7" t="s">
        <v>145</v>
      </c>
      <c r="B76" s="7" t="s">
        <v>146</v>
      </c>
      <c r="C76" s="29">
        <v>6.1586838895379756</v>
      </c>
      <c r="D76" s="29">
        <v>6.1878501896854914</v>
      </c>
      <c r="E76" s="29">
        <v>6.3673561859949261</v>
      </c>
      <c r="F76" s="29">
        <v>6.1076403620291453</v>
      </c>
      <c r="G76" s="29">
        <v>6.1414900811879232</v>
      </c>
      <c r="H76" s="29">
        <v>6.4694652618509769</v>
      </c>
      <c r="I76" s="29">
        <v>6.7567201435056852</v>
      </c>
      <c r="J76" s="29">
        <v>6.8463981533569012</v>
      </c>
      <c r="K76" s="29">
        <v>6.9100561076846079</v>
      </c>
      <c r="L76" s="29">
        <v>6.8801870216755923</v>
      </c>
      <c r="M76" s="29">
        <v>6.8691230546982727</v>
      </c>
      <c r="N76" s="29">
        <v>7.1552264413064437</v>
      </c>
      <c r="O76" s="29">
        <v>7.2266638465265904</v>
      </c>
      <c r="P76" s="29">
        <v>7.3286986515872634</v>
      </c>
      <c r="Q76" s="29">
        <v>7.3308726282577688</v>
      </c>
      <c r="R76" s="29">
        <v>7.4688412699129225</v>
      </c>
      <c r="S76" s="29" t="s">
        <v>244</v>
      </c>
      <c r="T76" s="29" t="s">
        <v>244</v>
      </c>
      <c r="U76" s="29" t="s">
        <v>244</v>
      </c>
    </row>
    <row r="77" spans="1:21">
      <c r="A77" s="7" t="s">
        <v>147</v>
      </c>
      <c r="B77" s="7" t="s">
        <v>148</v>
      </c>
      <c r="C77" s="29">
        <v>5.9484227799668972</v>
      </c>
      <c r="D77" s="29">
        <v>6.0924686708858227</v>
      </c>
      <c r="E77" s="29">
        <v>6.1915095666499385</v>
      </c>
      <c r="F77" s="29">
        <v>6.240853751087605</v>
      </c>
      <c r="G77" s="29">
        <v>6.2514808902029388</v>
      </c>
      <c r="H77" s="29">
        <v>6.5119924698841674</v>
      </c>
      <c r="I77" s="29">
        <v>6.6552551632391133</v>
      </c>
      <c r="J77" s="29">
        <v>6.6318749088910698</v>
      </c>
      <c r="K77" s="29">
        <v>6.7650478914946195</v>
      </c>
      <c r="L77" s="29">
        <v>6.8191089269397596</v>
      </c>
      <c r="M77" s="29">
        <v>6.8715453194765521</v>
      </c>
      <c r="N77" s="29">
        <v>7.071814471762881</v>
      </c>
      <c r="O77" s="29">
        <v>7.1532916380300771</v>
      </c>
      <c r="P77" s="29">
        <v>7.3140331208738365</v>
      </c>
      <c r="Q77" s="29">
        <v>7.408081921317093</v>
      </c>
      <c r="R77" s="29">
        <v>7.6071595432970058</v>
      </c>
      <c r="S77" s="29">
        <v>7.4951136640325826</v>
      </c>
      <c r="T77" s="29">
        <v>8.2247838539239648</v>
      </c>
      <c r="U77" s="29">
        <v>8.3574187784897891</v>
      </c>
    </row>
    <row r="78" spans="1:21">
      <c r="A78" s="7" t="s">
        <v>149</v>
      </c>
      <c r="B78" s="7" t="s">
        <v>150</v>
      </c>
      <c r="C78" s="29" t="s">
        <v>244</v>
      </c>
      <c r="D78" s="29" t="s">
        <v>244</v>
      </c>
      <c r="E78" s="29" t="s">
        <v>244</v>
      </c>
      <c r="F78" s="29" t="s">
        <v>244</v>
      </c>
      <c r="G78" s="29" t="s">
        <v>244</v>
      </c>
      <c r="H78" s="29" t="s">
        <v>244</v>
      </c>
      <c r="I78" s="29" t="s">
        <v>244</v>
      </c>
      <c r="J78" s="29" t="s">
        <v>244</v>
      </c>
      <c r="K78" s="29" t="s">
        <v>244</v>
      </c>
      <c r="L78" s="29" t="s">
        <v>244</v>
      </c>
      <c r="M78" s="29" t="s">
        <v>244</v>
      </c>
      <c r="N78" s="29" t="s">
        <v>244</v>
      </c>
      <c r="O78" s="29" t="s">
        <v>244</v>
      </c>
      <c r="P78" s="29" t="s">
        <v>244</v>
      </c>
      <c r="Q78" s="29" t="s">
        <v>244</v>
      </c>
      <c r="R78" s="29" t="s">
        <v>244</v>
      </c>
      <c r="S78" s="29" t="s">
        <v>244</v>
      </c>
      <c r="T78" s="29" t="s">
        <v>244</v>
      </c>
      <c r="U78" s="29" t="s">
        <v>244</v>
      </c>
    </row>
    <row r="79" spans="1:21">
      <c r="A79" s="7" t="s">
        <v>151</v>
      </c>
      <c r="B79" s="7" t="s">
        <v>152</v>
      </c>
      <c r="C79" s="29" t="s">
        <v>244</v>
      </c>
      <c r="D79" s="29" t="s">
        <v>244</v>
      </c>
      <c r="E79" s="29" t="s">
        <v>244</v>
      </c>
      <c r="F79" s="29" t="s">
        <v>244</v>
      </c>
      <c r="G79" s="29" t="s">
        <v>244</v>
      </c>
      <c r="H79" s="29" t="s">
        <v>244</v>
      </c>
      <c r="I79" s="29" t="s">
        <v>244</v>
      </c>
      <c r="J79" s="29" t="s">
        <v>244</v>
      </c>
      <c r="K79" s="29" t="s">
        <v>244</v>
      </c>
      <c r="L79" s="29" t="s">
        <v>244</v>
      </c>
      <c r="M79" s="29">
        <v>6.4298032958485685</v>
      </c>
      <c r="N79" s="29">
        <v>6.6375842079708471</v>
      </c>
      <c r="O79" s="29">
        <v>6.6706122165744324</v>
      </c>
      <c r="P79" s="29">
        <v>6.6498137174450545</v>
      </c>
      <c r="Q79" s="29">
        <v>6.6154710030995911</v>
      </c>
      <c r="R79" s="29">
        <v>6.6158407000625052</v>
      </c>
      <c r="S79" s="29" t="s">
        <v>244</v>
      </c>
      <c r="T79" s="29" t="s">
        <v>244</v>
      </c>
      <c r="U79" s="29" t="s">
        <v>244</v>
      </c>
    </row>
    <row r="80" spans="1:21">
      <c r="A80" s="7" t="s">
        <v>153</v>
      </c>
      <c r="B80" s="7" t="s">
        <v>154</v>
      </c>
      <c r="C80" s="29">
        <v>5.7571629627112504</v>
      </c>
      <c r="D80" s="29">
        <v>5.8481349138637677</v>
      </c>
      <c r="E80" s="29">
        <v>5.9198207735663377</v>
      </c>
      <c r="F80" s="29">
        <v>5.8560353627615322</v>
      </c>
      <c r="G80" s="29">
        <v>5.8367878372233228</v>
      </c>
      <c r="H80" s="29">
        <v>6.379556884710766</v>
      </c>
      <c r="I80" s="29">
        <v>6.5415278798345371</v>
      </c>
      <c r="J80" s="29">
        <v>6.5779851761543249</v>
      </c>
      <c r="K80" s="29">
        <v>6.5988367609414373</v>
      </c>
      <c r="L80" s="29">
        <v>6.6483664758757692</v>
      </c>
      <c r="M80" s="29">
        <v>6.4658797793567979</v>
      </c>
      <c r="N80" s="29">
        <v>7.029652037963225</v>
      </c>
      <c r="O80" s="29">
        <v>6.9956528369030337</v>
      </c>
      <c r="P80" s="29">
        <v>7.1054840861570261</v>
      </c>
      <c r="Q80" s="29">
        <v>7.1348682808600055</v>
      </c>
      <c r="R80" s="29">
        <v>7.3102509442675805</v>
      </c>
      <c r="S80" s="29" t="s">
        <v>244</v>
      </c>
      <c r="T80" s="29" t="s">
        <v>244</v>
      </c>
      <c r="U80" s="29">
        <v>7.4118000501063701</v>
      </c>
    </row>
    <row r="81" spans="1:21">
      <c r="A81" s="7" t="s">
        <v>155</v>
      </c>
      <c r="B81" s="7" t="s">
        <v>156</v>
      </c>
      <c r="C81" s="29">
        <v>6.4770320500825065</v>
      </c>
      <c r="D81" s="29" t="s">
        <v>244</v>
      </c>
      <c r="E81" s="29" t="s">
        <v>244</v>
      </c>
      <c r="F81" s="29" t="s">
        <v>244</v>
      </c>
      <c r="G81" s="29" t="s">
        <v>244</v>
      </c>
      <c r="H81" s="29" t="s">
        <v>244</v>
      </c>
      <c r="I81" s="29">
        <v>7.802584917936719</v>
      </c>
      <c r="J81" s="29">
        <v>7.7601653136019824</v>
      </c>
      <c r="K81" s="29" t="s">
        <v>244</v>
      </c>
      <c r="L81" s="29">
        <v>7.4860312952335377</v>
      </c>
      <c r="M81" s="29">
        <v>7.2868251081708157</v>
      </c>
      <c r="N81" s="29">
        <v>7.0758799845112197</v>
      </c>
      <c r="O81" s="29">
        <v>7.112968814847715</v>
      </c>
      <c r="P81" s="29">
        <v>7.3441133279172846</v>
      </c>
      <c r="Q81" s="29">
        <v>7.3965563836623405</v>
      </c>
      <c r="R81" s="29">
        <v>7.8425720577669349</v>
      </c>
      <c r="S81" s="29" t="s">
        <v>244</v>
      </c>
      <c r="T81" s="29" t="s">
        <v>244</v>
      </c>
      <c r="U81" s="29" t="s">
        <v>244</v>
      </c>
    </row>
    <row r="82" spans="1:21">
      <c r="A82" s="7" t="s">
        <v>157</v>
      </c>
      <c r="B82" s="7" t="s">
        <v>158</v>
      </c>
      <c r="C82" s="29">
        <v>6.572549910278104</v>
      </c>
      <c r="D82" s="29">
        <v>6.7515873026684119</v>
      </c>
      <c r="E82" s="29">
        <v>6.8650945270891084</v>
      </c>
      <c r="F82" s="29">
        <v>6.956099406727394</v>
      </c>
      <c r="G82" s="29">
        <v>7.195651713405196</v>
      </c>
      <c r="H82" s="29">
        <v>7.4288502554606861</v>
      </c>
      <c r="I82" s="29">
        <v>7.7230743651032503</v>
      </c>
      <c r="J82" s="29">
        <v>7.8957244340790593</v>
      </c>
      <c r="K82" s="29">
        <v>8.1525907160691826</v>
      </c>
      <c r="L82" s="29">
        <v>8.2813978384991849</v>
      </c>
      <c r="M82" s="29">
        <v>8.0754662362375207</v>
      </c>
      <c r="N82" s="29">
        <v>8.3261638669115303</v>
      </c>
      <c r="O82" s="29">
        <v>8.5128833875318755</v>
      </c>
      <c r="P82" s="29">
        <v>8.7122794690701451</v>
      </c>
      <c r="Q82" s="29">
        <v>8.9190498687845068</v>
      </c>
      <c r="R82" s="29">
        <v>9.2709754571147265</v>
      </c>
      <c r="S82" s="29" t="s">
        <v>244</v>
      </c>
      <c r="T82" s="29" t="s">
        <v>244</v>
      </c>
      <c r="U82" s="29">
        <v>8.7658676761529346</v>
      </c>
    </row>
    <row r="83" spans="1:21">
      <c r="A83" s="7" t="s">
        <v>159</v>
      </c>
      <c r="B83" s="7" t="s">
        <v>160</v>
      </c>
      <c r="C83" s="29">
        <v>6.5864194685651505</v>
      </c>
      <c r="D83" s="29">
        <v>6.6010885695997876</v>
      </c>
      <c r="E83" s="29">
        <v>6.66894189420006</v>
      </c>
      <c r="F83" s="29">
        <v>6.7009031333450313</v>
      </c>
      <c r="G83" s="29">
        <v>6.7063998621898477</v>
      </c>
      <c r="H83" s="29">
        <v>6.7621735698378327</v>
      </c>
      <c r="I83" s="29">
        <v>6.7714757984599796</v>
      </c>
      <c r="J83" s="29">
        <v>6.7105062172382173</v>
      </c>
      <c r="K83" s="29">
        <v>6.854100298534151</v>
      </c>
      <c r="L83" s="29">
        <v>6.9626826474024526</v>
      </c>
      <c r="M83" s="29">
        <v>6.9465728198675496</v>
      </c>
      <c r="N83" s="29">
        <v>7.0393498094714611</v>
      </c>
      <c r="O83" s="29">
        <v>7.088233278249354</v>
      </c>
      <c r="P83" s="29">
        <v>7.2278053319708855</v>
      </c>
      <c r="Q83" s="29">
        <v>7.2958433060375132</v>
      </c>
      <c r="R83" s="29">
        <v>7.4838472133805665</v>
      </c>
      <c r="S83" s="29">
        <v>7.0197509189530258</v>
      </c>
      <c r="T83" s="29">
        <v>7.6651801389395775</v>
      </c>
      <c r="U83" s="29">
        <v>7.9101982770418822</v>
      </c>
    </row>
    <row r="84" spans="1:21">
      <c r="A84" s="7" t="s">
        <v>161</v>
      </c>
      <c r="B84" s="7" t="s">
        <v>162</v>
      </c>
      <c r="C84" s="29">
        <v>6.2553920968326135</v>
      </c>
      <c r="D84" s="29">
        <v>6.355885508537761</v>
      </c>
      <c r="E84" s="29">
        <v>6.2528891998229863</v>
      </c>
      <c r="F84" s="29">
        <v>6.2412106320163625</v>
      </c>
      <c r="G84" s="29">
        <v>5.9107650335341591</v>
      </c>
      <c r="H84" s="29">
        <v>5.5563394144711244</v>
      </c>
      <c r="I84" s="29">
        <v>6.004228528501927</v>
      </c>
      <c r="J84" s="29">
        <v>5.9124067254053223</v>
      </c>
      <c r="K84" s="29">
        <v>6.2043937713940016</v>
      </c>
      <c r="L84" s="29">
        <v>6.4813790083472673</v>
      </c>
      <c r="M84" s="29">
        <v>6.6872570324481861</v>
      </c>
      <c r="N84" s="29">
        <v>6.918026393318117</v>
      </c>
      <c r="O84" s="29">
        <v>7.2979939423546654</v>
      </c>
      <c r="P84" s="29">
        <v>7.4205188368199018</v>
      </c>
      <c r="Q84" s="29">
        <v>7.8532591769435136</v>
      </c>
      <c r="R84" s="29">
        <v>8.0594270549271787</v>
      </c>
      <c r="S84" s="29" t="s">
        <v>244</v>
      </c>
      <c r="T84" s="29">
        <v>8.3890038403632641</v>
      </c>
      <c r="U84" s="29">
        <v>9.2738478278884919</v>
      </c>
    </row>
    <row r="85" spans="1:21">
      <c r="A85" s="7" t="s">
        <v>163</v>
      </c>
      <c r="B85" s="7" t="s">
        <v>164</v>
      </c>
      <c r="C85" s="29">
        <v>6.6891503578543077</v>
      </c>
      <c r="D85" s="29">
        <v>6.7379716961971843</v>
      </c>
      <c r="E85" s="29">
        <v>6.5888827695686993</v>
      </c>
      <c r="F85" s="29">
        <v>6.527106454632416</v>
      </c>
      <c r="G85" s="29">
        <v>6.6232906272036836</v>
      </c>
      <c r="H85" s="29">
        <v>6.9358320673192058</v>
      </c>
      <c r="I85" s="29">
        <v>7.1880529765806882</v>
      </c>
      <c r="J85" s="29">
        <v>7.1816805153494263</v>
      </c>
      <c r="K85" s="29">
        <v>7.3235149586989028</v>
      </c>
      <c r="L85" s="29">
        <v>7.3340162345307371</v>
      </c>
      <c r="M85" s="29">
        <v>7.3687678604406388</v>
      </c>
      <c r="N85" s="29">
        <v>7.5733595811612693</v>
      </c>
      <c r="O85" s="29">
        <v>7.6652160349750798</v>
      </c>
      <c r="P85" s="29">
        <v>7.8117608539326362</v>
      </c>
      <c r="Q85" s="29">
        <v>7.9067813993591027</v>
      </c>
      <c r="R85" s="29">
        <v>8.2869214632059691</v>
      </c>
      <c r="S85" s="29">
        <v>7.912209789233704</v>
      </c>
      <c r="T85" s="29">
        <v>8.6927827480775886</v>
      </c>
      <c r="U85" s="29">
        <v>9.307745223235381</v>
      </c>
    </row>
    <row r="86" spans="1:21">
      <c r="A86" s="7" t="s">
        <v>165</v>
      </c>
      <c r="B86" s="7" t="s">
        <v>166</v>
      </c>
      <c r="C86" s="29">
        <v>6.4796526267490835</v>
      </c>
      <c r="D86" s="29">
        <v>6.5788129054185429</v>
      </c>
      <c r="E86" s="29">
        <v>6.5827557961291925</v>
      </c>
      <c r="F86" s="29">
        <v>6.5417203823386769</v>
      </c>
      <c r="G86" s="29">
        <v>6.4138844690715242</v>
      </c>
      <c r="H86" s="29">
        <v>6.5777229062970743</v>
      </c>
      <c r="I86" s="29">
        <v>6.806036824045794</v>
      </c>
      <c r="J86" s="29">
        <v>6.824840203602287</v>
      </c>
      <c r="K86" s="29">
        <v>6.8791879665500675</v>
      </c>
      <c r="L86" s="29">
        <v>7.0353780714486325</v>
      </c>
      <c r="M86" s="29">
        <v>6.8133906926449175</v>
      </c>
      <c r="N86" s="29">
        <v>6.9729969076797023</v>
      </c>
      <c r="O86" s="29">
        <v>7.0469779182426153</v>
      </c>
      <c r="P86" s="29">
        <v>7.2029277204426903</v>
      </c>
      <c r="Q86" s="29">
        <v>7.5588842414139767</v>
      </c>
      <c r="R86" s="29">
        <v>7.5635812487302925</v>
      </c>
      <c r="S86" s="29" t="s">
        <v>244</v>
      </c>
      <c r="T86" s="29">
        <v>8.4095646124212227</v>
      </c>
      <c r="U86" s="29">
        <v>8.5109039408321934</v>
      </c>
    </row>
    <row r="87" spans="1:21">
      <c r="A87" s="7" t="s">
        <v>167</v>
      </c>
      <c r="B87" s="7" t="s">
        <v>168</v>
      </c>
      <c r="C87" s="29" t="s">
        <v>244</v>
      </c>
      <c r="D87" s="29" t="s">
        <v>244</v>
      </c>
      <c r="E87" s="29" t="s">
        <v>244</v>
      </c>
      <c r="F87" s="29" t="s">
        <v>244</v>
      </c>
      <c r="G87" s="29" t="s">
        <v>244</v>
      </c>
      <c r="H87" s="29">
        <v>6.4400389437993795</v>
      </c>
      <c r="I87" s="29">
        <v>6.5529606333263857</v>
      </c>
      <c r="J87" s="29">
        <v>6.6681088928940033</v>
      </c>
      <c r="K87" s="29">
        <v>6.668821119708694</v>
      </c>
      <c r="L87" s="29" t="s">
        <v>244</v>
      </c>
      <c r="M87" s="29">
        <v>6.7249788747195804</v>
      </c>
      <c r="N87" s="29">
        <v>6.9092347275085588</v>
      </c>
      <c r="O87" s="29">
        <v>6.8009048996797654</v>
      </c>
      <c r="P87" s="29">
        <v>7.0000793302761792</v>
      </c>
      <c r="Q87" s="29" t="s">
        <v>244</v>
      </c>
      <c r="R87" s="29">
        <v>7.255444148688885</v>
      </c>
      <c r="S87" s="29" t="s">
        <v>244</v>
      </c>
      <c r="T87" s="29" t="s">
        <v>244</v>
      </c>
      <c r="U87" s="29" t="s">
        <v>244</v>
      </c>
    </row>
    <row r="88" spans="1:21">
      <c r="A88" s="7" t="s">
        <v>169</v>
      </c>
      <c r="B88" s="7" t="s">
        <v>170</v>
      </c>
      <c r="C88" s="29">
        <v>6.76748290992363</v>
      </c>
      <c r="D88" s="29">
        <v>6.7324801571999098</v>
      </c>
      <c r="E88" s="29">
        <v>6.7361563428846436</v>
      </c>
      <c r="F88" s="29">
        <v>6.7218919035873466</v>
      </c>
      <c r="G88" s="29">
        <v>6.803830913187868</v>
      </c>
      <c r="H88" s="29">
        <v>6.9708717600050996</v>
      </c>
      <c r="I88" s="29">
        <v>7.3736451243867913</v>
      </c>
      <c r="J88" s="29">
        <v>7.3207560580999935</v>
      </c>
      <c r="K88" s="29">
        <v>7.3744020590437032</v>
      </c>
      <c r="L88" s="29">
        <v>7.4010398914575459</v>
      </c>
      <c r="M88" s="29">
        <v>7.3515247349533812</v>
      </c>
      <c r="N88" s="29">
        <v>7.4101959518551528</v>
      </c>
      <c r="O88" s="29">
        <v>7.4825565214930263</v>
      </c>
      <c r="P88" s="29">
        <v>7.6091287661235505</v>
      </c>
      <c r="Q88" s="29">
        <v>7.4436573138158062</v>
      </c>
      <c r="R88" s="29">
        <v>7.9367084932020333</v>
      </c>
      <c r="S88" s="29" t="s">
        <v>244</v>
      </c>
      <c r="T88" s="29" t="s">
        <v>244</v>
      </c>
      <c r="U88" s="29">
        <v>8.6170430880767359</v>
      </c>
    </row>
    <row r="89" spans="1:21">
      <c r="A89" s="7" t="s">
        <v>171</v>
      </c>
      <c r="B89" s="7" t="s">
        <v>172</v>
      </c>
      <c r="C89" s="29" t="s">
        <v>244</v>
      </c>
      <c r="D89" s="29" t="s">
        <v>244</v>
      </c>
      <c r="E89" s="29" t="s">
        <v>244</v>
      </c>
      <c r="F89" s="29" t="s">
        <v>244</v>
      </c>
      <c r="G89" s="29" t="s">
        <v>244</v>
      </c>
      <c r="H89" s="29" t="s">
        <v>244</v>
      </c>
      <c r="I89" s="29" t="s">
        <v>244</v>
      </c>
      <c r="J89" s="29" t="s">
        <v>244</v>
      </c>
      <c r="K89" s="29" t="s">
        <v>244</v>
      </c>
      <c r="L89" s="29" t="s">
        <v>244</v>
      </c>
      <c r="M89" s="29" t="s">
        <v>244</v>
      </c>
      <c r="N89" s="29" t="s">
        <v>244</v>
      </c>
      <c r="O89" s="29" t="s">
        <v>244</v>
      </c>
      <c r="P89" s="29" t="s">
        <v>244</v>
      </c>
      <c r="Q89" s="29" t="s">
        <v>244</v>
      </c>
      <c r="R89" s="29" t="s">
        <v>244</v>
      </c>
      <c r="S89" s="29" t="s">
        <v>244</v>
      </c>
      <c r="T89" s="29" t="s">
        <v>244</v>
      </c>
      <c r="U89" s="29" t="s">
        <v>244</v>
      </c>
    </row>
    <row r="90" spans="1:21">
      <c r="A90" s="7" t="s">
        <v>173</v>
      </c>
      <c r="B90" s="7" t="s">
        <v>174</v>
      </c>
      <c r="C90" s="29" t="s">
        <v>244</v>
      </c>
      <c r="D90" s="29" t="s">
        <v>244</v>
      </c>
      <c r="E90" s="29" t="s">
        <v>244</v>
      </c>
      <c r="F90" s="29" t="s">
        <v>244</v>
      </c>
      <c r="G90" s="29" t="s">
        <v>244</v>
      </c>
      <c r="H90" s="29" t="s">
        <v>244</v>
      </c>
      <c r="I90" s="29" t="s">
        <v>244</v>
      </c>
      <c r="J90" s="29" t="s">
        <v>244</v>
      </c>
      <c r="K90" s="29" t="s">
        <v>244</v>
      </c>
      <c r="L90" s="29" t="s">
        <v>244</v>
      </c>
      <c r="M90" s="29">
        <v>6.6917455647504314</v>
      </c>
      <c r="N90" s="29">
        <v>7.0357199359373066</v>
      </c>
      <c r="O90" s="29">
        <v>7.0891935611394725</v>
      </c>
      <c r="P90" s="29" t="s">
        <v>244</v>
      </c>
      <c r="Q90" s="29" t="s">
        <v>244</v>
      </c>
      <c r="R90" s="29" t="s">
        <v>244</v>
      </c>
      <c r="S90" s="29" t="s">
        <v>244</v>
      </c>
      <c r="T90" s="29" t="s">
        <v>244</v>
      </c>
      <c r="U90" s="29" t="s">
        <v>244</v>
      </c>
    </row>
    <row r="91" spans="1:21">
      <c r="A91" s="7" t="s">
        <v>175</v>
      </c>
      <c r="B91" s="7" t="s">
        <v>176</v>
      </c>
      <c r="C91" s="29">
        <v>6.8657734311199521</v>
      </c>
      <c r="D91" s="29">
        <v>6.9261670550682268</v>
      </c>
      <c r="E91" s="29">
        <v>6.8953286857733023</v>
      </c>
      <c r="F91" s="29">
        <v>6.9216257453001875</v>
      </c>
      <c r="G91" s="29">
        <v>6.9570858223636254</v>
      </c>
      <c r="H91" s="29">
        <v>7.1396777705094223</v>
      </c>
      <c r="I91" s="29">
        <v>7.7261274901802315</v>
      </c>
      <c r="J91" s="29">
        <v>7.5828744233383318</v>
      </c>
      <c r="K91" s="29">
        <v>7.597092480348679</v>
      </c>
      <c r="L91" s="29">
        <v>7.6953807425752077</v>
      </c>
      <c r="M91" s="29">
        <v>7.4898238475790766</v>
      </c>
      <c r="N91" s="29">
        <v>7.6405585890727563</v>
      </c>
      <c r="O91" s="29">
        <v>8.0902824331496515</v>
      </c>
      <c r="P91" s="29">
        <v>8.0533162286591207</v>
      </c>
      <c r="Q91" s="29">
        <v>8.2359199592084416</v>
      </c>
      <c r="R91" s="29">
        <v>8.2296790374310653</v>
      </c>
      <c r="S91" s="29" t="s">
        <v>244</v>
      </c>
      <c r="T91" s="29">
        <v>9.0601327620433505</v>
      </c>
      <c r="U91" s="29">
        <v>9.3622144425202105</v>
      </c>
    </row>
    <row r="92" spans="1:21">
      <c r="A92" s="7" t="s">
        <v>177</v>
      </c>
      <c r="B92" s="7" t="s">
        <v>178</v>
      </c>
      <c r="C92" s="29">
        <v>6.8133990088238852</v>
      </c>
      <c r="D92" s="29">
        <v>6.9431987828876025</v>
      </c>
      <c r="E92" s="29">
        <v>7.0304686191859407</v>
      </c>
      <c r="F92" s="29">
        <v>7.0838325221051628</v>
      </c>
      <c r="G92" s="29">
        <v>7.1378448687579459</v>
      </c>
      <c r="H92" s="29">
        <v>6.4694294226451863</v>
      </c>
      <c r="I92" s="29">
        <v>6.9310686377953674</v>
      </c>
      <c r="J92" s="29">
        <v>6.7508435391383639</v>
      </c>
      <c r="K92" s="29">
        <v>6.8573617511790657</v>
      </c>
      <c r="L92" s="29">
        <v>6.4343500609893507</v>
      </c>
      <c r="M92" s="29">
        <v>6.5547325404411643</v>
      </c>
      <c r="N92" s="29">
        <v>6.7650404537634774</v>
      </c>
      <c r="O92" s="29">
        <v>6.907850905046554</v>
      </c>
      <c r="P92" s="29">
        <v>6.988077938463908</v>
      </c>
      <c r="Q92" s="29">
        <v>7.2078234125233811</v>
      </c>
      <c r="R92" s="29">
        <v>7.4659406221955225</v>
      </c>
      <c r="S92" s="29" t="s">
        <v>244</v>
      </c>
      <c r="T92" s="29" t="s">
        <v>244</v>
      </c>
      <c r="U92" s="29">
        <v>7.8367687795339744</v>
      </c>
    </row>
    <row r="93" spans="1:21">
      <c r="A93" s="7" t="s">
        <v>179</v>
      </c>
      <c r="B93" s="7" t="s">
        <v>180</v>
      </c>
      <c r="C93" s="29">
        <v>6.3928085946064463</v>
      </c>
      <c r="D93" s="29" t="s">
        <v>244</v>
      </c>
      <c r="E93" s="29">
        <v>6.3763196587619264</v>
      </c>
      <c r="F93" s="29" t="s">
        <v>244</v>
      </c>
      <c r="G93" s="29">
        <v>6.5202994594818477</v>
      </c>
      <c r="H93" s="29">
        <v>6.7002521216310145</v>
      </c>
      <c r="I93" s="29">
        <v>6.9067933807301971</v>
      </c>
      <c r="J93" s="29">
        <v>6.952842348229229</v>
      </c>
      <c r="K93" s="29">
        <v>6.8038704112360291</v>
      </c>
      <c r="L93" s="29">
        <v>6.7668438181994706</v>
      </c>
      <c r="M93" s="29">
        <v>6.6348750579127493</v>
      </c>
      <c r="N93" s="29">
        <v>6.6852877738052259</v>
      </c>
      <c r="O93" s="29">
        <v>6.6696271777916731</v>
      </c>
      <c r="P93" s="29">
        <v>6.7148397018018917</v>
      </c>
      <c r="Q93" s="29">
        <v>6.7916642934721763</v>
      </c>
      <c r="R93" s="29">
        <v>6.9334573376129933</v>
      </c>
      <c r="S93" s="29" t="s">
        <v>244</v>
      </c>
      <c r="T93" s="29" t="s">
        <v>244</v>
      </c>
      <c r="U93" s="29" t="s">
        <v>244</v>
      </c>
    </row>
    <row r="94" spans="1:21">
      <c r="A94" s="7" t="s">
        <v>181</v>
      </c>
      <c r="B94" s="7" t="s">
        <v>182</v>
      </c>
      <c r="C94" s="29">
        <v>5.8290677734331693</v>
      </c>
      <c r="D94" s="29">
        <v>5.9286405868284202</v>
      </c>
      <c r="E94" s="29">
        <v>5.9603029334572959</v>
      </c>
      <c r="F94" s="29">
        <v>5.8874473027967085</v>
      </c>
      <c r="G94" s="29">
        <v>5.9046491626297044</v>
      </c>
      <c r="H94" s="29">
        <v>6.4110550291419806</v>
      </c>
      <c r="I94" s="29">
        <v>6.5938552442860008</v>
      </c>
      <c r="J94" s="29">
        <v>6.7278391091186629</v>
      </c>
      <c r="K94" s="29">
        <v>6.6130917472134216</v>
      </c>
      <c r="L94" s="29">
        <v>6.622004054215191</v>
      </c>
      <c r="M94" s="29">
        <v>6.6716356825609315</v>
      </c>
      <c r="N94" s="29">
        <v>6.9397952700612766</v>
      </c>
      <c r="O94" s="29">
        <v>6.822166489436408</v>
      </c>
      <c r="P94" s="29">
        <v>7.0732002761817467</v>
      </c>
      <c r="Q94" s="29">
        <v>7.2853562571746542</v>
      </c>
      <c r="R94" s="29">
        <v>7.3942382810487022</v>
      </c>
      <c r="S94" s="29" t="s">
        <v>244</v>
      </c>
      <c r="T94" s="29" t="s">
        <v>244</v>
      </c>
      <c r="U94" s="29" t="s">
        <v>244</v>
      </c>
    </row>
    <row r="95" spans="1:21">
      <c r="A95" s="7" t="s">
        <v>183</v>
      </c>
      <c r="B95" s="7" t="s">
        <v>184</v>
      </c>
      <c r="C95" s="29">
        <v>5.7775885923928465</v>
      </c>
      <c r="D95" s="29">
        <v>5.9168876991589539</v>
      </c>
      <c r="E95" s="29">
        <v>6.0805185155434174</v>
      </c>
      <c r="F95" s="29">
        <v>6.2903615435512661</v>
      </c>
      <c r="G95" s="29">
        <v>6.4787006973224663</v>
      </c>
      <c r="H95" s="29">
        <v>6.599083154268393</v>
      </c>
      <c r="I95" s="29">
        <v>6.7902585975117935</v>
      </c>
      <c r="J95" s="29">
        <v>7.0797428418358237</v>
      </c>
      <c r="K95" s="29">
        <v>6.9969815383039915</v>
      </c>
      <c r="L95" s="29">
        <v>6.9641167064619642</v>
      </c>
      <c r="M95" s="29">
        <v>6.6872939302881687</v>
      </c>
      <c r="N95" s="29">
        <v>6.8659126768896996</v>
      </c>
      <c r="O95" s="29">
        <v>6.8911148276738077</v>
      </c>
      <c r="P95" s="29">
        <v>6.8925743682430189</v>
      </c>
      <c r="Q95" s="29">
        <v>6.7300801216493742</v>
      </c>
      <c r="R95" s="29">
        <v>6.9924620301518789</v>
      </c>
      <c r="S95" s="29" t="s">
        <v>244</v>
      </c>
      <c r="T95" s="29" t="s">
        <v>244</v>
      </c>
      <c r="U95" s="29">
        <v>7.4836272909542032</v>
      </c>
    </row>
    <row r="96" spans="1:21">
      <c r="A96" s="7" t="s">
        <v>185</v>
      </c>
      <c r="B96" s="7" t="s">
        <v>186</v>
      </c>
      <c r="C96" s="29" t="s">
        <v>244</v>
      </c>
      <c r="D96" s="29" t="s">
        <v>244</v>
      </c>
      <c r="E96" s="29" t="s">
        <v>244</v>
      </c>
      <c r="F96" s="29" t="s">
        <v>244</v>
      </c>
      <c r="G96" s="29" t="s">
        <v>244</v>
      </c>
      <c r="H96" s="29" t="s">
        <v>244</v>
      </c>
      <c r="I96" s="29" t="s">
        <v>244</v>
      </c>
      <c r="J96" s="29" t="s">
        <v>244</v>
      </c>
      <c r="K96" s="29" t="s">
        <v>244</v>
      </c>
      <c r="L96" s="29" t="s">
        <v>244</v>
      </c>
      <c r="M96" s="29" t="s">
        <v>244</v>
      </c>
      <c r="N96" s="29" t="s">
        <v>244</v>
      </c>
      <c r="O96" s="29" t="s">
        <v>244</v>
      </c>
      <c r="P96" s="29" t="s">
        <v>244</v>
      </c>
      <c r="Q96" s="29" t="s">
        <v>244</v>
      </c>
      <c r="R96" s="29" t="s">
        <v>244</v>
      </c>
      <c r="S96" s="29" t="s">
        <v>244</v>
      </c>
      <c r="T96" s="29" t="s">
        <v>244</v>
      </c>
      <c r="U96" s="29" t="s">
        <v>244</v>
      </c>
    </row>
    <row r="97" spans="1:21">
      <c r="A97" s="7" t="s">
        <v>187</v>
      </c>
      <c r="B97" s="7" t="s">
        <v>188</v>
      </c>
      <c r="C97" s="29" t="s">
        <v>244</v>
      </c>
      <c r="D97" s="29" t="s">
        <v>244</v>
      </c>
      <c r="E97" s="29" t="s">
        <v>244</v>
      </c>
      <c r="F97" s="29" t="s">
        <v>244</v>
      </c>
      <c r="G97" s="29" t="s">
        <v>244</v>
      </c>
      <c r="H97" s="29" t="s">
        <v>244</v>
      </c>
      <c r="I97" s="29" t="s">
        <v>244</v>
      </c>
      <c r="J97" s="29" t="s">
        <v>244</v>
      </c>
      <c r="K97" s="29" t="s">
        <v>244</v>
      </c>
      <c r="L97" s="29" t="s">
        <v>244</v>
      </c>
      <c r="M97" s="29" t="s">
        <v>244</v>
      </c>
      <c r="N97" s="29" t="s">
        <v>244</v>
      </c>
      <c r="O97" s="29" t="s">
        <v>244</v>
      </c>
      <c r="P97" s="29" t="s">
        <v>244</v>
      </c>
      <c r="Q97" s="29" t="s">
        <v>244</v>
      </c>
      <c r="R97" s="29" t="s">
        <v>244</v>
      </c>
      <c r="S97" s="29" t="s">
        <v>244</v>
      </c>
      <c r="T97" s="29" t="s">
        <v>244</v>
      </c>
      <c r="U97" s="29" t="s">
        <v>244</v>
      </c>
    </row>
    <row r="98" spans="1:21">
      <c r="A98" s="7" t="s">
        <v>189</v>
      </c>
      <c r="B98" s="7" t="s">
        <v>190</v>
      </c>
      <c r="C98" s="29">
        <v>6.0559917431530836</v>
      </c>
      <c r="D98" s="29">
        <v>6.2117699553210599</v>
      </c>
      <c r="E98" s="29">
        <v>6.3359702057871052</v>
      </c>
      <c r="F98" s="29" t="s">
        <v>244</v>
      </c>
      <c r="G98" s="29">
        <v>6.19279992112721</v>
      </c>
      <c r="H98" s="29">
        <v>6.4632324932453384</v>
      </c>
      <c r="I98" s="29">
        <v>6.2669045755973407</v>
      </c>
      <c r="J98" s="29">
        <v>5.8189849356168368</v>
      </c>
      <c r="K98" s="29">
        <v>6.1181292026373066</v>
      </c>
      <c r="L98" s="29">
        <v>6.3796460158716721</v>
      </c>
      <c r="M98" s="29">
        <v>6.5742293710172364</v>
      </c>
      <c r="N98" s="29">
        <v>6.7205460265908856</v>
      </c>
      <c r="O98" s="29">
        <v>6.8174638485008474</v>
      </c>
      <c r="P98" s="29">
        <v>6.9371713297887796</v>
      </c>
      <c r="Q98" s="29">
        <v>6.8710983832533685</v>
      </c>
      <c r="R98" s="29">
        <v>7.1050741184166677</v>
      </c>
      <c r="S98" s="29" t="s">
        <v>244</v>
      </c>
      <c r="T98" s="29" t="s">
        <v>244</v>
      </c>
      <c r="U98" s="29" t="s">
        <v>244</v>
      </c>
    </row>
    <row r="99" spans="1:21">
      <c r="A99" s="7" t="s">
        <v>191</v>
      </c>
      <c r="B99" s="7" t="s">
        <v>192</v>
      </c>
      <c r="C99" s="29">
        <v>5.0903647144192616</v>
      </c>
      <c r="D99" s="29" t="s">
        <v>244</v>
      </c>
      <c r="E99" s="29">
        <v>5.2507717094745709</v>
      </c>
      <c r="F99" s="29">
        <v>5.31644290126673</v>
      </c>
      <c r="G99" s="29">
        <v>5.4411368784866134</v>
      </c>
      <c r="H99" s="29">
        <v>6.02217326847172</v>
      </c>
      <c r="I99" s="29">
        <v>6.3171526138085383</v>
      </c>
      <c r="J99" s="29">
        <v>6.4201441813388378</v>
      </c>
      <c r="K99" s="29">
        <v>6.5201485052236867</v>
      </c>
      <c r="L99" s="29" t="s">
        <v>244</v>
      </c>
      <c r="M99" s="29" t="s">
        <v>244</v>
      </c>
      <c r="N99" s="29" t="s">
        <v>244</v>
      </c>
      <c r="O99" s="29" t="s">
        <v>244</v>
      </c>
      <c r="P99" s="29" t="s">
        <v>244</v>
      </c>
      <c r="Q99" s="29">
        <v>8.3488334386304288</v>
      </c>
      <c r="R99" s="29">
        <v>8.2928629604031396</v>
      </c>
      <c r="S99" s="29" t="s">
        <v>244</v>
      </c>
      <c r="T99" s="29">
        <v>8.21144440264049</v>
      </c>
      <c r="U99" s="29">
        <v>8.5785420164629897</v>
      </c>
    </row>
    <row r="100" spans="1:21">
      <c r="A100" s="7" t="s">
        <v>193</v>
      </c>
      <c r="B100" s="7" t="s">
        <v>194</v>
      </c>
      <c r="C100" s="29">
        <v>6.4188780843457103</v>
      </c>
      <c r="D100" s="29">
        <v>6.4174533965719087</v>
      </c>
      <c r="E100" s="29">
        <v>6.5098008739536475</v>
      </c>
      <c r="F100" s="29">
        <v>6.5110275400765554</v>
      </c>
      <c r="G100" s="29">
        <v>6.5287410787410787</v>
      </c>
      <c r="H100" s="29">
        <v>6.5479158475002679</v>
      </c>
      <c r="I100" s="29">
        <v>6.837908279053317</v>
      </c>
      <c r="J100" s="29">
        <v>6.8488748929317795</v>
      </c>
      <c r="K100" s="29">
        <v>6.9389145804871477</v>
      </c>
      <c r="L100" s="29">
        <v>6.9726128568707706</v>
      </c>
      <c r="M100" s="29">
        <v>6.7859774984842662</v>
      </c>
      <c r="N100" s="29">
        <v>6.9710807206397618</v>
      </c>
      <c r="O100" s="29">
        <v>7.0844042640475795</v>
      </c>
      <c r="P100" s="29">
        <v>7.3619085197704441</v>
      </c>
      <c r="Q100" s="29">
        <v>7.4214506029564982</v>
      </c>
      <c r="R100" s="29">
        <v>7.6644739095634611</v>
      </c>
      <c r="S100" s="29" t="s">
        <v>244</v>
      </c>
      <c r="T100" s="29">
        <v>7.3152568791256094</v>
      </c>
      <c r="U100" s="29">
        <v>7.5888482057856521</v>
      </c>
    </row>
    <row r="101" spans="1:21">
      <c r="A101" s="7" t="s">
        <v>195</v>
      </c>
      <c r="B101" s="7" t="s">
        <v>196</v>
      </c>
      <c r="C101" s="29">
        <v>6.0191907887328249</v>
      </c>
      <c r="D101" s="29">
        <v>6.0941612541730477</v>
      </c>
      <c r="E101" s="29">
        <v>6.0747492238539502</v>
      </c>
      <c r="F101" s="29">
        <v>6.1564425847178201</v>
      </c>
      <c r="G101" s="29">
        <v>6.0045123755710517</v>
      </c>
      <c r="H101" s="29">
        <v>6.1819503387996972</v>
      </c>
      <c r="I101" s="29">
        <v>6.3647177718974968</v>
      </c>
      <c r="J101" s="29">
        <v>6.436722253817595</v>
      </c>
      <c r="K101" s="29">
        <v>6.5331177824248554</v>
      </c>
      <c r="L101" s="29">
        <v>6.4957288153242638</v>
      </c>
      <c r="M101" s="29">
        <v>6.799382432761659</v>
      </c>
      <c r="N101" s="29">
        <v>6.8166766232237688</v>
      </c>
      <c r="O101" s="29">
        <v>6.9009906928664675</v>
      </c>
      <c r="P101" s="29">
        <v>6.9883548470209949</v>
      </c>
      <c r="Q101" s="29">
        <v>6.9264677904724241</v>
      </c>
      <c r="R101" s="29">
        <v>7.234547993832261</v>
      </c>
      <c r="S101" s="29" t="s">
        <v>244</v>
      </c>
      <c r="T101" s="29" t="s">
        <v>244</v>
      </c>
      <c r="U101" s="29">
        <v>8.5397542919682756</v>
      </c>
    </row>
    <row r="102" spans="1:21">
      <c r="A102" s="7" t="s">
        <v>197</v>
      </c>
      <c r="B102" s="7" t="s">
        <v>198</v>
      </c>
      <c r="C102" s="29">
        <v>6.65081285957051</v>
      </c>
      <c r="D102" s="29">
        <v>6.5483010262534469</v>
      </c>
      <c r="E102" s="29">
        <v>6.6274380380390356</v>
      </c>
      <c r="F102" s="29">
        <v>6.5419147611256845</v>
      </c>
      <c r="G102" s="29">
        <v>6.3355440565755643</v>
      </c>
      <c r="H102" s="29">
        <v>6.4613926352955469</v>
      </c>
      <c r="I102" s="29">
        <v>6.6817340715153613</v>
      </c>
      <c r="J102" s="29">
        <v>6.7209129184944008</v>
      </c>
      <c r="K102" s="29">
        <v>7.0322115294189791</v>
      </c>
      <c r="L102" s="29">
        <v>7.0677425295498768</v>
      </c>
      <c r="M102" s="29">
        <v>6.9893533720101608</v>
      </c>
      <c r="N102" s="29">
        <v>7.1641706959049918</v>
      </c>
      <c r="O102" s="29">
        <v>7.318564150938192</v>
      </c>
      <c r="P102" s="29">
        <v>7.3844015559020901</v>
      </c>
      <c r="Q102" s="29">
        <v>7.5794811652735072</v>
      </c>
      <c r="R102" s="29">
        <v>7.8146185890725688</v>
      </c>
      <c r="S102" s="29" t="s">
        <v>244</v>
      </c>
      <c r="T102" s="29">
        <v>8.6367116856162696</v>
      </c>
      <c r="U102" s="29">
        <v>8.562215067528232</v>
      </c>
    </row>
    <row r="103" spans="1:21">
      <c r="A103" s="7" t="s">
        <v>199</v>
      </c>
      <c r="B103" s="7" t="s">
        <v>200</v>
      </c>
      <c r="C103" s="29">
        <v>6.014157962184254</v>
      </c>
      <c r="D103" s="29">
        <v>6.0484733049334656</v>
      </c>
      <c r="E103" s="29">
        <v>6.1237155523041196</v>
      </c>
      <c r="F103" s="29">
        <v>6.0893506041192484</v>
      </c>
      <c r="G103" s="29">
        <v>5.8087662843521777</v>
      </c>
      <c r="H103" s="29">
        <v>5.4311034435403576</v>
      </c>
      <c r="I103" s="29">
        <v>5.7228767685578319</v>
      </c>
      <c r="J103" s="29">
        <v>5.7865236167448657</v>
      </c>
      <c r="K103" s="29">
        <v>5.9725149936912549</v>
      </c>
      <c r="L103" s="29">
        <v>6.2742999287164274</v>
      </c>
      <c r="M103" s="29">
        <v>6.4058461092652212</v>
      </c>
      <c r="N103" s="29">
        <v>6.5180174702155051</v>
      </c>
      <c r="O103" s="29">
        <v>6.6165063352311337</v>
      </c>
      <c r="P103" s="29">
        <v>6.6552442180497016</v>
      </c>
      <c r="Q103" s="29">
        <v>6.7266882450208048</v>
      </c>
      <c r="R103" s="29">
        <v>6.953122582942469</v>
      </c>
      <c r="S103" s="29" t="s">
        <v>244</v>
      </c>
      <c r="T103" s="29" t="s">
        <v>244</v>
      </c>
      <c r="U103" s="29" t="s">
        <v>244</v>
      </c>
    </row>
    <row r="104" spans="1:21" s="2" customFormat="1" ht="12">
      <c r="A104" s="9"/>
      <c r="B104" s="9" t="s">
        <v>201</v>
      </c>
      <c r="C104" s="65">
        <v>6.2290019711409093</v>
      </c>
      <c r="D104" s="65">
        <v>6.3154545639825139</v>
      </c>
      <c r="E104" s="65">
        <v>6.359517882777638</v>
      </c>
      <c r="F104" s="65">
        <v>6.3910625365739104</v>
      </c>
      <c r="G104" s="65">
        <v>6.3789742342204878</v>
      </c>
      <c r="H104" s="65">
        <v>6.5160296606141666</v>
      </c>
      <c r="I104" s="65">
        <v>6.7064501621453756</v>
      </c>
      <c r="J104" s="65">
        <v>6.6698273311865073</v>
      </c>
      <c r="K104" s="65">
        <v>6.8027721036947328</v>
      </c>
      <c r="L104" s="65">
        <v>6.8822436701485072</v>
      </c>
      <c r="M104" s="65">
        <v>6.8242922396126451</v>
      </c>
      <c r="N104" s="65">
        <v>6.9636607038034857</v>
      </c>
      <c r="O104" s="65">
        <v>7.0319856984418152</v>
      </c>
      <c r="P104" s="65">
        <v>7.1639822461544069</v>
      </c>
      <c r="Q104" s="65">
        <v>7.2853754323723541</v>
      </c>
      <c r="R104" s="65">
        <v>7.5106760761154661</v>
      </c>
      <c r="S104" s="65">
        <v>7.3228147667274834</v>
      </c>
      <c r="T104" s="65">
        <v>8.0921499185965633</v>
      </c>
      <c r="U104" s="65">
        <v>8.2827032571872348</v>
      </c>
    </row>
  </sheetData>
  <phoneticPr fontId="21" type="noConversion"/>
  <hyperlinks>
    <hyperlink ref="A2" location="Sommaire!A1" display="Retour au menu &quot;Exploitation des films&quot;" xr:uid="{00000000-0004-0000-2E00-000000000000}"/>
  </hyperlinks>
  <pageMargins left="0.78740157499999996" right="0.78740157499999996" top="0.984251969" bottom="0.984251969" header="0.4921259845" footer="0.4921259845"/>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7"/>
  <dimension ref="A1:U104"/>
  <sheetViews>
    <sheetView workbookViewId="0"/>
  </sheetViews>
  <sheetFormatPr baseColWidth="10" defaultColWidth="4.6640625" defaultRowHeight="11.4"/>
  <cols>
    <col min="1" max="1" width="4.6640625" style="1" customWidth="1"/>
    <col min="2" max="2" width="26.109375" style="1" bestFit="1" customWidth="1"/>
    <col min="3" max="3" width="5.44140625" style="4" customWidth="1"/>
    <col min="4" max="12" width="5.44140625" style="4" bestFit="1" customWidth="1"/>
    <col min="13" max="13" width="5.44140625" style="4" customWidth="1"/>
    <col min="14" max="14" width="5" style="4" bestFit="1" customWidth="1"/>
    <col min="15" max="18" width="5" style="1" bestFit="1" customWidth="1"/>
    <col min="19"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325</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9" t="s">
        <v>244</v>
      </c>
      <c r="D8" s="29" t="s">
        <v>244</v>
      </c>
      <c r="E8" s="29" t="s">
        <v>244</v>
      </c>
      <c r="F8" s="29" t="s">
        <v>244</v>
      </c>
      <c r="G8" s="29" t="s">
        <v>244</v>
      </c>
      <c r="H8" s="29" t="s">
        <v>244</v>
      </c>
      <c r="I8" s="29" t="s">
        <v>244</v>
      </c>
      <c r="J8" s="29" t="s">
        <v>244</v>
      </c>
      <c r="K8" s="29" t="s">
        <v>244</v>
      </c>
      <c r="L8" s="29" t="s">
        <v>244</v>
      </c>
      <c r="M8" s="29" t="s">
        <v>244</v>
      </c>
      <c r="N8" s="29" t="s">
        <v>244</v>
      </c>
      <c r="O8" s="29">
        <v>0.67632134710396685</v>
      </c>
      <c r="P8" s="29" t="s">
        <v>244</v>
      </c>
      <c r="Q8" s="29" t="s">
        <v>244</v>
      </c>
      <c r="R8" s="29" t="s">
        <v>244</v>
      </c>
      <c r="S8" s="29" t="s">
        <v>244</v>
      </c>
      <c r="T8" s="29" t="s">
        <v>244</v>
      </c>
      <c r="U8" s="29" t="s">
        <v>244</v>
      </c>
    </row>
    <row r="9" spans="1:21">
      <c r="A9" s="7" t="s">
        <v>11</v>
      </c>
      <c r="B9" s="7" t="s">
        <v>12</v>
      </c>
      <c r="C9" s="29" t="s">
        <v>244</v>
      </c>
      <c r="D9" s="29" t="s">
        <v>244</v>
      </c>
      <c r="E9" s="29" t="s">
        <v>244</v>
      </c>
      <c r="F9" s="29" t="s">
        <v>244</v>
      </c>
      <c r="G9" s="29" t="s">
        <v>244</v>
      </c>
      <c r="H9" s="29" t="s">
        <v>244</v>
      </c>
      <c r="I9" s="29" t="s">
        <v>244</v>
      </c>
      <c r="J9" s="29" t="s">
        <v>244</v>
      </c>
      <c r="K9" s="29" t="s">
        <v>244</v>
      </c>
      <c r="L9" s="29" t="s">
        <v>244</v>
      </c>
      <c r="M9" s="29" t="s">
        <v>244</v>
      </c>
      <c r="N9" s="29" t="s">
        <v>244</v>
      </c>
      <c r="O9" s="29" t="s">
        <v>244</v>
      </c>
      <c r="P9" s="29" t="s">
        <v>244</v>
      </c>
      <c r="Q9" s="29" t="s">
        <v>244</v>
      </c>
      <c r="R9" s="29" t="s">
        <v>244</v>
      </c>
      <c r="S9" s="29" t="s">
        <v>244</v>
      </c>
      <c r="T9" s="29" t="s">
        <v>244</v>
      </c>
      <c r="U9" s="29" t="s">
        <v>244</v>
      </c>
    </row>
    <row r="10" spans="1:21">
      <c r="A10" s="7" t="s">
        <v>13</v>
      </c>
      <c r="B10" s="7" t="s">
        <v>14</v>
      </c>
      <c r="C10" s="29" t="s">
        <v>244</v>
      </c>
      <c r="D10" s="29" t="s">
        <v>244</v>
      </c>
      <c r="E10" s="29" t="s">
        <v>244</v>
      </c>
      <c r="F10" s="29" t="s">
        <v>244</v>
      </c>
      <c r="G10" s="29" t="s">
        <v>244</v>
      </c>
      <c r="H10" s="29" t="s">
        <v>244</v>
      </c>
      <c r="I10" s="29" t="s">
        <v>244</v>
      </c>
      <c r="J10" s="29" t="s">
        <v>244</v>
      </c>
      <c r="K10" s="29" t="s">
        <v>244</v>
      </c>
      <c r="L10" s="29" t="s">
        <v>244</v>
      </c>
      <c r="M10" s="29" t="s">
        <v>244</v>
      </c>
      <c r="N10" s="29" t="s">
        <v>244</v>
      </c>
      <c r="O10" s="29" t="s">
        <v>244</v>
      </c>
      <c r="P10" s="29" t="s">
        <v>244</v>
      </c>
      <c r="Q10" s="29" t="s">
        <v>244</v>
      </c>
      <c r="R10" s="29" t="s">
        <v>244</v>
      </c>
      <c r="S10" s="29" t="s">
        <v>244</v>
      </c>
      <c r="T10" s="29" t="s">
        <v>244</v>
      </c>
      <c r="U10" s="29" t="s">
        <v>244</v>
      </c>
    </row>
    <row r="11" spans="1:21">
      <c r="A11" s="7" t="s">
        <v>15</v>
      </c>
      <c r="B11" s="7" t="s">
        <v>16</v>
      </c>
      <c r="C11" s="29" t="s">
        <v>244</v>
      </c>
      <c r="D11" s="29" t="s">
        <v>244</v>
      </c>
      <c r="E11" s="29" t="s">
        <v>244</v>
      </c>
      <c r="F11" s="29" t="s">
        <v>244</v>
      </c>
      <c r="G11" s="29" t="s">
        <v>244</v>
      </c>
      <c r="H11" s="29" t="s">
        <v>244</v>
      </c>
      <c r="I11" s="29" t="s">
        <v>244</v>
      </c>
      <c r="J11" s="29" t="s">
        <v>244</v>
      </c>
      <c r="K11" s="29" t="s">
        <v>244</v>
      </c>
      <c r="L11" s="29" t="s">
        <v>244</v>
      </c>
      <c r="M11" s="29" t="s">
        <v>244</v>
      </c>
      <c r="N11" s="29" t="s">
        <v>244</v>
      </c>
      <c r="O11" s="29" t="s">
        <v>244</v>
      </c>
      <c r="P11" s="29" t="s">
        <v>244</v>
      </c>
      <c r="Q11" s="29" t="s">
        <v>244</v>
      </c>
      <c r="R11" s="29" t="s">
        <v>244</v>
      </c>
      <c r="S11" s="29" t="s">
        <v>244</v>
      </c>
      <c r="T11" s="29" t="s">
        <v>244</v>
      </c>
      <c r="U11" s="29" t="s">
        <v>244</v>
      </c>
    </row>
    <row r="12" spans="1:21">
      <c r="A12" s="7" t="s">
        <v>17</v>
      </c>
      <c r="B12" s="7" t="s">
        <v>18</v>
      </c>
      <c r="C12" s="29" t="s">
        <v>244</v>
      </c>
      <c r="D12" s="29" t="s">
        <v>244</v>
      </c>
      <c r="E12" s="29" t="s">
        <v>244</v>
      </c>
      <c r="F12" s="29" t="s">
        <v>244</v>
      </c>
      <c r="G12" s="29" t="s">
        <v>244</v>
      </c>
      <c r="H12" s="29" t="s">
        <v>244</v>
      </c>
      <c r="I12" s="29" t="s">
        <v>244</v>
      </c>
      <c r="J12" s="29" t="s">
        <v>244</v>
      </c>
      <c r="K12" s="29" t="s">
        <v>244</v>
      </c>
      <c r="L12" s="29" t="s">
        <v>244</v>
      </c>
      <c r="M12" s="29" t="s">
        <v>244</v>
      </c>
      <c r="N12" s="29" t="s">
        <v>244</v>
      </c>
      <c r="O12" s="29" t="s">
        <v>244</v>
      </c>
      <c r="P12" s="29" t="s">
        <v>244</v>
      </c>
      <c r="Q12" s="29" t="s">
        <v>244</v>
      </c>
      <c r="R12" s="29" t="s">
        <v>244</v>
      </c>
      <c r="S12" s="29" t="s">
        <v>244</v>
      </c>
      <c r="T12" s="29" t="s">
        <v>244</v>
      </c>
      <c r="U12" s="29" t="s">
        <v>244</v>
      </c>
    </row>
    <row r="13" spans="1:21">
      <c r="A13" s="7" t="s">
        <v>19</v>
      </c>
      <c r="B13" s="7" t="s">
        <v>20</v>
      </c>
      <c r="C13" s="29">
        <v>2.4767057652741746</v>
      </c>
      <c r="D13" s="29">
        <v>1.7089473542140923</v>
      </c>
      <c r="E13" s="29">
        <v>1.7085937429705145</v>
      </c>
      <c r="F13" s="29">
        <v>1.6361529256156704</v>
      </c>
      <c r="G13" s="29">
        <v>1.8011067222127246</v>
      </c>
      <c r="H13" s="29">
        <v>2.4862460522408876</v>
      </c>
      <c r="I13" s="29">
        <v>2.7290258145205555</v>
      </c>
      <c r="J13" s="29">
        <v>2.7381918138547223</v>
      </c>
      <c r="K13" s="29">
        <v>2.6118653218042271</v>
      </c>
      <c r="L13" s="29">
        <v>2.4688048299876733</v>
      </c>
      <c r="M13" s="29">
        <v>2.5629095097130619</v>
      </c>
      <c r="N13" s="29">
        <v>2.4126049361610238</v>
      </c>
      <c r="O13" s="29">
        <v>2.6944609902914367</v>
      </c>
      <c r="P13" s="29">
        <v>2.189587813458822</v>
      </c>
      <c r="Q13" s="29">
        <v>2.2459460675370484</v>
      </c>
      <c r="R13" s="29">
        <v>2.3592492284436606</v>
      </c>
      <c r="S13" s="29">
        <v>0.45824867958142507</v>
      </c>
      <c r="T13" s="29">
        <v>0.65893430748882031</v>
      </c>
      <c r="U13" s="29">
        <v>1.2446575909446729</v>
      </c>
    </row>
    <row r="14" spans="1:21">
      <c r="A14" s="7" t="s">
        <v>21</v>
      </c>
      <c r="B14" s="7" t="s">
        <v>22</v>
      </c>
      <c r="C14" s="29" t="s">
        <v>244</v>
      </c>
      <c r="D14" s="29" t="s">
        <v>244</v>
      </c>
      <c r="E14" s="29" t="s">
        <v>244</v>
      </c>
      <c r="F14" s="29" t="s">
        <v>244</v>
      </c>
      <c r="G14" s="29" t="s">
        <v>244</v>
      </c>
      <c r="H14" s="29" t="s">
        <v>244</v>
      </c>
      <c r="I14" s="29" t="s">
        <v>244</v>
      </c>
      <c r="J14" s="29" t="s">
        <v>244</v>
      </c>
      <c r="K14" s="29" t="s">
        <v>244</v>
      </c>
      <c r="L14" s="29" t="s">
        <v>244</v>
      </c>
      <c r="M14" s="29" t="s">
        <v>244</v>
      </c>
      <c r="N14" s="29" t="s">
        <v>244</v>
      </c>
      <c r="O14" s="29" t="s">
        <v>244</v>
      </c>
      <c r="P14" s="29" t="s">
        <v>244</v>
      </c>
      <c r="Q14" s="29" t="s">
        <v>244</v>
      </c>
      <c r="R14" s="29" t="s">
        <v>244</v>
      </c>
      <c r="S14" s="29" t="s">
        <v>244</v>
      </c>
      <c r="T14" s="29" t="s">
        <v>244</v>
      </c>
      <c r="U14" s="29" t="s">
        <v>244</v>
      </c>
    </row>
    <row r="15" spans="1:21">
      <c r="A15" s="7" t="s">
        <v>23</v>
      </c>
      <c r="B15" s="7" t="s">
        <v>24</v>
      </c>
      <c r="C15" s="29" t="s">
        <v>244</v>
      </c>
      <c r="D15" s="29" t="s">
        <v>244</v>
      </c>
      <c r="E15" s="29" t="s">
        <v>244</v>
      </c>
      <c r="F15" s="29" t="s">
        <v>244</v>
      </c>
      <c r="G15" s="29" t="s">
        <v>244</v>
      </c>
      <c r="H15" s="29" t="s">
        <v>244</v>
      </c>
      <c r="I15" s="29" t="s">
        <v>244</v>
      </c>
      <c r="J15" s="29" t="s">
        <v>244</v>
      </c>
      <c r="K15" s="29" t="s">
        <v>244</v>
      </c>
      <c r="L15" s="29" t="s">
        <v>244</v>
      </c>
      <c r="M15" s="29" t="s">
        <v>244</v>
      </c>
      <c r="N15" s="29" t="s">
        <v>244</v>
      </c>
      <c r="O15" s="29" t="s">
        <v>244</v>
      </c>
      <c r="P15" s="29" t="s">
        <v>244</v>
      </c>
      <c r="Q15" s="29" t="s">
        <v>244</v>
      </c>
      <c r="R15" s="29" t="s">
        <v>244</v>
      </c>
      <c r="S15" s="29" t="s">
        <v>244</v>
      </c>
      <c r="T15" s="29" t="s">
        <v>244</v>
      </c>
      <c r="U15" s="29" t="s">
        <v>244</v>
      </c>
    </row>
    <row r="16" spans="1:21">
      <c r="A16" s="7" t="s">
        <v>25</v>
      </c>
      <c r="B16" s="7" t="s">
        <v>26</v>
      </c>
      <c r="C16" s="29" t="s">
        <v>244</v>
      </c>
      <c r="D16" s="29" t="s">
        <v>244</v>
      </c>
      <c r="E16" s="29" t="s">
        <v>244</v>
      </c>
      <c r="F16" s="29" t="s">
        <v>244</v>
      </c>
      <c r="G16" s="29" t="s">
        <v>244</v>
      </c>
      <c r="H16" s="29" t="s">
        <v>244</v>
      </c>
      <c r="I16" s="29" t="s">
        <v>244</v>
      </c>
      <c r="J16" s="29" t="s">
        <v>244</v>
      </c>
      <c r="K16" s="29" t="s">
        <v>244</v>
      </c>
      <c r="L16" s="29" t="s">
        <v>244</v>
      </c>
      <c r="M16" s="29" t="s">
        <v>244</v>
      </c>
      <c r="N16" s="29" t="s">
        <v>244</v>
      </c>
      <c r="O16" s="29" t="s">
        <v>244</v>
      </c>
      <c r="P16" s="29" t="s">
        <v>244</v>
      </c>
      <c r="Q16" s="29" t="s">
        <v>244</v>
      </c>
      <c r="R16" s="29" t="s">
        <v>244</v>
      </c>
      <c r="S16" s="29" t="s">
        <v>244</v>
      </c>
      <c r="T16" s="29" t="s">
        <v>244</v>
      </c>
      <c r="U16" s="29" t="s">
        <v>244</v>
      </c>
    </row>
    <row r="17" spans="1:21">
      <c r="A17" s="7" t="s">
        <v>27</v>
      </c>
      <c r="B17" s="7" t="s">
        <v>28</v>
      </c>
      <c r="C17" s="29">
        <v>1.6762572404772709</v>
      </c>
      <c r="D17" s="29">
        <v>1.4255132683319094</v>
      </c>
      <c r="E17" s="29">
        <v>1.5784163441724883</v>
      </c>
      <c r="F17" s="29">
        <v>1.4146102427501634</v>
      </c>
      <c r="G17" s="29">
        <v>1.4830282203347238</v>
      </c>
      <c r="H17" s="29">
        <v>1.5585295521937981</v>
      </c>
      <c r="I17" s="29">
        <v>1.6128185153540735</v>
      </c>
      <c r="J17" s="29">
        <v>1.7249993717645877</v>
      </c>
      <c r="K17" s="29">
        <v>1.6921709302909986</v>
      </c>
      <c r="L17" s="29">
        <v>1.5633010001507766</v>
      </c>
      <c r="M17" s="29">
        <v>1.7709013921696739</v>
      </c>
      <c r="N17" s="29">
        <v>1.7828315826506509</v>
      </c>
      <c r="O17" s="29">
        <v>1.7948057496104941</v>
      </c>
      <c r="P17" s="29">
        <v>1.7715798864150374</v>
      </c>
      <c r="Q17" s="29">
        <v>1.6939833894556968</v>
      </c>
      <c r="R17" s="29">
        <v>1.840070111072021</v>
      </c>
      <c r="S17" s="29" t="s">
        <v>244</v>
      </c>
      <c r="T17" s="29" t="s">
        <v>244</v>
      </c>
      <c r="U17" s="29" t="s">
        <v>244</v>
      </c>
    </row>
    <row r="18" spans="1:21">
      <c r="A18" s="7" t="s">
        <v>29</v>
      </c>
      <c r="B18" s="7" t="s">
        <v>30</v>
      </c>
      <c r="C18" s="29" t="s">
        <v>244</v>
      </c>
      <c r="D18" s="29" t="s">
        <v>244</v>
      </c>
      <c r="E18" s="29" t="s">
        <v>244</v>
      </c>
      <c r="F18" s="29" t="s">
        <v>244</v>
      </c>
      <c r="G18" s="29" t="s">
        <v>244</v>
      </c>
      <c r="H18" s="29" t="s">
        <v>244</v>
      </c>
      <c r="I18" s="29" t="s">
        <v>244</v>
      </c>
      <c r="J18" s="29" t="s">
        <v>244</v>
      </c>
      <c r="K18" s="29" t="s">
        <v>244</v>
      </c>
      <c r="L18" s="29" t="s">
        <v>244</v>
      </c>
      <c r="M18" s="29" t="s">
        <v>244</v>
      </c>
      <c r="N18" s="29" t="s">
        <v>244</v>
      </c>
      <c r="O18" s="29" t="s">
        <v>244</v>
      </c>
      <c r="P18" s="29" t="s">
        <v>244</v>
      </c>
      <c r="Q18" s="29" t="s">
        <v>244</v>
      </c>
      <c r="R18" s="29" t="s">
        <v>244</v>
      </c>
      <c r="S18" s="29" t="s">
        <v>244</v>
      </c>
      <c r="T18" s="29" t="s">
        <v>244</v>
      </c>
      <c r="U18" s="29" t="s">
        <v>244</v>
      </c>
    </row>
    <row r="19" spans="1:21">
      <c r="A19" s="7" t="s">
        <v>31</v>
      </c>
      <c r="B19" s="7" t="s">
        <v>32</v>
      </c>
      <c r="C19" s="29" t="s">
        <v>244</v>
      </c>
      <c r="D19" s="29" t="s">
        <v>244</v>
      </c>
      <c r="E19" s="29" t="s">
        <v>244</v>
      </c>
      <c r="F19" s="29" t="s">
        <v>244</v>
      </c>
      <c r="G19" s="29" t="s">
        <v>244</v>
      </c>
      <c r="H19" s="29" t="s">
        <v>244</v>
      </c>
      <c r="I19" s="29" t="s">
        <v>244</v>
      </c>
      <c r="J19" s="29" t="s">
        <v>244</v>
      </c>
      <c r="K19" s="29" t="s">
        <v>244</v>
      </c>
      <c r="L19" s="29" t="s">
        <v>244</v>
      </c>
      <c r="M19" s="29" t="s">
        <v>244</v>
      </c>
      <c r="N19" s="29" t="s">
        <v>244</v>
      </c>
      <c r="O19" s="29" t="s">
        <v>244</v>
      </c>
      <c r="P19" s="29" t="s">
        <v>244</v>
      </c>
      <c r="Q19" s="29" t="s">
        <v>244</v>
      </c>
      <c r="R19" s="29" t="s">
        <v>244</v>
      </c>
      <c r="S19" s="29" t="s">
        <v>244</v>
      </c>
      <c r="T19" s="29" t="s">
        <v>244</v>
      </c>
      <c r="U19" s="29" t="s">
        <v>244</v>
      </c>
    </row>
    <row r="20" spans="1:21">
      <c r="A20" s="7" t="s">
        <v>33</v>
      </c>
      <c r="B20" s="7" t="s">
        <v>34</v>
      </c>
      <c r="C20" s="29">
        <v>2.6762912246019805</v>
      </c>
      <c r="D20" s="29">
        <v>2.2008608397530391</v>
      </c>
      <c r="E20" s="29">
        <v>2.2065614904494559</v>
      </c>
      <c r="F20" s="29">
        <v>2.0769491337317452</v>
      </c>
      <c r="G20" s="29">
        <v>2.1551388610761943</v>
      </c>
      <c r="H20" s="29">
        <v>2.2774418004289725</v>
      </c>
      <c r="I20" s="29">
        <v>2.374040663097527</v>
      </c>
      <c r="J20" s="29">
        <v>2.4009013725665231</v>
      </c>
      <c r="K20" s="29">
        <v>2.2820567507642124</v>
      </c>
      <c r="L20" s="29">
        <v>2.0768555222339371</v>
      </c>
      <c r="M20" s="29">
        <v>2.2201375702990984</v>
      </c>
      <c r="N20" s="29">
        <v>2.1263108625527471</v>
      </c>
      <c r="O20" s="29">
        <v>2.1959168015749895</v>
      </c>
      <c r="P20" s="29">
        <v>2.0992585872866902</v>
      </c>
      <c r="Q20" s="29">
        <v>2.1038392777438664</v>
      </c>
      <c r="R20" s="29">
        <v>2.2931979666038571</v>
      </c>
      <c r="S20" s="29">
        <v>0.22975060256370045</v>
      </c>
      <c r="T20" s="29">
        <v>0.82671643195433298</v>
      </c>
      <c r="U20" s="29">
        <v>1.7164406399359196</v>
      </c>
    </row>
    <row r="21" spans="1:21">
      <c r="A21" s="7" t="s">
        <v>35</v>
      </c>
      <c r="B21" s="7" t="s">
        <v>36</v>
      </c>
      <c r="C21" s="29">
        <v>2.1505144104946594</v>
      </c>
      <c r="D21" s="29">
        <v>1.1470505959535044</v>
      </c>
      <c r="E21" s="29">
        <v>1.3017468838779782</v>
      </c>
      <c r="F21" s="29">
        <v>1.2144800043858355</v>
      </c>
      <c r="G21" s="29">
        <v>1.2679239394923396</v>
      </c>
      <c r="H21" s="29">
        <v>1.9843571869363956</v>
      </c>
      <c r="I21" s="29">
        <v>2.1266564611649734</v>
      </c>
      <c r="J21" s="29">
        <v>2.1851258327113037</v>
      </c>
      <c r="K21" s="29">
        <v>1.4690369858064807</v>
      </c>
      <c r="L21" s="29">
        <v>1.9447497192081318</v>
      </c>
      <c r="M21" s="29">
        <v>1.98834239317609</v>
      </c>
      <c r="N21" s="29">
        <v>1.974009707878057</v>
      </c>
      <c r="O21" s="29">
        <v>1.9804225864902212</v>
      </c>
      <c r="P21" s="29">
        <v>1.9314319612134707</v>
      </c>
      <c r="Q21" s="29">
        <v>1.7943661694647453</v>
      </c>
      <c r="R21" s="29">
        <v>1.8281356966238906</v>
      </c>
      <c r="S21" s="29" t="s">
        <v>244</v>
      </c>
      <c r="T21" s="29" t="s">
        <v>244</v>
      </c>
      <c r="U21" s="29">
        <v>0.70330666689158128</v>
      </c>
    </row>
    <row r="22" spans="1:21">
      <c r="A22" s="7" t="s">
        <v>37</v>
      </c>
      <c r="B22" s="7" t="s">
        <v>38</v>
      </c>
      <c r="C22" s="29" t="s">
        <v>244</v>
      </c>
      <c r="D22" s="29" t="s">
        <v>244</v>
      </c>
      <c r="E22" s="29" t="s">
        <v>244</v>
      </c>
      <c r="F22" s="29" t="s">
        <v>244</v>
      </c>
      <c r="G22" s="29" t="s">
        <v>244</v>
      </c>
      <c r="H22" s="29" t="s">
        <v>244</v>
      </c>
      <c r="I22" s="29" t="s">
        <v>244</v>
      </c>
      <c r="J22" s="29" t="s">
        <v>244</v>
      </c>
      <c r="K22" s="29" t="s">
        <v>244</v>
      </c>
      <c r="L22" s="29" t="s">
        <v>244</v>
      </c>
      <c r="M22" s="29" t="s">
        <v>244</v>
      </c>
      <c r="N22" s="29" t="s">
        <v>244</v>
      </c>
      <c r="O22" s="29" t="s">
        <v>244</v>
      </c>
      <c r="P22" s="29" t="s">
        <v>244</v>
      </c>
      <c r="Q22" s="29" t="s">
        <v>244</v>
      </c>
      <c r="R22" s="29" t="s">
        <v>244</v>
      </c>
      <c r="S22" s="29" t="s">
        <v>244</v>
      </c>
      <c r="T22" s="29" t="s">
        <v>244</v>
      </c>
      <c r="U22" s="29" t="s">
        <v>244</v>
      </c>
    </row>
    <row r="23" spans="1:21">
      <c r="A23" s="7" t="s">
        <v>39</v>
      </c>
      <c r="B23" s="7" t="s">
        <v>40</v>
      </c>
      <c r="C23" s="29">
        <v>1.3063160412290331</v>
      </c>
      <c r="D23" s="29" t="s">
        <v>244</v>
      </c>
      <c r="E23" s="29" t="s">
        <v>244</v>
      </c>
      <c r="F23" s="29" t="s">
        <v>244</v>
      </c>
      <c r="G23" s="29" t="s">
        <v>244</v>
      </c>
      <c r="H23" s="29">
        <v>1.2726249424707363</v>
      </c>
      <c r="I23" s="29">
        <v>1.2782253816338864</v>
      </c>
      <c r="J23" s="29">
        <v>1.3147141835280549</v>
      </c>
      <c r="K23" s="29" t="s">
        <v>244</v>
      </c>
      <c r="L23" s="29" t="s">
        <v>244</v>
      </c>
      <c r="M23" s="29" t="s">
        <v>244</v>
      </c>
      <c r="N23" s="29" t="s">
        <v>244</v>
      </c>
      <c r="O23" s="29" t="s">
        <v>244</v>
      </c>
      <c r="P23" s="29" t="s">
        <v>244</v>
      </c>
      <c r="Q23" s="29" t="s">
        <v>244</v>
      </c>
      <c r="R23" s="29" t="s">
        <v>244</v>
      </c>
      <c r="S23" s="29" t="s">
        <v>244</v>
      </c>
      <c r="T23" s="29" t="s">
        <v>244</v>
      </c>
      <c r="U23" s="29" t="s">
        <v>244</v>
      </c>
    </row>
    <row r="24" spans="1:21">
      <c r="A24" s="7" t="s">
        <v>41</v>
      </c>
      <c r="B24" s="7" t="s">
        <v>42</v>
      </c>
      <c r="C24" s="29">
        <v>1.2410241854019353</v>
      </c>
      <c r="D24" s="29">
        <v>0.95148481974140919</v>
      </c>
      <c r="E24" s="29">
        <v>1.0194575937030479</v>
      </c>
      <c r="F24" s="29">
        <v>0.93600600390432465</v>
      </c>
      <c r="G24" s="29">
        <v>0.97373291857949296</v>
      </c>
      <c r="H24" s="29">
        <v>1.0617365757196271</v>
      </c>
      <c r="I24" s="29">
        <v>1.1144553824436427</v>
      </c>
      <c r="J24" s="29">
        <v>1.0808144582116643</v>
      </c>
      <c r="K24" s="29">
        <v>1.0248599163444085</v>
      </c>
      <c r="L24" s="29">
        <v>0.95241101728356092</v>
      </c>
      <c r="M24" s="29">
        <v>1.0171971951998546</v>
      </c>
      <c r="N24" s="29">
        <v>0.98131374122755421</v>
      </c>
      <c r="O24" s="29">
        <v>0.99842754886734375</v>
      </c>
      <c r="P24" s="29">
        <v>0.98124971149393281</v>
      </c>
      <c r="Q24" s="29">
        <v>0.94967858562785623</v>
      </c>
      <c r="R24" s="29">
        <v>0.9907290901970478</v>
      </c>
      <c r="S24" s="29" t="s">
        <v>244</v>
      </c>
      <c r="T24" s="29" t="s">
        <v>244</v>
      </c>
      <c r="U24" s="29">
        <v>0.72557898514361274</v>
      </c>
    </row>
    <row r="25" spans="1:21">
      <c r="A25" s="7" t="s">
        <v>43</v>
      </c>
      <c r="B25" s="7" t="s">
        <v>44</v>
      </c>
      <c r="C25" s="29">
        <v>1.7031604035910066</v>
      </c>
      <c r="D25" s="29" t="s">
        <v>244</v>
      </c>
      <c r="E25" s="29">
        <v>1.5388904766234948</v>
      </c>
      <c r="F25" s="29" t="s">
        <v>244</v>
      </c>
      <c r="G25" s="29">
        <v>1.4951447797451254</v>
      </c>
      <c r="H25" s="29">
        <v>1.601043791163824</v>
      </c>
      <c r="I25" s="29">
        <v>1.6615895244157497</v>
      </c>
      <c r="J25" s="29">
        <v>1.7111842190727342</v>
      </c>
      <c r="K25" s="29">
        <v>1.5731985346652984</v>
      </c>
      <c r="L25" s="29" t="s">
        <v>244</v>
      </c>
      <c r="M25" s="29">
        <v>1.5176022031982748</v>
      </c>
      <c r="N25" s="29">
        <v>1.507605970459476</v>
      </c>
      <c r="O25" s="29">
        <v>1.5327329531430649</v>
      </c>
      <c r="P25" s="29">
        <v>1.5393256602450018</v>
      </c>
      <c r="Q25" s="29" t="s">
        <v>244</v>
      </c>
      <c r="R25" s="29">
        <v>1.5262181893763234</v>
      </c>
      <c r="S25" s="29" t="s">
        <v>244</v>
      </c>
      <c r="T25" s="29" t="s">
        <v>244</v>
      </c>
      <c r="U25" s="29" t="s">
        <v>244</v>
      </c>
    </row>
    <row r="26" spans="1:21">
      <c r="A26" s="7" t="s">
        <v>45</v>
      </c>
      <c r="B26" s="7" t="s">
        <v>46</v>
      </c>
      <c r="C26" s="29" t="s">
        <v>244</v>
      </c>
      <c r="D26" s="29" t="s">
        <v>244</v>
      </c>
      <c r="E26" s="29" t="s">
        <v>244</v>
      </c>
      <c r="F26" s="29" t="s">
        <v>244</v>
      </c>
      <c r="G26" s="29" t="s">
        <v>244</v>
      </c>
      <c r="H26" s="29" t="s">
        <v>244</v>
      </c>
      <c r="I26" s="29" t="s">
        <v>244</v>
      </c>
      <c r="J26" s="29" t="s">
        <v>244</v>
      </c>
      <c r="K26" s="29" t="s">
        <v>244</v>
      </c>
      <c r="L26" s="29" t="s">
        <v>244</v>
      </c>
      <c r="M26" s="29" t="s">
        <v>244</v>
      </c>
      <c r="N26" s="29" t="s">
        <v>244</v>
      </c>
      <c r="O26" s="29" t="s">
        <v>244</v>
      </c>
      <c r="P26" s="29" t="s">
        <v>244</v>
      </c>
      <c r="Q26" s="29" t="s">
        <v>244</v>
      </c>
      <c r="R26" s="29" t="s">
        <v>244</v>
      </c>
      <c r="S26" s="29" t="s">
        <v>244</v>
      </c>
      <c r="T26" s="29" t="s">
        <v>244</v>
      </c>
      <c r="U26" s="29" t="s">
        <v>244</v>
      </c>
    </row>
    <row r="27" spans="1:21">
      <c r="A27" s="7" t="s">
        <v>65</v>
      </c>
      <c r="B27" s="7" t="s">
        <v>66</v>
      </c>
      <c r="C27" s="29" t="s">
        <v>244</v>
      </c>
      <c r="D27" s="29" t="s">
        <v>244</v>
      </c>
      <c r="E27" s="29" t="s">
        <v>244</v>
      </c>
      <c r="F27" s="29" t="s">
        <v>244</v>
      </c>
      <c r="G27" s="29" t="s">
        <v>244</v>
      </c>
      <c r="H27" s="29" t="s">
        <v>244</v>
      </c>
      <c r="I27" s="29" t="s">
        <v>244</v>
      </c>
      <c r="J27" s="29" t="s">
        <v>244</v>
      </c>
      <c r="K27" s="29" t="s">
        <v>244</v>
      </c>
      <c r="L27" s="29" t="s">
        <v>244</v>
      </c>
      <c r="M27" s="29" t="s">
        <v>244</v>
      </c>
      <c r="N27" s="29" t="s">
        <v>244</v>
      </c>
      <c r="O27" s="29" t="s">
        <v>244</v>
      </c>
      <c r="P27" s="29" t="s">
        <v>244</v>
      </c>
      <c r="Q27" s="29" t="s">
        <v>244</v>
      </c>
      <c r="R27" s="29" t="s">
        <v>244</v>
      </c>
      <c r="S27" s="29" t="s">
        <v>244</v>
      </c>
      <c r="T27" s="29" t="s">
        <v>244</v>
      </c>
      <c r="U27" s="29" t="s">
        <v>244</v>
      </c>
    </row>
    <row r="28" spans="1:21">
      <c r="A28" s="7" t="s">
        <v>67</v>
      </c>
      <c r="B28" s="7" t="s">
        <v>68</v>
      </c>
      <c r="C28" s="29" t="s">
        <v>244</v>
      </c>
      <c r="D28" s="29" t="s">
        <v>244</v>
      </c>
      <c r="E28" s="29" t="s">
        <v>244</v>
      </c>
      <c r="F28" s="29" t="s">
        <v>244</v>
      </c>
      <c r="G28" s="29" t="s">
        <v>244</v>
      </c>
      <c r="H28" s="29" t="s">
        <v>244</v>
      </c>
      <c r="I28" s="29" t="s">
        <v>244</v>
      </c>
      <c r="J28" s="29" t="s">
        <v>244</v>
      </c>
      <c r="K28" s="29" t="s">
        <v>244</v>
      </c>
      <c r="L28" s="29" t="s">
        <v>244</v>
      </c>
      <c r="M28" s="29" t="s">
        <v>244</v>
      </c>
      <c r="N28" s="29" t="s">
        <v>244</v>
      </c>
      <c r="O28" s="29" t="s">
        <v>244</v>
      </c>
      <c r="P28" s="29" t="s">
        <v>244</v>
      </c>
      <c r="Q28" s="29" t="s">
        <v>244</v>
      </c>
      <c r="R28" s="29" t="s">
        <v>244</v>
      </c>
      <c r="S28" s="29" t="s">
        <v>244</v>
      </c>
      <c r="T28" s="29" t="s">
        <v>244</v>
      </c>
      <c r="U28" s="29" t="s">
        <v>244</v>
      </c>
    </row>
    <row r="29" spans="1:21">
      <c r="A29" s="7" t="s">
        <v>47</v>
      </c>
      <c r="B29" s="7" t="s">
        <v>48</v>
      </c>
      <c r="C29" s="29">
        <v>2.63463710051666</v>
      </c>
      <c r="D29" s="29">
        <v>2.1999941492240409</v>
      </c>
      <c r="E29" s="29">
        <v>2.3608191817689823</v>
      </c>
      <c r="F29" s="29">
        <v>1.196821931633683</v>
      </c>
      <c r="G29" s="29">
        <v>2.3440859625257802</v>
      </c>
      <c r="H29" s="29">
        <v>2.4615073792911786</v>
      </c>
      <c r="I29" s="29">
        <v>2.4444706510450946</v>
      </c>
      <c r="J29" s="29">
        <v>2.4472132022759516</v>
      </c>
      <c r="K29" s="29">
        <v>2.2696019278306787</v>
      </c>
      <c r="L29" s="29">
        <v>2.2256534585399388</v>
      </c>
      <c r="M29" s="29">
        <v>2.5592080243392279</v>
      </c>
      <c r="N29" s="29">
        <v>2.3823994032208522</v>
      </c>
      <c r="O29" s="29">
        <v>2.5461754208901954</v>
      </c>
      <c r="P29" s="29">
        <v>2.4849214533327482</v>
      </c>
      <c r="Q29" s="29">
        <v>2.2482868196644579</v>
      </c>
      <c r="R29" s="29">
        <v>2.352637237263592</v>
      </c>
      <c r="S29" s="29" t="s">
        <v>244</v>
      </c>
      <c r="T29" s="29" t="s">
        <v>244</v>
      </c>
      <c r="U29" s="29">
        <v>0.82992708470460896</v>
      </c>
    </row>
    <row r="30" spans="1:21">
      <c r="A30" s="7" t="s">
        <v>49</v>
      </c>
      <c r="B30" s="7" t="s">
        <v>50</v>
      </c>
      <c r="C30" s="29" t="s">
        <v>244</v>
      </c>
      <c r="D30" s="29" t="s">
        <v>244</v>
      </c>
      <c r="E30" s="29" t="s">
        <v>244</v>
      </c>
      <c r="F30" s="29" t="s">
        <v>244</v>
      </c>
      <c r="G30" s="29" t="s">
        <v>244</v>
      </c>
      <c r="H30" s="29">
        <v>0.78062950256462216</v>
      </c>
      <c r="I30" s="29">
        <v>0.81756199244365313</v>
      </c>
      <c r="J30" s="29">
        <v>0.85125352042449365</v>
      </c>
      <c r="K30" s="29">
        <v>0.83316525367161576</v>
      </c>
      <c r="L30" s="29">
        <v>0.74178621232080211</v>
      </c>
      <c r="M30" s="29">
        <v>0.84017152167584264</v>
      </c>
      <c r="N30" s="29">
        <v>0.85302278002152065</v>
      </c>
      <c r="O30" s="29">
        <v>0.87503558624416744</v>
      </c>
      <c r="P30" s="29">
        <v>0.90892655803412736</v>
      </c>
      <c r="Q30" s="29">
        <v>0.83921772991126364</v>
      </c>
      <c r="R30" s="29">
        <v>0.91610492674461064</v>
      </c>
      <c r="S30" s="29" t="s">
        <v>244</v>
      </c>
      <c r="T30" s="29" t="s">
        <v>244</v>
      </c>
      <c r="U30" s="29" t="s">
        <v>244</v>
      </c>
    </row>
    <row r="31" spans="1:21">
      <c r="A31" s="7" t="s">
        <v>51</v>
      </c>
      <c r="B31" s="7" t="s">
        <v>52</v>
      </c>
      <c r="C31" s="29" t="s">
        <v>244</v>
      </c>
      <c r="D31" s="29" t="s">
        <v>244</v>
      </c>
      <c r="E31" s="29" t="s">
        <v>244</v>
      </c>
      <c r="F31" s="29" t="s">
        <v>244</v>
      </c>
      <c r="G31" s="29" t="s">
        <v>244</v>
      </c>
      <c r="H31" s="29" t="s">
        <v>244</v>
      </c>
      <c r="I31" s="29" t="s">
        <v>244</v>
      </c>
      <c r="J31" s="29" t="s">
        <v>244</v>
      </c>
      <c r="K31" s="29" t="s">
        <v>244</v>
      </c>
      <c r="L31" s="29" t="s">
        <v>244</v>
      </c>
      <c r="M31" s="29" t="s">
        <v>244</v>
      </c>
      <c r="N31" s="29" t="s">
        <v>244</v>
      </c>
      <c r="O31" s="29" t="s">
        <v>244</v>
      </c>
      <c r="P31" s="29" t="s">
        <v>244</v>
      </c>
      <c r="Q31" s="29" t="s">
        <v>244</v>
      </c>
      <c r="R31" s="29" t="s">
        <v>244</v>
      </c>
      <c r="S31" s="29" t="s">
        <v>244</v>
      </c>
      <c r="T31" s="29" t="s">
        <v>244</v>
      </c>
      <c r="U31" s="29" t="s">
        <v>244</v>
      </c>
    </row>
    <row r="32" spans="1:21">
      <c r="A32" s="7" t="s">
        <v>53</v>
      </c>
      <c r="B32" s="7" t="s">
        <v>54</v>
      </c>
      <c r="C32" s="29" t="s">
        <v>244</v>
      </c>
      <c r="D32" s="29" t="s">
        <v>244</v>
      </c>
      <c r="E32" s="29" t="s">
        <v>244</v>
      </c>
      <c r="F32" s="29" t="s">
        <v>244</v>
      </c>
      <c r="G32" s="29" t="s">
        <v>244</v>
      </c>
      <c r="H32" s="29" t="s">
        <v>244</v>
      </c>
      <c r="I32" s="29" t="s">
        <v>244</v>
      </c>
      <c r="J32" s="29" t="s">
        <v>244</v>
      </c>
      <c r="K32" s="29" t="s">
        <v>244</v>
      </c>
      <c r="L32" s="29" t="s">
        <v>244</v>
      </c>
      <c r="M32" s="29" t="s">
        <v>244</v>
      </c>
      <c r="N32" s="29" t="s">
        <v>244</v>
      </c>
      <c r="O32" s="29" t="s">
        <v>244</v>
      </c>
      <c r="P32" s="29" t="s">
        <v>244</v>
      </c>
      <c r="Q32" s="29" t="s">
        <v>244</v>
      </c>
      <c r="R32" s="29" t="s">
        <v>244</v>
      </c>
      <c r="S32" s="29" t="s">
        <v>244</v>
      </c>
      <c r="T32" s="29" t="s">
        <v>244</v>
      </c>
      <c r="U32" s="29" t="s">
        <v>244</v>
      </c>
    </row>
    <row r="33" spans="1:21">
      <c r="A33" s="7" t="s">
        <v>55</v>
      </c>
      <c r="B33" s="7" t="s">
        <v>56</v>
      </c>
      <c r="C33" s="29">
        <v>2.0695582933099814</v>
      </c>
      <c r="D33" s="29">
        <v>0.88613298024620668</v>
      </c>
      <c r="E33" s="29">
        <v>0.91705017177211567</v>
      </c>
      <c r="F33" s="29">
        <v>0.91641855138849126</v>
      </c>
      <c r="G33" s="29">
        <v>1.7168712424849699</v>
      </c>
      <c r="H33" s="29">
        <v>2.6137650300601201</v>
      </c>
      <c r="I33" s="29">
        <v>2.5987761236759233</v>
      </c>
      <c r="J33" s="29">
        <v>2.6568583595762956</v>
      </c>
      <c r="K33" s="29">
        <v>0.84070462353277986</v>
      </c>
      <c r="L33" s="29" t="s">
        <v>244</v>
      </c>
      <c r="M33" s="29">
        <v>1.6956269682221585</v>
      </c>
      <c r="N33" s="29">
        <v>1.7339607787002576</v>
      </c>
      <c r="O33" s="29">
        <v>1.7969868308044661</v>
      </c>
      <c r="P33" s="29">
        <v>0.95270898940738624</v>
      </c>
      <c r="Q33" s="29">
        <v>0.87383159175493841</v>
      </c>
      <c r="R33" s="29">
        <v>0.88490552533638711</v>
      </c>
      <c r="S33" s="29" t="s">
        <v>244</v>
      </c>
      <c r="T33" s="29" t="s">
        <v>244</v>
      </c>
      <c r="U33" s="29" t="s">
        <v>244</v>
      </c>
    </row>
    <row r="34" spans="1:21">
      <c r="A34" s="7" t="s">
        <v>57</v>
      </c>
      <c r="B34" s="7" t="s">
        <v>58</v>
      </c>
      <c r="C34" s="29">
        <v>1.261397586042065</v>
      </c>
      <c r="D34" s="29">
        <v>1.02644766986194</v>
      </c>
      <c r="E34" s="29">
        <v>1.0883560921203352</v>
      </c>
      <c r="F34" s="29">
        <v>1.0520494212334961</v>
      </c>
      <c r="G34" s="29">
        <v>1.1350888497015734</v>
      </c>
      <c r="H34" s="29">
        <v>1.2415106710074155</v>
      </c>
      <c r="I34" s="29">
        <v>1.4664684692831735</v>
      </c>
      <c r="J34" s="29">
        <v>1.4984683034906854</v>
      </c>
      <c r="K34" s="29">
        <v>1.3412216645565804</v>
      </c>
      <c r="L34" s="29">
        <v>1.2555427443178393</v>
      </c>
      <c r="M34" s="29">
        <v>1.3162849671429433</v>
      </c>
      <c r="N34" s="29">
        <v>1.2974109995779828</v>
      </c>
      <c r="O34" s="29">
        <v>1.2502939048652559</v>
      </c>
      <c r="P34" s="29">
        <v>1.1746378941339604</v>
      </c>
      <c r="Q34" s="29">
        <v>1.1695944112859469</v>
      </c>
      <c r="R34" s="29">
        <v>1.2130791433049979</v>
      </c>
      <c r="S34" s="29" t="s">
        <v>244</v>
      </c>
      <c r="T34" s="29" t="s">
        <v>244</v>
      </c>
      <c r="U34" s="29">
        <v>0.97801930728884068</v>
      </c>
    </row>
    <row r="35" spans="1:21">
      <c r="A35" s="7" t="s">
        <v>59</v>
      </c>
      <c r="B35" s="7" t="s">
        <v>60</v>
      </c>
      <c r="C35" s="29">
        <v>1.1302613972331772</v>
      </c>
      <c r="D35" s="29">
        <v>0.93987917084172423</v>
      </c>
      <c r="E35" s="29">
        <v>1.0523527741421685</v>
      </c>
      <c r="F35" s="29">
        <v>0.9332257338037685</v>
      </c>
      <c r="G35" s="29">
        <v>0.95671920439449964</v>
      </c>
      <c r="H35" s="29">
        <v>0.92318601227874919</v>
      </c>
      <c r="I35" s="29">
        <v>0.91125486727396754</v>
      </c>
      <c r="J35" s="29">
        <v>0.9827650359190947</v>
      </c>
      <c r="K35" s="29">
        <v>0.91214427693442524</v>
      </c>
      <c r="L35" s="29">
        <v>0.82349053309093523</v>
      </c>
      <c r="M35" s="29">
        <v>0.91264691578840862</v>
      </c>
      <c r="N35" s="29">
        <v>0.89376695182173949</v>
      </c>
      <c r="O35" s="29">
        <v>0.91387413792540706</v>
      </c>
      <c r="P35" s="29">
        <v>0.86419938443059829</v>
      </c>
      <c r="Q35" s="29">
        <v>0.78838741052865202</v>
      </c>
      <c r="R35" s="29">
        <v>0.82998567152877278</v>
      </c>
      <c r="S35" s="29" t="s">
        <v>244</v>
      </c>
      <c r="T35" s="29" t="s">
        <v>244</v>
      </c>
      <c r="U35" s="29" t="s">
        <v>244</v>
      </c>
    </row>
    <row r="36" spans="1:21">
      <c r="A36" s="7" t="s">
        <v>61</v>
      </c>
      <c r="B36" s="7" t="s">
        <v>62</v>
      </c>
      <c r="C36" s="29" t="s">
        <v>244</v>
      </c>
      <c r="D36" s="29" t="s">
        <v>244</v>
      </c>
      <c r="E36" s="29" t="s">
        <v>244</v>
      </c>
      <c r="F36" s="29" t="s">
        <v>244</v>
      </c>
      <c r="G36" s="29" t="s">
        <v>244</v>
      </c>
      <c r="H36" s="29" t="s">
        <v>244</v>
      </c>
      <c r="I36" s="29" t="s">
        <v>244</v>
      </c>
      <c r="J36" s="29">
        <v>1.0447458655880129</v>
      </c>
      <c r="K36" s="29" t="s">
        <v>244</v>
      </c>
      <c r="L36" s="29" t="s">
        <v>244</v>
      </c>
      <c r="M36" s="29">
        <v>1.05703699341846</v>
      </c>
      <c r="N36" s="29">
        <v>1.0511937817356602</v>
      </c>
      <c r="O36" s="29">
        <v>1.1046727574976558</v>
      </c>
      <c r="P36" s="29">
        <v>1.0958014938691574</v>
      </c>
      <c r="Q36" s="29">
        <v>1.0275423632847003</v>
      </c>
      <c r="R36" s="29">
        <v>1.0972713560327763</v>
      </c>
      <c r="S36" s="29" t="s">
        <v>244</v>
      </c>
      <c r="T36" s="29" t="s">
        <v>244</v>
      </c>
      <c r="U36" s="29" t="s">
        <v>244</v>
      </c>
    </row>
    <row r="37" spans="1:21">
      <c r="A37" s="7" t="s">
        <v>63</v>
      </c>
      <c r="B37" s="7" t="s">
        <v>64</v>
      </c>
      <c r="C37" s="29">
        <v>0.77347137772210905</v>
      </c>
      <c r="D37" s="29">
        <v>0.81283948573284348</v>
      </c>
      <c r="E37" s="29">
        <v>0.81884011827210645</v>
      </c>
      <c r="F37" s="29">
        <v>0.77589324944758942</v>
      </c>
      <c r="G37" s="29">
        <v>0.85260667732219386</v>
      </c>
      <c r="H37" s="29">
        <v>0.89846365127983074</v>
      </c>
      <c r="I37" s="29">
        <v>0.90215594003188171</v>
      </c>
      <c r="J37" s="29">
        <v>0.92978920310665925</v>
      </c>
      <c r="K37" s="29">
        <v>0.87502361409161633</v>
      </c>
      <c r="L37" s="29">
        <v>0.80927879910935074</v>
      </c>
      <c r="M37" s="29">
        <v>0.88495532956781442</v>
      </c>
      <c r="N37" s="29">
        <v>1.3826894380801371</v>
      </c>
      <c r="O37" s="29">
        <v>1.3874653217778175</v>
      </c>
      <c r="P37" s="29">
        <v>1.3639531156803937</v>
      </c>
      <c r="Q37" s="29">
        <v>1.304180277935205</v>
      </c>
      <c r="R37" s="29">
        <v>1.3491033013030733</v>
      </c>
      <c r="S37" s="29" t="s">
        <v>244</v>
      </c>
      <c r="T37" s="29" t="s">
        <v>244</v>
      </c>
      <c r="U37" s="29">
        <v>0.50632327001572852</v>
      </c>
    </row>
    <row r="38" spans="1:21">
      <c r="A38" s="7" t="s">
        <v>69</v>
      </c>
      <c r="B38" s="7" t="s">
        <v>70</v>
      </c>
      <c r="C38" s="29">
        <v>1.3802441270022499</v>
      </c>
      <c r="D38" s="29">
        <v>1.1380809906790528</v>
      </c>
      <c r="E38" s="29">
        <v>1.1973868408772748</v>
      </c>
      <c r="F38" s="29">
        <v>1.180300398274102</v>
      </c>
      <c r="G38" s="29">
        <v>1.1935478811216507</v>
      </c>
      <c r="H38" s="29">
        <v>1.2734222947228355</v>
      </c>
      <c r="I38" s="29">
        <v>1.3239052037053738</v>
      </c>
      <c r="J38" s="29">
        <v>1.2991290776693318</v>
      </c>
      <c r="K38" s="29">
        <v>1.1872646398736817</v>
      </c>
      <c r="L38" s="29">
        <v>1.1062909531521428</v>
      </c>
      <c r="M38" s="29">
        <v>1.1597422916903579</v>
      </c>
      <c r="N38" s="29">
        <v>1.155423625353081</v>
      </c>
      <c r="O38" s="29">
        <v>1.114421130094595</v>
      </c>
      <c r="P38" s="29">
        <v>1.0709364473740965</v>
      </c>
      <c r="Q38" s="29">
        <v>0.8657305199261226</v>
      </c>
      <c r="R38" s="29">
        <v>1.4823220935597758</v>
      </c>
      <c r="S38" s="29" t="s">
        <v>244</v>
      </c>
      <c r="T38" s="29">
        <v>0.63040764602621269</v>
      </c>
      <c r="U38" s="29">
        <v>1.0709547468077292</v>
      </c>
    </row>
    <row r="39" spans="1:21">
      <c r="A39" s="7" t="s">
        <v>71</v>
      </c>
      <c r="B39" s="7" t="s">
        <v>72</v>
      </c>
      <c r="C39" s="29">
        <v>3.1235667984456263</v>
      </c>
      <c r="D39" s="29">
        <v>2.4024323379616921</v>
      </c>
      <c r="E39" s="29">
        <v>2.4218239129634123</v>
      </c>
      <c r="F39" s="29">
        <v>2.5685098333804715</v>
      </c>
      <c r="G39" s="29">
        <v>2.4964270997000058</v>
      </c>
      <c r="H39" s="29">
        <v>2.9364619287893832</v>
      </c>
      <c r="I39" s="29">
        <v>3.0184430173999517</v>
      </c>
      <c r="J39" s="29">
        <v>2.9931578768153759</v>
      </c>
      <c r="K39" s="29">
        <v>2.7736275969804596</v>
      </c>
      <c r="L39" s="29">
        <v>2.9238985786924081</v>
      </c>
      <c r="M39" s="29">
        <v>2.8276119906019832</v>
      </c>
      <c r="N39" s="29">
        <v>3.0354093425627178</v>
      </c>
      <c r="O39" s="29">
        <v>3.0961837408193174</v>
      </c>
      <c r="P39" s="29">
        <v>2.9154088144280825</v>
      </c>
      <c r="Q39" s="29">
        <v>2.7803251780543383</v>
      </c>
      <c r="R39" s="29">
        <v>2.8202577158038036</v>
      </c>
      <c r="S39" s="29">
        <v>0.32490981753643261</v>
      </c>
      <c r="T39" s="29">
        <v>0.72686266484228579</v>
      </c>
      <c r="U39" s="29">
        <v>1.4757318660455989</v>
      </c>
    </row>
    <row r="40" spans="1:21">
      <c r="A40" s="7" t="s">
        <v>73</v>
      </c>
      <c r="B40" s="7" t="s">
        <v>74</v>
      </c>
      <c r="C40" s="29" t="s">
        <v>244</v>
      </c>
      <c r="D40" s="29" t="s">
        <v>244</v>
      </c>
      <c r="E40" s="29" t="s">
        <v>244</v>
      </c>
      <c r="F40" s="29" t="s">
        <v>244</v>
      </c>
      <c r="G40" s="29" t="s">
        <v>244</v>
      </c>
      <c r="H40" s="29" t="s">
        <v>244</v>
      </c>
      <c r="I40" s="29" t="s">
        <v>244</v>
      </c>
      <c r="J40" s="29" t="s">
        <v>244</v>
      </c>
      <c r="K40" s="29" t="s">
        <v>244</v>
      </c>
      <c r="L40" s="29" t="s">
        <v>244</v>
      </c>
      <c r="M40" s="29" t="s">
        <v>244</v>
      </c>
      <c r="N40" s="29" t="s">
        <v>244</v>
      </c>
      <c r="O40" s="29" t="s">
        <v>244</v>
      </c>
      <c r="P40" s="29" t="s">
        <v>244</v>
      </c>
      <c r="Q40" s="29" t="s">
        <v>244</v>
      </c>
      <c r="R40" s="29" t="s">
        <v>244</v>
      </c>
      <c r="S40" s="29" t="s">
        <v>244</v>
      </c>
      <c r="T40" s="29" t="s">
        <v>244</v>
      </c>
      <c r="U40" s="29" t="s">
        <v>244</v>
      </c>
    </row>
    <row r="41" spans="1:21">
      <c r="A41" s="7" t="s">
        <v>75</v>
      </c>
      <c r="B41" s="7" t="s">
        <v>76</v>
      </c>
      <c r="C41" s="29">
        <v>2.3192663288748836</v>
      </c>
      <c r="D41" s="29">
        <v>1.7796472854219334</v>
      </c>
      <c r="E41" s="29">
        <v>1.939160346695558</v>
      </c>
      <c r="F41" s="29">
        <v>1.5318249668953894</v>
      </c>
      <c r="G41" s="29">
        <v>1.9194336102082581</v>
      </c>
      <c r="H41" s="29">
        <v>2.1116227278199111</v>
      </c>
      <c r="I41" s="29">
        <v>2.4491573371855062</v>
      </c>
      <c r="J41" s="29">
        <v>2.4743637895750572</v>
      </c>
      <c r="K41" s="29">
        <v>2.1794528710725896</v>
      </c>
      <c r="L41" s="29">
        <v>2.1937588780546529</v>
      </c>
      <c r="M41" s="29">
        <v>2.2251288070302153</v>
      </c>
      <c r="N41" s="29">
        <v>1.8905742145178766</v>
      </c>
      <c r="O41" s="29">
        <v>1.9386384976525821</v>
      </c>
      <c r="P41" s="29">
        <v>1.8432599012880704</v>
      </c>
      <c r="Q41" s="29">
        <v>1.750278078728783</v>
      </c>
      <c r="R41" s="29">
        <v>1.7560503190080654</v>
      </c>
      <c r="S41" s="29">
        <v>0.38595160707836762</v>
      </c>
      <c r="T41" s="29">
        <v>0.61710846274226561</v>
      </c>
      <c r="U41" s="29">
        <v>1.2762676056338029</v>
      </c>
    </row>
    <row r="42" spans="1:21">
      <c r="A42" s="7" t="s">
        <v>77</v>
      </c>
      <c r="B42" s="7" t="s">
        <v>78</v>
      </c>
      <c r="C42" s="29">
        <v>2.7107001611322614</v>
      </c>
      <c r="D42" s="29">
        <v>1.994098965371814</v>
      </c>
      <c r="E42" s="29">
        <v>2.4305509869443132</v>
      </c>
      <c r="F42" s="29">
        <v>2.2954303852740932</v>
      </c>
      <c r="G42" s="29">
        <v>2.4923585661529843</v>
      </c>
      <c r="H42" s="29">
        <v>2.6553512408164011</v>
      </c>
      <c r="I42" s="29">
        <v>2.7637042456461018</v>
      </c>
      <c r="J42" s="29">
        <v>2.8124652520865321</v>
      </c>
      <c r="K42" s="29">
        <v>2.2585534759513366</v>
      </c>
      <c r="L42" s="29">
        <v>2.1835385825088429</v>
      </c>
      <c r="M42" s="29">
        <v>2.1983466828844311</v>
      </c>
      <c r="N42" s="29">
        <v>2.1611582334015793</v>
      </c>
      <c r="O42" s="29">
        <v>2.2288221047686361</v>
      </c>
      <c r="P42" s="29">
        <v>2.1179046935679384</v>
      </c>
      <c r="Q42" s="29">
        <v>1.6017050195251168</v>
      </c>
      <c r="R42" s="29">
        <v>1.6336088861859281</v>
      </c>
      <c r="S42" s="29">
        <v>0.41624168225057939</v>
      </c>
      <c r="T42" s="29">
        <v>0.48595127876464383</v>
      </c>
      <c r="U42" s="29">
        <v>1.1702252120503072</v>
      </c>
    </row>
    <row r="43" spans="1:21">
      <c r="A43" s="7" t="s">
        <v>79</v>
      </c>
      <c r="B43" s="7" t="s">
        <v>80</v>
      </c>
      <c r="C43" s="29">
        <v>1.8591162878719798</v>
      </c>
      <c r="D43" s="29">
        <v>0.96717842360905359</v>
      </c>
      <c r="E43" s="29">
        <v>1.0569935626363562</v>
      </c>
      <c r="F43" s="29">
        <v>1.3179456101130353</v>
      </c>
      <c r="G43" s="29">
        <v>1.0806124922563094</v>
      </c>
      <c r="H43" s="29">
        <v>1.3829207854122336</v>
      </c>
      <c r="I43" s="29">
        <v>1.9003609233172625</v>
      </c>
      <c r="J43" s="29">
        <v>1.9949362997279607</v>
      </c>
      <c r="K43" s="29">
        <v>1.9384796329715122</v>
      </c>
      <c r="L43" s="29">
        <v>1.3876406209317567</v>
      </c>
      <c r="M43" s="29">
        <v>1.8575376410698414</v>
      </c>
      <c r="N43" s="29">
        <v>1.8150752821396827</v>
      </c>
      <c r="O43" s="29">
        <v>1.8414128082886669</v>
      </c>
      <c r="P43" s="29">
        <v>1.7964060297537281</v>
      </c>
      <c r="Q43" s="29">
        <v>1.6767357089629291</v>
      </c>
      <c r="R43" s="29">
        <v>1.3140993526723588</v>
      </c>
      <c r="S43" s="29" t="s">
        <v>244</v>
      </c>
      <c r="T43" s="29">
        <v>0.47889227067453155</v>
      </c>
      <c r="U43" s="29">
        <v>0.54945816611450782</v>
      </c>
    </row>
    <row r="44" spans="1:21">
      <c r="A44" s="7" t="s">
        <v>81</v>
      </c>
      <c r="B44" s="7" t="s">
        <v>82</v>
      </c>
      <c r="C44" s="29" t="s">
        <v>244</v>
      </c>
      <c r="D44" s="29" t="s">
        <v>244</v>
      </c>
      <c r="E44" s="29" t="s">
        <v>244</v>
      </c>
      <c r="F44" s="29" t="s">
        <v>244</v>
      </c>
      <c r="G44" s="29" t="s">
        <v>244</v>
      </c>
      <c r="H44" s="29" t="s">
        <v>244</v>
      </c>
      <c r="I44" s="29" t="s">
        <v>244</v>
      </c>
      <c r="J44" s="29" t="s">
        <v>244</v>
      </c>
      <c r="K44" s="29" t="s">
        <v>244</v>
      </c>
      <c r="L44" s="29" t="s">
        <v>244</v>
      </c>
      <c r="M44" s="29" t="s">
        <v>244</v>
      </c>
      <c r="N44" s="29" t="s">
        <v>244</v>
      </c>
      <c r="O44" s="29" t="s">
        <v>244</v>
      </c>
      <c r="P44" s="29" t="s">
        <v>244</v>
      </c>
      <c r="Q44" s="29" t="s">
        <v>244</v>
      </c>
      <c r="R44" s="29" t="s">
        <v>244</v>
      </c>
      <c r="S44" s="29" t="s">
        <v>244</v>
      </c>
      <c r="T44" s="29" t="s">
        <v>244</v>
      </c>
      <c r="U44" s="29" t="s">
        <v>244</v>
      </c>
    </row>
    <row r="45" spans="1:21">
      <c r="A45" s="7" t="s">
        <v>83</v>
      </c>
      <c r="B45" s="7" t="s">
        <v>84</v>
      </c>
      <c r="C45" s="29">
        <v>2.0823229573057254</v>
      </c>
      <c r="D45" s="29">
        <v>2.1648302539583382</v>
      </c>
      <c r="E45" s="29">
        <v>2.365206666506491</v>
      </c>
      <c r="F45" s="29">
        <v>2.2481151341870689</v>
      </c>
      <c r="G45" s="29">
        <v>2.3842531414430215</v>
      </c>
      <c r="H45" s="29">
        <v>2.5515436918863075</v>
      </c>
      <c r="I45" s="29">
        <v>2.6385350343976999</v>
      </c>
      <c r="J45" s="29">
        <v>2.6542963087543949</v>
      </c>
      <c r="K45" s="29">
        <v>2.4914682492011244</v>
      </c>
      <c r="L45" s="29">
        <v>2.3633246037657272</v>
      </c>
      <c r="M45" s="29">
        <v>2.5246662341926753</v>
      </c>
      <c r="N45" s="29">
        <v>2.4268742541825841</v>
      </c>
      <c r="O45" s="29">
        <v>2.5202005397916114</v>
      </c>
      <c r="P45" s="29">
        <v>2.4696138968309267</v>
      </c>
      <c r="Q45" s="29">
        <v>2.3481335543755955</v>
      </c>
      <c r="R45" s="29">
        <v>2.7013719036063524</v>
      </c>
      <c r="S45" s="29" t="s">
        <v>244</v>
      </c>
      <c r="T45" s="29">
        <v>1.211814548745425</v>
      </c>
      <c r="U45" s="29">
        <v>1.9370494061491395</v>
      </c>
    </row>
    <row r="46" spans="1:21">
      <c r="A46" s="7" t="s">
        <v>85</v>
      </c>
      <c r="B46" s="7" t="s">
        <v>86</v>
      </c>
      <c r="C46" s="29">
        <v>2.3081460225003871</v>
      </c>
      <c r="D46" s="29">
        <v>1.2457085383924389</v>
      </c>
      <c r="E46" s="29">
        <v>1.560353789338718</v>
      </c>
      <c r="F46" s="29">
        <v>1.156801308283492</v>
      </c>
      <c r="G46" s="29">
        <v>1.5782666779273227</v>
      </c>
      <c r="H46" s="29">
        <v>1.7183282532419173</v>
      </c>
      <c r="I46" s="29">
        <v>1.7786467250685236</v>
      </c>
      <c r="J46" s="29">
        <v>1.7625795603737515</v>
      </c>
      <c r="K46" s="29">
        <v>1.6868350134743986</v>
      </c>
      <c r="L46" s="29">
        <v>2.0280282847205693</v>
      </c>
      <c r="M46" s="29">
        <v>2.1033236849985029</v>
      </c>
      <c r="N46" s="29">
        <v>2.0243030549647978</v>
      </c>
      <c r="O46" s="29">
        <v>1.9800171980928543</v>
      </c>
      <c r="P46" s="29">
        <v>1.846160756101868</v>
      </c>
      <c r="Q46" s="29">
        <v>1.7888719125968353</v>
      </c>
      <c r="R46" s="29">
        <v>1.8468087556719157</v>
      </c>
      <c r="S46" s="29" t="s">
        <v>244</v>
      </c>
      <c r="T46" s="29" t="s">
        <v>244</v>
      </c>
      <c r="U46" s="29">
        <v>0.84150421890715332</v>
      </c>
    </row>
    <row r="47" spans="1:21">
      <c r="A47" s="7" t="s">
        <v>87</v>
      </c>
      <c r="B47" s="7" t="s">
        <v>88</v>
      </c>
      <c r="C47" s="29" t="s">
        <v>244</v>
      </c>
      <c r="D47" s="29" t="s">
        <v>244</v>
      </c>
      <c r="E47" s="29" t="s">
        <v>244</v>
      </c>
      <c r="F47" s="29" t="s">
        <v>244</v>
      </c>
      <c r="G47" s="29" t="s">
        <v>244</v>
      </c>
      <c r="H47" s="29" t="s">
        <v>244</v>
      </c>
      <c r="I47" s="29" t="s">
        <v>244</v>
      </c>
      <c r="J47" s="29" t="s">
        <v>244</v>
      </c>
      <c r="K47" s="29" t="s">
        <v>244</v>
      </c>
      <c r="L47" s="29" t="s">
        <v>244</v>
      </c>
      <c r="M47" s="29" t="s">
        <v>244</v>
      </c>
      <c r="N47" s="29" t="s">
        <v>244</v>
      </c>
      <c r="O47" s="29" t="s">
        <v>244</v>
      </c>
      <c r="P47" s="29" t="s">
        <v>244</v>
      </c>
      <c r="Q47" s="29" t="s">
        <v>244</v>
      </c>
      <c r="R47" s="29" t="s">
        <v>244</v>
      </c>
      <c r="S47" s="29" t="s">
        <v>244</v>
      </c>
      <c r="T47" s="29" t="s">
        <v>244</v>
      </c>
      <c r="U47" s="29" t="s">
        <v>244</v>
      </c>
    </row>
    <row r="48" spans="1:21">
      <c r="A48" s="7" t="s">
        <v>89</v>
      </c>
      <c r="B48" s="7" t="s">
        <v>90</v>
      </c>
      <c r="C48" s="29">
        <v>1.521736254468383</v>
      </c>
      <c r="D48" s="29" t="s">
        <v>244</v>
      </c>
      <c r="E48" s="29" t="s">
        <v>244</v>
      </c>
      <c r="F48" s="29" t="s">
        <v>244</v>
      </c>
      <c r="G48" s="29" t="s">
        <v>244</v>
      </c>
      <c r="H48" s="29" t="s">
        <v>244</v>
      </c>
      <c r="I48" s="29" t="s">
        <v>244</v>
      </c>
      <c r="J48" s="29" t="s">
        <v>244</v>
      </c>
      <c r="K48" s="29" t="s">
        <v>244</v>
      </c>
      <c r="L48" s="29" t="s">
        <v>244</v>
      </c>
      <c r="M48" s="29" t="s">
        <v>244</v>
      </c>
      <c r="N48" s="29" t="s">
        <v>244</v>
      </c>
      <c r="O48" s="29" t="s">
        <v>244</v>
      </c>
      <c r="P48" s="29" t="s">
        <v>244</v>
      </c>
      <c r="Q48" s="29" t="s">
        <v>244</v>
      </c>
      <c r="R48" s="29" t="s">
        <v>244</v>
      </c>
      <c r="S48" s="29" t="s">
        <v>244</v>
      </c>
      <c r="T48" s="29" t="s">
        <v>244</v>
      </c>
      <c r="U48" s="29" t="s">
        <v>244</v>
      </c>
    </row>
    <row r="49" spans="1:21">
      <c r="A49" s="7" t="s">
        <v>91</v>
      </c>
      <c r="B49" s="7" t="s">
        <v>92</v>
      </c>
      <c r="C49" s="29" t="s">
        <v>244</v>
      </c>
      <c r="D49" s="29" t="s">
        <v>244</v>
      </c>
      <c r="E49" s="29" t="s">
        <v>244</v>
      </c>
      <c r="F49" s="29" t="s">
        <v>244</v>
      </c>
      <c r="G49" s="29" t="s">
        <v>244</v>
      </c>
      <c r="H49" s="29" t="s">
        <v>244</v>
      </c>
      <c r="I49" s="29" t="s">
        <v>244</v>
      </c>
      <c r="J49" s="29" t="s">
        <v>244</v>
      </c>
      <c r="K49" s="29" t="s">
        <v>244</v>
      </c>
      <c r="L49" s="29" t="s">
        <v>244</v>
      </c>
      <c r="M49" s="29" t="s">
        <v>244</v>
      </c>
      <c r="N49" s="29" t="s">
        <v>244</v>
      </c>
      <c r="O49" s="29" t="s">
        <v>244</v>
      </c>
      <c r="P49" s="29" t="s">
        <v>244</v>
      </c>
      <c r="Q49" s="29" t="s">
        <v>244</v>
      </c>
      <c r="R49" s="29" t="s">
        <v>244</v>
      </c>
      <c r="S49" s="29" t="s">
        <v>244</v>
      </c>
      <c r="T49" s="29" t="s">
        <v>244</v>
      </c>
      <c r="U49" s="29" t="s">
        <v>244</v>
      </c>
    </row>
    <row r="50" spans="1:21">
      <c r="A50" s="7" t="s">
        <v>93</v>
      </c>
      <c r="B50" s="7" t="s">
        <v>94</v>
      </c>
      <c r="C50" s="29">
        <v>0.91509559957316444</v>
      </c>
      <c r="D50" s="29">
        <v>0.76758862674544603</v>
      </c>
      <c r="E50" s="29">
        <v>0.76782757140228564</v>
      </c>
      <c r="F50" s="29">
        <v>0.73400859689653053</v>
      </c>
      <c r="G50" s="29">
        <v>0.75232427984380434</v>
      </c>
      <c r="H50" s="29">
        <v>0.76895968351971866</v>
      </c>
      <c r="I50" s="29">
        <v>0.8368404105248094</v>
      </c>
      <c r="J50" s="29">
        <v>0.81124010999120888</v>
      </c>
      <c r="K50" s="29">
        <v>0.723006920450596</v>
      </c>
      <c r="L50" s="29">
        <v>0.65337691411281251</v>
      </c>
      <c r="M50" s="29">
        <v>0.69002233557540937</v>
      </c>
      <c r="N50" s="29">
        <v>0.85832115184102387</v>
      </c>
      <c r="O50" s="29">
        <v>0.92710782409584369</v>
      </c>
      <c r="P50" s="29">
        <v>0.87255049782266469</v>
      </c>
      <c r="Q50" s="29">
        <v>0.83835202297957601</v>
      </c>
      <c r="R50" s="29">
        <v>0.81730700427289271</v>
      </c>
      <c r="S50" s="29" t="s">
        <v>244</v>
      </c>
      <c r="T50" s="29" t="s">
        <v>244</v>
      </c>
      <c r="U50" s="29" t="s">
        <v>244</v>
      </c>
    </row>
    <row r="51" spans="1:21">
      <c r="A51" s="7" t="s">
        <v>95</v>
      </c>
      <c r="B51" s="7" t="s">
        <v>96</v>
      </c>
      <c r="C51" s="29" t="s">
        <v>244</v>
      </c>
      <c r="D51" s="29" t="s">
        <v>244</v>
      </c>
      <c r="E51" s="29" t="s">
        <v>244</v>
      </c>
      <c r="F51" s="29" t="s">
        <v>244</v>
      </c>
      <c r="G51" s="29" t="s">
        <v>244</v>
      </c>
      <c r="H51" s="29" t="s">
        <v>244</v>
      </c>
      <c r="I51" s="29" t="s">
        <v>244</v>
      </c>
      <c r="J51" s="29" t="s">
        <v>244</v>
      </c>
      <c r="K51" s="29" t="s">
        <v>244</v>
      </c>
      <c r="L51" s="29" t="s">
        <v>244</v>
      </c>
      <c r="M51" s="29" t="s">
        <v>244</v>
      </c>
      <c r="N51" s="29" t="s">
        <v>244</v>
      </c>
      <c r="O51" s="29" t="s">
        <v>244</v>
      </c>
      <c r="P51" s="29" t="s">
        <v>244</v>
      </c>
      <c r="Q51" s="29" t="s">
        <v>244</v>
      </c>
      <c r="R51" s="29" t="s">
        <v>244</v>
      </c>
      <c r="S51" s="29" t="s">
        <v>244</v>
      </c>
      <c r="T51" s="29" t="s">
        <v>244</v>
      </c>
      <c r="U51" s="29" t="s">
        <v>244</v>
      </c>
    </row>
    <row r="52" spans="1:21">
      <c r="A52" s="7" t="s">
        <v>97</v>
      </c>
      <c r="B52" s="7" t="s">
        <v>98</v>
      </c>
      <c r="C52" s="29">
        <v>2.35086762490468</v>
      </c>
      <c r="D52" s="29">
        <v>1.766772931066058</v>
      </c>
      <c r="E52" s="29">
        <v>1.8801697065067726</v>
      </c>
      <c r="F52" s="29">
        <v>1.7241163663001675</v>
      </c>
      <c r="G52" s="29">
        <v>1.8518066078368864</v>
      </c>
      <c r="H52" s="29">
        <v>1.9628246433925023</v>
      </c>
      <c r="I52" s="29">
        <v>2.3835231396382035</v>
      </c>
      <c r="J52" s="29">
        <v>2.4123881680243637</v>
      </c>
      <c r="K52" s="29">
        <v>2.2324117722866967</v>
      </c>
      <c r="L52" s="29">
        <v>1.7489700266565376</v>
      </c>
      <c r="M52" s="29">
        <v>2.4374520962348489</v>
      </c>
      <c r="N52" s="29">
        <v>2.4101667898881511</v>
      </c>
      <c r="O52" s="29">
        <v>2.1222307384471382</v>
      </c>
      <c r="P52" s="29">
        <v>2.089232251019121</v>
      </c>
      <c r="Q52" s="29">
        <v>1.6663686741594372</v>
      </c>
      <c r="R52" s="29">
        <v>1.7277723138281638</v>
      </c>
      <c r="S52" s="29" t="s">
        <v>244</v>
      </c>
      <c r="T52" s="29">
        <v>0.34019032632214391</v>
      </c>
      <c r="U52" s="29">
        <v>1.1868229883810053</v>
      </c>
    </row>
    <row r="53" spans="1:21">
      <c r="A53" s="7" t="s">
        <v>99</v>
      </c>
      <c r="B53" s="7" t="s">
        <v>100</v>
      </c>
      <c r="C53" s="29">
        <v>1.8869995738581335</v>
      </c>
      <c r="D53" s="29">
        <v>0.9219551889229497</v>
      </c>
      <c r="E53" s="29">
        <v>1.6256300301955247</v>
      </c>
      <c r="F53" s="29">
        <v>0.90167510533990058</v>
      </c>
      <c r="G53" s="29">
        <v>1.4620187947048762</v>
      </c>
      <c r="H53" s="29">
        <v>1.4955740019977268</v>
      </c>
      <c r="I53" s="29">
        <v>1.4675082377524427</v>
      </c>
      <c r="J53" s="29">
        <v>1.645911548927083</v>
      </c>
      <c r="K53" s="29">
        <v>1.5718177016957715</v>
      </c>
      <c r="L53" s="29">
        <v>1.4921884866646</v>
      </c>
      <c r="M53" s="29">
        <v>1.7772534701890952</v>
      </c>
      <c r="N53" s="29">
        <v>1.7383695564817048</v>
      </c>
      <c r="O53" s="29">
        <v>1.808935808677482</v>
      </c>
      <c r="P53" s="29">
        <v>1.7851668790686461</v>
      </c>
      <c r="Q53" s="29">
        <v>1.7511481188073341</v>
      </c>
      <c r="R53" s="29">
        <v>1.8952886944741041</v>
      </c>
      <c r="S53" s="29" t="s">
        <v>244</v>
      </c>
      <c r="T53" s="29" t="s">
        <v>244</v>
      </c>
      <c r="U53" s="29">
        <v>1.4926735668606987</v>
      </c>
    </row>
    <row r="54" spans="1:21">
      <c r="A54" s="7" t="s">
        <v>101</v>
      </c>
      <c r="B54" s="7" t="s">
        <v>102</v>
      </c>
      <c r="C54" s="29" t="s">
        <v>244</v>
      </c>
      <c r="D54" s="29" t="s">
        <v>244</v>
      </c>
      <c r="E54" s="29" t="s">
        <v>244</v>
      </c>
      <c r="F54" s="29" t="s">
        <v>244</v>
      </c>
      <c r="G54" s="29" t="s">
        <v>244</v>
      </c>
      <c r="H54" s="29" t="s">
        <v>244</v>
      </c>
      <c r="I54" s="29" t="s">
        <v>244</v>
      </c>
      <c r="J54" s="29" t="s">
        <v>244</v>
      </c>
      <c r="K54" s="29" t="s">
        <v>244</v>
      </c>
      <c r="L54" s="29" t="s">
        <v>244</v>
      </c>
      <c r="M54" s="29" t="s">
        <v>244</v>
      </c>
      <c r="N54" s="29" t="s">
        <v>244</v>
      </c>
      <c r="O54" s="29" t="s">
        <v>244</v>
      </c>
      <c r="P54" s="29" t="s">
        <v>244</v>
      </c>
      <c r="Q54" s="29" t="s">
        <v>244</v>
      </c>
      <c r="R54" s="29" t="s">
        <v>244</v>
      </c>
      <c r="S54" s="29" t="s">
        <v>244</v>
      </c>
      <c r="T54" s="29" t="s">
        <v>244</v>
      </c>
      <c r="U54" s="29" t="s">
        <v>244</v>
      </c>
    </row>
    <row r="55" spans="1:21">
      <c r="A55" s="7" t="s">
        <v>103</v>
      </c>
      <c r="B55" s="7" t="s">
        <v>104</v>
      </c>
      <c r="C55" s="29" t="s">
        <v>244</v>
      </c>
      <c r="D55" s="29" t="s">
        <v>244</v>
      </c>
      <c r="E55" s="29" t="s">
        <v>244</v>
      </c>
      <c r="F55" s="29" t="s">
        <v>244</v>
      </c>
      <c r="G55" s="29" t="s">
        <v>244</v>
      </c>
      <c r="H55" s="29" t="s">
        <v>244</v>
      </c>
      <c r="I55" s="29" t="s">
        <v>244</v>
      </c>
      <c r="J55" s="29" t="s">
        <v>244</v>
      </c>
      <c r="K55" s="29" t="s">
        <v>244</v>
      </c>
      <c r="L55" s="29" t="s">
        <v>244</v>
      </c>
      <c r="M55" s="29" t="s">
        <v>244</v>
      </c>
      <c r="N55" s="29" t="s">
        <v>244</v>
      </c>
      <c r="O55" s="29" t="s">
        <v>244</v>
      </c>
      <c r="P55" s="29" t="s">
        <v>244</v>
      </c>
      <c r="Q55" s="29" t="s">
        <v>244</v>
      </c>
      <c r="R55" s="29" t="s">
        <v>244</v>
      </c>
      <c r="S55" s="29" t="s">
        <v>244</v>
      </c>
      <c r="T55" s="29" t="s">
        <v>244</v>
      </c>
      <c r="U55" s="29" t="s">
        <v>244</v>
      </c>
    </row>
    <row r="56" spans="1:21">
      <c r="A56" s="7" t="s">
        <v>105</v>
      </c>
      <c r="B56" s="7" t="s">
        <v>106</v>
      </c>
      <c r="C56" s="29" t="s">
        <v>244</v>
      </c>
      <c r="D56" s="29" t="s">
        <v>244</v>
      </c>
      <c r="E56" s="29" t="s">
        <v>244</v>
      </c>
      <c r="F56" s="29" t="s">
        <v>244</v>
      </c>
      <c r="G56" s="29" t="s">
        <v>244</v>
      </c>
      <c r="H56" s="29" t="s">
        <v>244</v>
      </c>
      <c r="I56" s="29" t="s">
        <v>244</v>
      </c>
      <c r="J56" s="29" t="s">
        <v>244</v>
      </c>
      <c r="K56" s="29" t="s">
        <v>244</v>
      </c>
      <c r="L56" s="29" t="s">
        <v>244</v>
      </c>
      <c r="M56" s="29" t="s">
        <v>244</v>
      </c>
      <c r="N56" s="29" t="s">
        <v>244</v>
      </c>
      <c r="O56" s="29" t="s">
        <v>244</v>
      </c>
      <c r="P56" s="29" t="s">
        <v>244</v>
      </c>
      <c r="Q56" s="29" t="s">
        <v>244</v>
      </c>
      <c r="R56" s="29" t="s">
        <v>244</v>
      </c>
      <c r="S56" s="29" t="s">
        <v>244</v>
      </c>
      <c r="T56" s="29" t="s">
        <v>244</v>
      </c>
      <c r="U56" s="29" t="s">
        <v>244</v>
      </c>
    </row>
    <row r="57" spans="1:21">
      <c r="A57" s="7" t="s">
        <v>107</v>
      </c>
      <c r="B57" s="7" t="s">
        <v>108</v>
      </c>
      <c r="C57" s="29">
        <v>1.2380797721020689</v>
      </c>
      <c r="D57" s="29">
        <v>1.0076388913673746</v>
      </c>
      <c r="E57" s="29">
        <v>1.547449519193592</v>
      </c>
      <c r="F57" s="29">
        <v>0.94297182734987217</v>
      </c>
      <c r="G57" s="29">
        <v>0.97960662267255316</v>
      </c>
      <c r="H57" s="29">
        <v>1.0152730240421048</v>
      </c>
      <c r="I57" s="29">
        <v>1.610270210465079</v>
      </c>
      <c r="J57" s="29">
        <v>1.6690127021403409</v>
      </c>
      <c r="K57" s="29">
        <v>1.0182507759643193</v>
      </c>
      <c r="L57" s="29">
        <v>0.95972599447753715</v>
      </c>
      <c r="M57" s="29">
        <v>1.1396616807464486</v>
      </c>
      <c r="N57" s="29">
        <v>1.0672522237965563</v>
      </c>
      <c r="O57" s="29">
        <v>0.91348577805219577</v>
      </c>
      <c r="P57" s="29">
        <v>0.87292744064423178</v>
      </c>
      <c r="Q57" s="29">
        <v>0.81006035211946226</v>
      </c>
      <c r="R57" s="29">
        <v>0.8258508839866423</v>
      </c>
      <c r="S57" s="29" t="s">
        <v>244</v>
      </c>
      <c r="T57" s="29">
        <v>0.58019289360633952</v>
      </c>
      <c r="U57" s="29">
        <v>0.62643905839748648</v>
      </c>
    </row>
    <row r="58" spans="1:21">
      <c r="A58" s="7" t="s">
        <v>109</v>
      </c>
      <c r="B58" s="7" t="s">
        <v>110</v>
      </c>
      <c r="C58" s="29" t="s">
        <v>244</v>
      </c>
      <c r="D58" s="29" t="s">
        <v>244</v>
      </c>
      <c r="E58" s="29" t="s">
        <v>244</v>
      </c>
      <c r="F58" s="29" t="s">
        <v>244</v>
      </c>
      <c r="G58" s="29" t="s">
        <v>244</v>
      </c>
      <c r="H58" s="29" t="s">
        <v>244</v>
      </c>
      <c r="I58" s="29" t="s">
        <v>244</v>
      </c>
      <c r="J58" s="29" t="s">
        <v>244</v>
      </c>
      <c r="K58" s="29" t="s">
        <v>244</v>
      </c>
      <c r="L58" s="29" t="s">
        <v>244</v>
      </c>
      <c r="M58" s="29" t="s">
        <v>244</v>
      </c>
      <c r="N58" s="29" t="s">
        <v>244</v>
      </c>
      <c r="O58" s="29" t="s">
        <v>244</v>
      </c>
      <c r="P58" s="29" t="s">
        <v>244</v>
      </c>
      <c r="Q58" s="29" t="s">
        <v>244</v>
      </c>
      <c r="R58" s="29" t="s">
        <v>244</v>
      </c>
      <c r="S58" s="29" t="s">
        <v>244</v>
      </c>
      <c r="T58" s="29" t="s">
        <v>244</v>
      </c>
      <c r="U58" s="29" t="s">
        <v>244</v>
      </c>
    </row>
    <row r="59" spans="1:21">
      <c r="A59" s="7" t="s">
        <v>111</v>
      </c>
      <c r="B59" s="7" t="s">
        <v>112</v>
      </c>
      <c r="C59" s="29">
        <v>1.1955602368863338</v>
      </c>
      <c r="D59" s="29">
        <v>1.0323393154320155</v>
      </c>
      <c r="E59" s="29">
        <v>1.1545000674672783</v>
      </c>
      <c r="F59" s="29">
        <v>1.0495036830214268</v>
      </c>
      <c r="G59" s="29">
        <v>1.1460683876012441</v>
      </c>
      <c r="H59" s="29">
        <v>1.2048444965730083</v>
      </c>
      <c r="I59" s="29">
        <v>1.2470305747866131</v>
      </c>
      <c r="J59" s="29">
        <v>1.3387186060914302</v>
      </c>
      <c r="K59" s="29">
        <v>1.2587041438748361</v>
      </c>
      <c r="L59" s="29">
        <v>1.1599925958986814</v>
      </c>
      <c r="M59" s="29">
        <v>1.2694539302284547</v>
      </c>
      <c r="N59" s="29">
        <v>1.2700818948963599</v>
      </c>
      <c r="O59" s="29">
        <v>1.3162814112078718</v>
      </c>
      <c r="P59" s="29">
        <v>1.4391029965851179</v>
      </c>
      <c r="Q59" s="29">
        <v>1.4477561075186227</v>
      </c>
      <c r="R59" s="29">
        <v>1.4470139674565528</v>
      </c>
      <c r="S59" s="29" t="s">
        <v>244</v>
      </c>
      <c r="T59" s="29" t="s">
        <v>244</v>
      </c>
      <c r="U59" s="29">
        <v>0.85266184362122832</v>
      </c>
    </row>
    <row r="60" spans="1:21">
      <c r="A60" s="7" t="s">
        <v>113</v>
      </c>
      <c r="B60" s="7" t="s">
        <v>114</v>
      </c>
      <c r="C60" s="29" t="s">
        <v>244</v>
      </c>
      <c r="D60" s="29" t="s">
        <v>244</v>
      </c>
      <c r="E60" s="29" t="s">
        <v>244</v>
      </c>
      <c r="F60" s="29" t="s">
        <v>244</v>
      </c>
      <c r="G60" s="29" t="s">
        <v>244</v>
      </c>
      <c r="H60" s="29" t="s">
        <v>244</v>
      </c>
      <c r="I60" s="29" t="s">
        <v>244</v>
      </c>
      <c r="J60" s="29" t="s">
        <v>244</v>
      </c>
      <c r="K60" s="29" t="s">
        <v>244</v>
      </c>
      <c r="L60" s="29" t="s">
        <v>244</v>
      </c>
      <c r="M60" s="29" t="s">
        <v>244</v>
      </c>
      <c r="N60" s="29" t="s">
        <v>244</v>
      </c>
      <c r="O60" s="29" t="s">
        <v>244</v>
      </c>
      <c r="P60" s="29" t="s">
        <v>244</v>
      </c>
      <c r="Q60" s="29" t="s">
        <v>244</v>
      </c>
      <c r="R60" s="29" t="s">
        <v>244</v>
      </c>
      <c r="S60" s="29" t="s">
        <v>244</v>
      </c>
      <c r="T60" s="29" t="s">
        <v>244</v>
      </c>
      <c r="U60" s="29" t="s">
        <v>244</v>
      </c>
    </row>
    <row r="61" spans="1:21">
      <c r="A61" s="7" t="s">
        <v>115</v>
      </c>
      <c r="B61" s="7" t="s">
        <v>116</v>
      </c>
      <c r="C61" s="29" t="s">
        <v>244</v>
      </c>
      <c r="D61" s="29" t="s">
        <v>244</v>
      </c>
      <c r="E61" s="29" t="s">
        <v>244</v>
      </c>
      <c r="F61" s="29" t="s">
        <v>244</v>
      </c>
      <c r="G61" s="29" t="s">
        <v>244</v>
      </c>
      <c r="H61" s="29" t="s">
        <v>244</v>
      </c>
      <c r="I61" s="29" t="s">
        <v>244</v>
      </c>
      <c r="J61" s="29">
        <v>1.493976208634892</v>
      </c>
      <c r="K61" s="29" t="s">
        <v>244</v>
      </c>
      <c r="L61" s="29" t="s">
        <v>244</v>
      </c>
      <c r="M61" s="29" t="s">
        <v>244</v>
      </c>
      <c r="N61" s="29" t="s">
        <v>244</v>
      </c>
      <c r="O61" s="29" t="s">
        <v>244</v>
      </c>
      <c r="P61" s="29">
        <v>1.4347066586075183</v>
      </c>
      <c r="Q61" s="29" t="s">
        <v>244</v>
      </c>
      <c r="R61" s="29" t="s">
        <v>244</v>
      </c>
      <c r="S61" s="29" t="s">
        <v>244</v>
      </c>
      <c r="T61" s="29" t="s">
        <v>244</v>
      </c>
      <c r="U61" s="29" t="s">
        <v>244</v>
      </c>
    </row>
    <row r="62" spans="1:21">
      <c r="A62" s="7" t="s">
        <v>117</v>
      </c>
      <c r="B62" s="7" t="s">
        <v>118</v>
      </c>
      <c r="C62" s="29">
        <v>2.6780927117255984</v>
      </c>
      <c r="D62" s="29">
        <v>2.4315732896177802</v>
      </c>
      <c r="E62" s="29">
        <v>2.801502274238953</v>
      </c>
      <c r="F62" s="29">
        <v>2.6870593452073019</v>
      </c>
      <c r="G62" s="29">
        <v>2.8875296457293351</v>
      </c>
      <c r="H62" s="29">
        <v>2.953655242843034</v>
      </c>
      <c r="I62" s="29">
        <v>2.9495595971540101</v>
      </c>
      <c r="J62" s="29">
        <v>3.0194368487177594</v>
      </c>
      <c r="K62" s="29">
        <v>2.7913061589212651</v>
      </c>
      <c r="L62" s="29">
        <v>2.6432730228901984</v>
      </c>
      <c r="M62" s="29">
        <v>2.7893201470025062</v>
      </c>
      <c r="N62" s="29">
        <v>2.1447034083350691</v>
      </c>
      <c r="O62" s="29">
        <v>2.7851196914828575</v>
      </c>
      <c r="P62" s="29">
        <v>2.1380090163328651</v>
      </c>
      <c r="Q62" s="29">
        <v>1.9068630283322472</v>
      </c>
      <c r="R62" s="29">
        <v>2.5309330090499258</v>
      </c>
      <c r="S62" s="29" t="s">
        <v>244</v>
      </c>
      <c r="T62" s="29" t="s">
        <v>244</v>
      </c>
      <c r="U62" s="29">
        <v>1.0398774531211159</v>
      </c>
    </row>
    <row r="63" spans="1:21">
      <c r="A63" s="7" t="s">
        <v>119</v>
      </c>
      <c r="B63" s="7" t="s">
        <v>120</v>
      </c>
      <c r="C63" s="29" t="s">
        <v>244</v>
      </c>
      <c r="D63" s="29" t="s">
        <v>244</v>
      </c>
      <c r="E63" s="29" t="s">
        <v>244</v>
      </c>
      <c r="F63" s="29" t="s">
        <v>244</v>
      </c>
      <c r="G63" s="29" t="s">
        <v>244</v>
      </c>
      <c r="H63" s="29" t="s">
        <v>244</v>
      </c>
      <c r="I63" s="29" t="s">
        <v>244</v>
      </c>
      <c r="J63" s="29" t="s">
        <v>244</v>
      </c>
      <c r="K63" s="29" t="s">
        <v>244</v>
      </c>
      <c r="L63" s="29" t="s">
        <v>244</v>
      </c>
      <c r="M63" s="29" t="s">
        <v>244</v>
      </c>
      <c r="N63" s="29" t="s">
        <v>244</v>
      </c>
      <c r="O63" s="29" t="s">
        <v>244</v>
      </c>
      <c r="P63" s="29" t="s">
        <v>244</v>
      </c>
      <c r="Q63" s="29" t="s">
        <v>244</v>
      </c>
      <c r="R63" s="29" t="s">
        <v>244</v>
      </c>
      <c r="S63" s="29" t="s">
        <v>244</v>
      </c>
      <c r="T63" s="29" t="s">
        <v>244</v>
      </c>
      <c r="U63" s="29" t="s">
        <v>244</v>
      </c>
    </row>
    <row r="64" spans="1:21">
      <c r="A64" s="7" t="s">
        <v>121</v>
      </c>
      <c r="B64" s="7" t="s">
        <v>122</v>
      </c>
      <c r="C64" s="29">
        <v>0.8505773429415634</v>
      </c>
      <c r="D64" s="29">
        <v>0.5881048689901307</v>
      </c>
      <c r="E64" s="29">
        <v>1.2357032123065017</v>
      </c>
      <c r="F64" s="29">
        <v>1.1934804357067761</v>
      </c>
      <c r="G64" s="29">
        <v>1.2924677916570146</v>
      </c>
      <c r="H64" s="29">
        <v>1.2698653117227932</v>
      </c>
      <c r="I64" s="29">
        <v>1.3058462501877388</v>
      </c>
      <c r="J64" s="29">
        <v>1.3608976333454674</v>
      </c>
      <c r="K64" s="29">
        <v>1.2905165808371497</v>
      </c>
      <c r="L64" s="29">
        <v>1.1747409204420198</v>
      </c>
      <c r="M64" s="29">
        <v>1.3115000521850251</v>
      </c>
      <c r="N64" s="29">
        <v>1.3037906693174963</v>
      </c>
      <c r="O64" s="29">
        <v>1.3004801022317372</v>
      </c>
      <c r="P64" s="29">
        <v>1.3188848696519895</v>
      </c>
      <c r="Q64" s="29">
        <v>1.2150277598877894</v>
      </c>
      <c r="R64" s="29">
        <v>1.3249472422123396</v>
      </c>
      <c r="S64" s="29" t="s">
        <v>244</v>
      </c>
      <c r="T64" s="29" t="s">
        <v>244</v>
      </c>
      <c r="U64" s="29">
        <v>0.61638660703148662</v>
      </c>
    </row>
    <row r="65" spans="1:21">
      <c r="A65" s="7" t="s">
        <v>123</v>
      </c>
      <c r="B65" s="7" t="s">
        <v>124</v>
      </c>
      <c r="C65" s="29">
        <v>1.7718151749602835</v>
      </c>
      <c r="D65" s="29">
        <v>1.5606497735047378</v>
      </c>
      <c r="E65" s="29">
        <v>1.6329933718756207</v>
      </c>
      <c r="F65" s="29">
        <v>1.5333822917798519</v>
      </c>
      <c r="G65" s="29">
        <v>1.6188397597539088</v>
      </c>
      <c r="H65" s="29">
        <v>1.6718104259010165</v>
      </c>
      <c r="I65" s="29">
        <v>1.5893260595069933</v>
      </c>
      <c r="J65" s="29">
        <v>2.115083572817571</v>
      </c>
      <c r="K65" s="29">
        <v>1.5123757460855098</v>
      </c>
      <c r="L65" s="29">
        <v>1.4105943205704159</v>
      </c>
      <c r="M65" s="29">
        <v>1.5298162559527602</v>
      </c>
      <c r="N65" s="29">
        <v>1.5036175546005328</v>
      </c>
      <c r="O65" s="29">
        <v>1.4790384161442975</v>
      </c>
      <c r="P65" s="29">
        <v>1.4153818196805461</v>
      </c>
      <c r="Q65" s="29">
        <v>0.85701104937184569</v>
      </c>
      <c r="R65" s="29">
        <v>1.3752899101887273</v>
      </c>
      <c r="S65" s="29" t="s">
        <v>244</v>
      </c>
      <c r="T65" s="29" t="s">
        <v>244</v>
      </c>
      <c r="U65" s="29">
        <v>0.44077870157703647</v>
      </c>
    </row>
    <row r="66" spans="1:21">
      <c r="A66" s="7" t="s">
        <v>125</v>
      </c>
      <c r="B66" s="7" t="s">
        <v>126</v>
      </c>
      <c r="C66" s="29" t="s">
        <v>244</v>
      </c>
      <c r="D66" s="29" t="s">
        <v>244</v>
      </c>
      <c r="E66" s="29" t="s">
        <v>244</v>
      </c>
      <c r="F66" s="29" t="s">
        <v>244</v>
      </c>
      <c r="G66" s="29" t="s">
        <v>244</v>
      </c>
      <c r="H66" s="29" t="s">
        <v>244</v>
      </c>
      <c r="I66" s="29" t="s">
        <v>244</v>
      </c>
      <c r="J66" s="29" t="s">
        <v>244</v>
      </c>
      <c r="K66" s="29" t="s">
        <v>244</v>
      </c>
      <c r="L66" s="29" t="s">
        <v>244</v>
      </c>
      <c r="M66" s="29" t="s">
        <v>244</v>
      </c>
      <c r="N66" s="29" t="s">
        <v>244</v>
      </c>
      <c r="O66" s="29" t="s">
        <v>244</v>
      </c>
      <c r="P66" s="29" t="s">
        <v>244</v>
      </c>
      <c r="Q66" s="29" t="s">
        <v>244</v>
      </c>
      <c r="R66" s="29" t="s">
        <v>244</v>
      </c>
      <c r="S66" s="29" t="s">
        <v>244</v>
      </c>
      <c r="T66" s="29" t="s">
        <v>244</v>
      </c>
      <c r="U66" s="29" t="s">
        <v>244</v>
      </c>
    </row>
    <row r="67" spans="1:21">
      <c r="A67" s="7" t="s">
        <v>127</v>
      </c>
      <c r="B67" s="7" t="s">
        <v>128</v>
      </c>
      <c r="C67" s="29">
        <v>1.9597163169226319</v>
      </c>
      <c r="D67" s="29">
        <v>1.7494246772695392</v>
      </c>
      <c r="E67" s="29">
        <v>1.8322586393190909</v>
      </c>
      <c r="F67" s="29">
        <v>1.7142862017326028</v>
      </c>
      <c r="G67" s="29">
        <v>1.876381627585161</v>
      </c>
      <c r="H67" s="29">
        <v>1.8506124770155252</v>
      </c>
      <c r="I67" s="29">
        <v>2.0299770629158531</v>
      </c>
      <c r="J67" s="29">
        <v>2.2001254904934315</v>
      </c>
      <c r="K67" s="29">
        <v>2.0359312266600953</v>
      </c>
      <c r="L67" s="29">
        <v>1.8546217276742556</v>
      </c>
      <c r="M67" s="29">
        <v>1.9617561086573276</v>
      </c>
      <c r="N67" s="29">
        <v>1.894045836255758</v>
      </c>
      <c r="O67" s="29">
        <v>1.8832441756866909</v>
      </c>
      <c r="P67" s="29">
        <v>1.8369662388868879</v>
      </c>
      <c r="Q67" s="29">
        <v>1.7659909389039485</v>
      </c>
      <c r="R67" s="29">
        <v>1.7788364642769132</v>
      </c>
      <c r="S67" s="29">
        <v>0.19992948268344929</v>
      </c>
      <c r="T67" s="29">
        <v>0.48833469186586542</v>
      </c>
      <c r="U67" s="29">
        <v>0.89094838208253557</v>
      </c>
    </row>
    <row r="68" spans="1:21">
      <c r="A68" s="7" t="s">
        <v>129</v>
      </c>
      <c r="B68" s="7" t="s">
        <v>130</v>
      </c>
      <c r="C68" s="29">
        <v>1.300127998991141</v>
      </c>
      <c r="D68" s="29">
        <v>0.62447088042192633</v>
      </c>
      <c r="E68" s="29">
        <v>1.222194810437673</v>
      </c>
      <c r="F68" s="29">
        <v>0.65730993599807352</v>
      </c>
      <c r="G68" s="29">
        <v>1.8451571246113494</v>
      </c>
      <c r="H68" s="29">
        <v>1.9199704424891579</v>
      </c>
      <c r="I68" s="29">
        <v>1.9763162181495393</v>
      </c>
      <c r="J68" s="29">
        <v>2.0900736813029859</v>
      </c>
      <c r="K68" s="29">
        <v>1.9638062141597474</v>
      </c>
      <c r="L68" s="29">
        <v>1.3345747330498772</v>
      </c>
      <c r="M68" s="29">
        <v>1.4607418651922537</v>
      </c>
      <c r="N68" s="29">
        <v>1.9830020704422531</v>
      </c>
      <c r="O68" s="29">
        <v>2.0075168621822037</v>
      </c>
      <c r="P68" s="29">
        <v>1.9351835894433413</v>
      </c>
      <c r="Q68" s="29">
        <v>1.2723646716920731</v>
      </c>
      <c r="R68" s="29">
        <v>1.8503745446561579</v>
      </c>
      <c r="S68" s="29" t="s">
        <v>244</v>
      </c>
      <c r="T68" s="29" t="s">
        <v>244</v>
      </c>
      <c r="U68" s="29" t="s">
        <v>244</v>
      </c>
    </row>
    <row r="69" spans="1:21">
      <c r="A69" s="7" t="s">
        <v>131</v>
      </c>
      <c r="B69" s="7" t="s">
        <v>132</v>
      </c>
      <c r="C69" s="29" t="s">
        <v>244</v>
      </c>
      <c r="D69" s="29" t="s">
        <v>244</v>
      </c>
      <c r="E69" s="29" t="s">
        <v>244</v>
      </c>
      <c r="F69" s="29" t="s">
        <v>244</v>
      </c>
      <c r="G69" s="29" t="s">
        <v>244</v>
      </c>
      <c r="H69" s="29" t="s">
        <v>244</v>
      </c>
      <c r="I69" s="29" t="s">
        <v>244</v>
      </c>
      <c r="J69" s="29" t="s">
        <v>244</v>
      </c>
      <c r="K69" s="29" t="s">
        <v>244</v>
      </c>
      <c r="L69" s="29" t="s">
        <v>244</v>
      </c>
      <c r="M69" s="29" t="s">
        <v>244</v>
      </c>
      <c r="N69" s="29" t="s">
        <v>244</v>
      </c>
      <c r="O69" s="29" t="s">
        <v>244</v>
      </c>
      <c r="P69" s="29" t="s">
        <v>244</v>
      </c>
      <c r="Q69" s="29" t="s">
        <v>244</v>
      </c>
      <c r="R69" s="29" t="s">
        <v>244</v>
      </c>
      <c r="S69" s="29" t="s">
        <v>244</v>
      </c>
      <c r="T69" s="29" t="s">
        <v>244</v>
      </c>
      <c r="U69" s="29" t="s">
        <v>244</v>
      </c>
    </row>
    <row r="70" spans="1:21">
      <c r="A70" s="7" t="s">
        <v>133</v>
      </c>
      <c r="B70" s="7" t="s">
        <v>134</v>
      </c>
      <c r="C70" s="29">
        <v>1.0641302006967175</v>
      </c>
      <c r="D70" s="29">
        <v>0.33818866088259936</v>
      </c>
      <c r="E70" s="29">
        <v>0.64691106406754328</v>
      </c>
      <c r="F70" s="29">
        <v>0.31614490766857334</v>
      </c>
      <c r="G70" s="29">
        <v>1.3860511103427777</v>
      </c>
      <c r="H70" s="29">
        <v>1.3273699882256285</v>
      </c>
      <c r="I70" s="29">
        <v>1.3883891352273425</v>
      </c>
      <c r="J70" s="29">
        <v>1.5587111140766081</v>
      </c>
      <c r="K70" s="29">
        <v>1.4425485482206681</v>
      </c>
      <c r="L70" s="29">
        <v>0.6924145953680283</v>
      </c>
      <c r="M70" s="29">
        <v>1.4605524855920649</v>
      </c>
      <c r="N70" s="29">
        <v>1.4893056760288759</v>
      </c>
      <c r="O70" s="29">
        <v>1.5286099704056868</v>
      </c>
      <c r="P70" s="29">
        <v>1.4697064360049092</v>
      </c>
      <c r="Q70" s="29">
        <v>1.4736653746534918</v>
      </c>
      <c r="R70" s="29">
        <v>1.4606926727284124</v>
      </c>
      <c r="S70" s="29" t="s">
        <v>244</v>
      </c>
      <c r="T70" s="29" t="s">
        <v>244</v>
      </c>
      <c r="U70" s="29" t="s">
        <v>244</v>
      </c>
    </row>
    <row r="71" spans="1:21">
      <c r="A71" s="7" t="s">
        <v>135</v>
      </c>
      <c r="B71" s="7" t="s">
        <v>136</v>
      </c>
      <c r="C71" s="29">
        <v>2.3519038018294589</v>
      </c>
      <c r="D71" s="29">
        <v>1.882233787739894</v>
      </c>
      <c r="E71" s="29">
        <v>2.0062424224502471</v>
      </c>
      <c r="F71" s="29">
        <v>1.2420705562291154</v>
      </c>
      <c r="G71" s="29">
        <v>1.2670639027707957</v>
      </c>
      <c r="H71" s="29">
        <v>2.0065410888014905</v>
      </c>
      <c r="I71" s="29">
        <v>2.0751160658840226</v>
      </c>
      <c r="J71" s="29">
        <v>2.2066135375698614</v>
      </c>
      <c r="K71" s="29">
        <v>1.3533932637430879</v>
      </c>
      <c r="L71" s="29">
        <v>1.3608835792648668</v>
      </c>
      <c r="M71" s="29">
        <v>2.2420749918679954</v>
      </c>
      <c r="N71" s="29">
        <v>2.1310746074459592</v>
      </c>
      <c r="O71" s="29">
        <v>2.2000295709258655</v>
      </c>
      <c r="P71" s="29">
        <v>2.1866723837123341</v>
      </c>
      <c r="Q71" s="29">
        <v>2.1414776591655085</v>
      </c>
      <c r="R71" s="29">
        <v>2.115464115681462</v>
      </c>
      <c r="S71" s="29" t="s">
        <v>244</v>
      </c>
      <c r="T71" s="29" t="s">
        <v>244</v>
      </c>
      <c r="U71" s="29">
        <v>0.69984179554661852</v>
      </c>
    </row>
    <row r="72" spans="1:21">
      <c r="A72" s="7" t="s">
        <v>137</v>
      </c>
      <c r="B72" s="7" t="s">
        <v>138</v>
      </c>
      <c r="C72" s="29">
        <v>1.0367119992337273</v>
      </c>
      <c r="D72" s="29">
        <v>0.81707503611591081</v>
      </c>
      <c r="E72" s="29">
        <v>0.87410843271110106</v>
      </c>
      <c r="F72" s="29">
        <v>0.83979406849276261</v>
      </c>
      <c r="G72" s="29">
        <v>0.87828229895476306</v>
      </c>
      <c r="H72" s="29">
        <v>0.99136334022604311</v>
      </c>
      <c r="I72" s="29">
        <v>1.054840948361329</v>
      </c>
      <c r="J72" s="29">
        <v>1.0685706597173046</v>
      </c>
      <c r="K72" s="29">
        <v>0.94943914114947736</v>
      </c>
      <c r="L72" s="29">
        <v>0.8444976347619183</v>
      </c>
      <c r="M72" s="29">
        <v>0.89003200861116616</v>
      </c>
      <c r="N72" s="29">
        <v>0.84958360479279382</v>
      </c>
      <c r="O72" s="29">
        <v>0.7937611534430502</v>
      </c>
      <c r="P72" s="29">
        <v>0.73582415092201792</v>
      </c>
      <c r="Q72" s="29">
        <v>0.70605614253746141</v>
      </c>
      <c r="R72" s="29">
        <v>0.72165113446449314</v>
      </c>
      <c r="S72" s="29" t="s">
        <v>244</v>
      </c>
      <c r="T72" s="29" t="s">
        <v>244</v>
      </c>
      <c r="U72" s="29" t="s">
        <v>244</v>
      </c>
    </row>
    <row r="73" spans="1:21">
      <c r="A73" s="7" t="s">
        <v>139</v>
      </c>
      <c r="B73" s="7" t="s">
        <v>140</v>
      </c>
      <c r="C73" s="29" t="s">
        <v>244</v>
      </c>
      <c r="D73" s="29" t="s">
        <v>244</v>
      </c>
      <c r="E73" s="29" t="s">
        <v>244</v>
      </c>
      <c r="F73" s="29" t="s">
        <v>244</v>
      </c>
      <c r="G73" s="29" t="s">
        <v>244</v>
      </c>
      <c r="H73" s="29" t="s">
        <v>244</v>
      </c>
      <c r="I73" s="29" t="s">
        <v>244</v>
      </c>
      <c r="J73" s="29" t="s">
        <v>244</v>
      </c>
      <c r="K73" s="29" t="s">
        <v>244</v>
      </c>
      <c r="L73" s="29" t="s">
        <v>244</v>
      </c>
      <c r="M73" s="29" t="s">
        <v>244</v>
      </c>
      <c r="N73" s="29" t="s">
        <v>244</v>
      </c>
      <c r="O73" s="29" t="s">
        <v>244</v>
      </c>
      <c r="P73" s="29" t="s">
        <v>244</v>
      </c>
      <c r="Q73" s="29" t="s">
        <v>244</v>
      </c>
      <c r="R73" s="29" t="s">
        <v>244</v>
      </c>
      <c r="S73" s="29" t="s">
        <v>244</v>
      </c>
      <c r="T73" s="29" t="s">
        <v>244</v>
      </c>
      <c r="U73" s="29" t="s">
        <v>244</v>
      </c>
    </row>
    <row r="74" spans="1:21">
      <c r="A74" s="7" t="s">
        <v>141</v>
      </c>
      <c r="B74" s="7" t="s">
        <v>142</v>
      </c>
      <c r="C74" s="29">
        <v>1.449059503091791</v>
      </c>
      <c r="D74" s="29">
        <v>1.2693074392495933</v>
      </c>
      <c r="E74" s="29">
        <v>1.4568051462045519</v>
      </c>
      <c r="F74" s="29">
        <v>1.5373817298324142</v>
      </c>
      <c r="G74" s="29">
        <v>1.4897190051649565</v>
      </c>
      <c r="H74" s="29">
        <v>1.5196223507686286</v>
      </c>
      <c r="I74" s="29">
        <v>1.6978908062142539</v>
      </c>
      <c r="J74" s="29">
        <v>1.7663784563832259</v>
      </c>
      <c r="K74" s="29">
        <v>1.6332106299453337</v>
      </c>
      <c r="L74" s="29">
        <v>1.5005238334005959</v>
      </c>
      <c r="M74" s="29">
        <v>1.6285960041906673</v>
      </c>
      <c r="N74" s="29">
        <v>1.5814734190218787</v>
      </c>
      <c r="O74" s="29">
        <v>1.6024491759305686</v>
      </c>
      <c r="P74" s="29">
        <v>1.5755013106026325</v>
      </c>
      <c r="Q74" s="29">
        <v>1.5093780446542495</v>
      </c>
      <c r="R74" s="29">
        <v>1.4887549071163888</v>
      </c>
      <c r="S74" s="29" t="s">
        <v>244</v>
      </c>
      <c r="T74" s="29" t="s">
        <v>244</v>
      </c>
      <c r="U74" s="29">
        <v>1.01751478759269</v>
      </c>
    </row>
    <row r="75" spans="1:21">
      <c r="A75" s="7" t="s">
        <v>143</v>
      </c>
      <c r="B75" s="7" t="s">
        <v>144</v>
      </c>
      <c r="C75" s="29">
        <v>2.779667771376884</v>
      </c>
      <c r="D75" s="29">
        <v>2.3717089016945834</v>
      </c>
      <c r="E75" s="29">
        <v>2.3976150944952024</v>
      </c>
      <c r="F75" s="29">
        <v>2.3023391245268368</v>
      </c>
      <c r="G75" s="29">
        <v>2.4354827488170385</v>
      </c>
      <c r="H75" s="29">
        <v>2.6363298257488368</v>
      </c>
      <c r="I75" s="29">
        <v>2.6435963749711187</v>
      </c>
      <c r="J75" s="29">
        <v>2.7279081013434525</v>
      </c>
      <c r="K75" s="29">
        <v>2.7978396188411487</v>
      </c>
      <c r="L75" s="29">
        <v>2.6334395257331185</v>
      </c>
      <c r="M75" s="29">
        <v>2.7410385668234789</v>
      </c>
      <c r="N75" s="29">
        <v>2.629424886127333</v>
      </c>
      <c r="O75" s="29">
        <v>2.7079311034933551</v>
      </c>
      <c r="P75" s="29">
        <v>2.6192800619116867</v>
      </c>
      <c r="Q75" s="29">
        <v>2.4633782238870197</v>
      </c>
      <c r="R75" s="29">
        <v>2.5649475751971891</v>
      </c>
      <c r="S75" s="29" t="s">
        <v>244</v>
      </c>
      <c r="T75" s="29">
        <v>0.47947543416772676</v>
      </c>
      <c r="U75" s="29">
        <v>1.1375525128431534</v>
      </c>
    </row>
    <row r="76" spans="1:21">
      <c r="A76" s="7" t="s">
        <v>145</v>
      </c>
      <c r="B76" s="7" t="s">
        <v>146</v>
      </c>
      <c r="C76" s="29">
        <v>1.3736722260165626</v>
      </c>
      <c r="D76" s="29">
        <v>1.1322764381515544</v>
      </c>
      <c r="E76" s="29">
        <v>1.1599550369832323</v>
      </c>
      <c r="F76" s="29">
        <v>1.739185090079491</v>
      </c>
      <c r="G76" s="29">
        <v>1.7093261174255987</v>
      </c>
      <c r="H76" s="29">
        <v>1.853989124985933</v>
      </c>
      <c r="I76" s="29">
        <v>1.8171772535218471</v>
      </c>
      <c r="J76" s="29">
        <v>1.8481603015949339</v>
      </c>
      <c r="K76" s="29">
        <v>1.6991506133180558</v>
      </c>
      <c r="L76" s="29">
        <v>1.5138827790111204</v>
      </c>
      <c r="M76" s="29">
        <v>1.5580017801057833</v>
      </c>
      <c r="N76" s="29">
        <v>1.516081056196098</v>
      </c>
      <c r="O76" s="29">
        <v>1.4752460433568293</v>
      </c>
      <c r="P76" s="29">
        <v>1.4496033126336358</v>
      </c>
      <c r="Q76" s="29">
        <v>1.3314539065137549</v>
      </c>
      <c r="R76" s="29">
        <v>1.4164565152894717</v>
      </c>
      <c r="S76" s="29" t="s">
        <v>244</v>
      </c>
      <c r="T76" s="29" t="s">
        <v>244</v>
      </c>
      <c r="U76" s="29" t="s">
        <v>244</v>
      </c>
    </row>
    <row r="77" spans="1:21">
      <c r="A77" s="7" t="s">
        <v>147</v>
      </c>
      <c r="B77" s="7" t="s">
        <v>148</v>
      </c>
      <c r="C77" s="29">
        <v>3.3808403532466289</v>
      </c>
      <c r="D77" s="29">
        <v>2.61378699266012</v>
      </c>
      <c r="E77" s="29">
        <v>2.5951424615410397</v>
      </c>
      <c r="F77" s="29">
        <v>2.449616876696719</v>
      </c>
      <c r="G77" s="29">
        <v>2.8367735529711431</v>
      </c>
      <c r="H77" s="29">
        <v>3.2229734683446729</v>
      </c>
      <c r="I77" s="29">
        <v>3.4420413412876631</v>
      </c>
      <c r="J77" s="29">
        <v>3.560062275865536</v>
      </c>
      <c r="K77" s="29">
        <v>3.3926516363910579</v>
      </c>
      <c r="L77" s="29">
        <v>3.3567576540872071</v>
      </c>
      <c r="M77" s="29">
        <v>3.3917770930388444</v>
      </c>
      <c r="N77" s="29">
        <v>3.2969064207192411</v>
      </c>
      <c r="O77" s="29">
        <v>3.2581421557127057</v>
      </c>
      <c r="P77" s="29">
        <v>3.1777538165700303</v>
      </c>
      <c r="Q77" s="29">
        <v>3.0077797700841238</v>
      </c>
      <c r="R77" s="29">
        <v>3.1014140371015855</v>
      </c>
      <c r="S77" s="29">
        <v>0.56779753326406812</v>
      </c>
      <c r="T77" s="29">
        <v>1.1687585883299259</v>
      </c>
      <c r="U77" s="29">
        <v>2.1595701226664881</v>
      </c>
    </row>
    <row r="78" spans="1:21">
      <c r="A78" s="7" t="s">
        <v>149</v>
      </c>
      <c r="B78" s="7" t="s">
        <v>150</v>
      </c>
      <c r="C78" s="29" t="s">
        <v>244</v>
      </c>
      <c r="D78" s="29" t="s">
        <v>244</v>
      </c>
      <c r="E78" s="29" t="s">
        <v>244</v>
      </c>
      <c r="F78" s="29" t="s">
        <v>244</v>
      </c>
      <c r="G78" s="29" t="s">
        <v>244</v>
      </c>
      <c r="H78" s="29" t="s">
        <v>244</v>
      </c>
      <c r="I78" s="29" t="s">
        <v>244</v>
      </c>
      <c r="J78" s="29" t="s">
        <v>244</v>
      </c>
      <c r="K78" s="29" t="s">
        <v>244</v>
      </c>
      <c r="L78" s="29" t="s">
        <v>244</v>
      </c>
      <c r="M78" s="29" t="s">
        <v>244</v>
      </c>
      <c r="N78" s="29" t="s">
        <v>244</v>
      </c>
      <c r="O78" s="29" t="s">
        <v>244</v>
      </c>
      <c r="P78" s="29" t="s">
        <v>244</v>
      </c>
      <c r="Q78" s="29" t="s">
        <v>244</v>
      </c>
      <c r="R78" s="29" t="s">
        <v>244</v>
      </c>
      <c r="S78" s="29" t="s">
        <v>244</v>
      </c>
      <c r="T78" s="29" t="s">
        <v>244</v>
      </c>
      <c r="U78" s="29" t="s">
        <v>244</v>
      </c>
    </row>
    <row r="79" spans="1:21">
      <c r="A79" s="7" t="s">
        <v>151</v>
      </c>
      <c r="B79" s="7" t="s">
        <v>152</v>
      </c>
      <c r="C79" s="29" t="s">
        <v>244</v>
      </c>
      <c r="D79" s="29" t="s">
        <v>244</v>
      </c>
      <c r="E79" s="29" t="s">
        <v>244</v>
      </c>
      <c r="F79" s="29" t="s">
        <v>244</v>
      </c>
      <c r="G79" s="29" t="s">
        <v>244</v>
      </c>
      <c r="H79" s="29" t="s">
        <v>244</v>
      </c>
      <c r="I79" s="29" t="s">
        <v>244</v>
      </c>
      <c r="J79" s="29" t="s">
        <v>244</v>
      </c>
      <c r="K79" s="29" t="s">
        <v>244</v>
      </c>
      <c r="L79" s="29" t="s">
        <v>244</v>
      </c>
      <c r="M79" s="29">
        <v>0.97170364405642318</v>
      </c>
      <c r="N79" s="29">
        <v>1.014704428104229</v>
      </c>
      <c r="O79" s="29">
        <v>1.0179024248974027</v>
      </c>
      <c r="P79" s="29">
        <v>0.99203414492876463</v>
      </c>
      <c r="Q79" s="29">
        <v>0.94344260558157278</v>
      </c>
      <c r="R79" s="29">
        <v>1.8787215782670423</v>
      </c>
      <c r="S79" s="29" t="s">
        <v>244</v>
      </c>
      <c r="T79" s="29" t="s">
        <v>244</v>
      </c>
      <c r="U79" s="29" t="s">
        <v>244</v>
      </c>
    </row>
    <row r="80" spans="1:21">
      <c r="A80" s="7" t="s">
        <v>153</v>
      </c>
      <c r="B80" s="7" t="s">
        <v>154</v>
      </c>
      <c r="C80" s="29">
        <v>1.2760477267635559</v>
      </c>
      <c r="D80" s="29">
        <v>1.0304547264556367</v>
      </c>
      <c r="E80" s="29">
        <v>1.1560970648518289</v>
      </c>
      <c r="F80" s="29">
        <v>1.0993368464783222</v>
      </c>
      <c r="G80" s="29">
        <v>1.1637663396580287</v>
      </c>
      <c r="H80" s="29">
        <v>1.265802688124777</v>
      </c>
      <c r="I80" s="29">
        <v>1.3864528440442885</v>
      </c>
      <c r="J80" s="29">
        <v>1.4761466419126126</v>
      </c>
      <c r="K80" s="29">
        <v>1.3858857072919306</v>
      </c>
      <c r="L80" s="29">
        <v>1.3146109252258635</v>
      </c>
      <c r="M80" s="29">
        <v>2.1906820638261562</v>
      </c>
      <c r="N80" s="29">
        <v>2.0166434812887966</v>
      </c>
      <c r="O80" s="29">
        <v>2.046141487691064</v>
      </c>
      <c r="P80" s="29">
        <v>1.9613329954646297</v>
      </c>
      <c r="Q80" s="29">
        <v>1.8605912357547831</v>
      </c>
      <c r="R80" s="29">
        <v>1.963392960264227</v>
      </c>
      <c r="S80" s="29" t="s">
        <v>244</v>
      </c>
      <c r="T80" s="29" t="s">
        <v>244</v>
      </c>
      <c r="U80" s="29">
        <v>0.81191573278722717</v>
      </c>
    </row>
    <row r="81" spans="1:21">
      <c r="A81" s="7" t="s">
        <v>155</v>
      </c>
      <c r="B81" s="7" t="s">
        <v>156</v>
      </c>
      <c r="C81" s="29">
        <v>1.1666476469274851</v>
      </c>
      <c r="D81" s="29" t="s">
        <v>244</v>
      </c>
      <c r="E81" s="29" t="s">
        <v>244</v>
      </c>
      <c r="F81" s="29" t="s">
        <v>244</v>
      </c>
      <c r="G81" s="29" t="s">
        <v>244</v>
      </c>
      <c r="H81" s="29" t="s">
        <v>244</v>
      </c>
      <c r="I81" s="29">
        <v>1.0261901182380149</v>
      </c>
      <c r="J81" s="29">
        <v>1.0206938634735623</v>
      </c>
      <c r="K81" s="29" t="s">
        <v>244</v>
      </c>
      <c r="L81" s="29">
        <v>1.1272274644711127</v>
      </c>
      <c r="M81" s="29">
        <v>1.1987362593630888</v>
      </c>
      <c r="N81" s="29">
        <v>1.1761852542957454</v>
      </c>
      <c r="O81" s="29">
        <v>1.2145794458643226</v>
      </c>
      <c r="P81" s="29">
        <v>1.1457082342120857</v>
      </c>
      <c r="Q81" s="29">
        <v>1.1044089425789507</v>
      </c>
      <c r="R81" s="29">
        <v>1.135467424852092</v>
      </c>
      <c r="S81" s="29" t="s">
        <v>244</v>
      </c>
      <c r="T81" s="29" t="s">
        <v>244</v>
      </c>
      <c r="U81" s="29" t="s">
        <v>244</v>
      </c>
    </row>
    <row r="82" spans="1:21">
      <c r="A82" s="7" t="s">
        <v>157</v>
      </c>
      <c r="B82" s="7" t="s">
        <v>158</v>
      </c>
      <c r="C82" s="29">
        <v>2.3587579263344609</v>
      </c>
      <c r="D82" s="29">
        <v>1.7142820446956075</v>
      </c>
      <c r="E82" s="29">
        <v>1.7803528477687225</v>
      </c>
      <c r="F82" s="29">
        <v>1.6262090465404104</v>
      </c>
      <c r="G82" s="29">
        <v>1.5984389230086635</v>
      </c>
      <c r="H82" s="29">
        <v>1.7025313499754804</v>
      </c>
      <c r="I82" s="29">
        <v>1.8117705438666136</v>
      </c>
      <c r="J82" s="29">
        <v>1.7532389136678888</v>
      </c>
      <c r="K82" s="29">
        <v>1.6656866637087546</v>
      </c>
      <c r="L82" s="29">
        <v>1.6032505896364104</v>
      </c>
      <c r="M82" s="29">
        <v>1.673876188029797</v>
      </c>
      <c r="N82" s="29">
        <v>1.5989830231417697</v>
      </c>
      <c r="O82" s="29">
        <v>1.5503747985895431</v>
      </c>
      <c r="P82" s="29">
        <v>1.4457242603273941</v>
      </c>
      <c r="Q82" s="29">
        <v>1.3543236111435444</v>
      </c>
      <c r="R82" s="29">
        <v>1.464557597552717</v>
      </c>
      <c r="S82" s="29" t="s">
        <v>244</v>
      </c>
      <c r="T82" s="29" t="s">
        <v>244</v>
      </c>
      <c r="U82" s="29">
        <v>0.62735329145552621</v>
      </c>
    </row>
    <row r="83" spans="1:21">
      <c r="A83" s="7" t="s">
        <v>159</v>
      </c>
      <c r="B83" s="7" t="s">
        <v>160</v>
      </c>
      <c r="C83" s="29">
        <v>12.069612019292977</v>
      </c>
      <c r="D83" s="29">
        <v>10.840999650789877</v>
      </c>
      <c r="E83" s="29">
        <v>11.354996331304198</v>
      </c>
      <c r="F83" s="29">
        <v>9.8131108333287465</v>
      </c>
      <c r="G83" s="29">
        <v>10.230956275285772</v>
      </c>
      <c r="H83" s="29">
        <v>10.868141419415963</v>
      </c>
      <c r="I83" s="29">
        <v>11.138036617980323</v>
      </c>
      <c r="J83" s="29">
        <v>11.157508731039687</v>
      </c>
      <c r="K83" s="29">
        <v>10.910540284121407</v>
      </c>
      <c r="L83" s="29">
        <v>10.230108626140062</v>
      </c>
      <c r="M83" s="29">
        <v>10.414309702277517</v>
      </c>
      <c r="N83" s="29">
        <v>9.5071987596950454</v>
      </c>
      <c r="O83" s="29">
        <v>9.295063906107849</v>
      </c>
      <c r="P83" s="29">
        <v>8.9438906329628551</v>
      </c>
      <c r="Q83" s="29">
        <v>8.8342534300621089</v>
      </c>
      <c r="R83" s="29">
        <v>8.5068379346312568</v>
      </c>
      <c r="S83" s="29">
        <v>1.6276833849481869</v>
      </c>
      <c r="T83" s="29">
        <v>2.7091758117782305</v>
      </c>
      <c r="U83" s="29">
        <v>5.6369492297979695</v>
      </c>
    </row>
    <row r="84" spans="1:21">
      <c r="A84" s="7" t="s">
        <v>161</v>
      </c>
      <c r="B84" s="7" t="s">
        <v>162</v>
      </c>
      <c r="C84" s="29">
        <v>2.1730319319137443</v>
      </c>
      <c r="D84" s="29">
        <v>1.8971602233683713</v>
      </c>
      <c r="E84" s="29">
        <v>1.8178569244351888</v>
      </c>
      <c r="F84" s="29">
        <v>1.6944099885367678</v>
      </c>
      <c r="G84" s="29">
        <v>1.896823853559169</v>
      </c>
      <c r="H84" s="29">
        <v>1.7127025471584201</v>
      </c>
      <c r="I84" s="29">
        <v>2.4695024706323281</v>
      </c>
      <c r="J84" s="29">
        <v>2.7100327588126536</v>
      </c>
      <c r="K84" s="29">
        <v>2.4339829164909021</v>
      </c>
      <c r="L84" s="29">
        <v>2.1880613024176285</v>
      </c>
      <c r="M84" s="29">
        <v>2.3690894179155735</v>
      </c>
      <c r="N84" s="29">
        <v>2.3300760085997765</v>
      </c>
      <c r="O84" s="29">
        <v>2.0062616533713036</v>
      </c>
      <c r="P84" s="29">
        <v>1.8786935992510478</v>
      </c>
      <c r="Q84" s="29">
        <v>1.7371250339114086</v>
      </c>
      <c r="R84" s="29">
        <v>1.7265893669504508</v>
      </c>
      <c r="S84" s="29" t="s">
        <v>244</v>
      </c>
      <c r="T84" s="29">
        <v>0.38955230668144919</v>
      </c>
      <c r="U84" s="29">
        <v>0.8704560672802345</v>
      </c>
    </row>
    <row r="85" spans="1:21">
      <c r="A85" s="7" t="s">
        <v>163</v>
      </c>
      <c r="B85" s="7" t="s">
        <v>164</v>
      </c>
      <c r="C85" s="29">
        <v>2.2342511276117247</v>
      </c>
      <c r="D85" s="29">
        <v>1.7037682964808472</v>
      </c>
      <c r="E85" s="29">
        <v>2.1588608602373784</v>
      </c>
      <c r="F85" s="29">
        <v>2.1581556455240665</v>
      </c>
      <c r="G85" s="29">
        <v>2.3220028374684247</v>
      </c>
      <c r="H85" s="29">
        <v>2.6066050728398906</v>
      </c>
      <c r="I85" s="29">
        <v>2.6117817225509534</v>
      </c>
      <c r="J85" s="29">
        <v>2.6995619225578742</v>
      </c>
      <c r="K85" s="29">
        <v>2.5420582027059759</v>
      </c>
      <c r="L85" s="29">
        <v>2.4541645039620748</v>
      </c>
      <c r="M85" s="29">
        <v>2.5932440568877815</v>
      </c>
      <c r="N85" s="29">
        <v>2.4573653067580192</v>
      </c>
      <c r="O85" s="29">
        <v>2.4580684452749231</v>
      </c>
      <c r="P85" s="29">
        <v>2.3906183604969029</v>
      </c>
      <c r="Q85" s="29">
        <v>2.2233883525381501</v>
      </c>
      <c r="R85" s="29">
        <v>2.4316599190283399</v>
      </c>
      <c r="S85" s="29">
        <v>0.35698951520813871</v>
      </c>
      <c r="T85" s="29">
        <v>0.49004809855012282</v>
      </c>
      <c r="U85" s="29">
        <v>1.6740710751237067</v>
      </c>
    </row>
    <row r="86" spans="1:21">
      <c r="A86" s="7" t="s">
        <v>165</v>
      </c>
      <c r="B86" s="7" t="s">
        <v>166</v>
      </c>
      <c r="C86" s="29">
        <v>2.1125881570764951</v>
      </c>
      <c r="D86" s="29">
        <v>1.7722785306419251</v>
      </c>
      <c r="E86" s="29">
        <v>1.9444032174258694</v>
      </c>
      <c r="F86" s="29">
        <v>1.9147272256145953</v>
      </c>
      <c r="G86" s="29">
        <v>2.3724411927104603</v>
      </c>
      <c r="H86" s="29">
        <v>2.6108645780621913</v>
      </c>
      <c r="I86" s="29">
        <v>2.6624511098057146</v>
      </c>
      <c r="J86" s="29">
        <v>2.8085491873001489</v>
      </c>
      <c r="K86" s="29">
        <v>2.6477599710220034</v>
      </c>
      <c r="L86" s="29">
        <v>1.8983558785583174</v>
      </c>
      <c r="M86" s="29">
        <v>2.6064222349144157</v>
      </c>
      <c r="N86" s="29">
        <v>1.9248627411611006</v>
      </c>
      <c r="O86" s="29">
        <v>2.2581042746614823</v>
      </c>
      <c r="P86" s="29">
        <v>2.1795089206374616</v>
      </c>
      <c r="Q86" s="29">
        <v>1.7860071278274237</v>
      </c>
      <c r="R86" s="29">
        <v>2.6745205267591992</v>
      </c>
      <c r="S86" s="29" t="s">
        <v>244</v>
      </c>
      <c r="T86" s="29">
        <v>0.66592616308805597</v>
      </c>
      <c r="U86" s="29">
        <v>1.4100305110085183</v>
      </c>
    </row>
    <row r="87" spans="1:21">
      <c r="A87" s="7" t="s">
        <v>167</v>
      </c>
      <c r="B87" s="7" t="s">
        <v>168</v>
      </c>
      <c r="C87" s="29" t="s">
        <v>244</v>
      </c>
      <c r="D87" s="29" t="s">
        <v>244</v>
      </c>
      <c r="E87" s="29" t="s">
        <v>244</v>
      </c>
      <c r="F87" s="29" t="s">
        <v>244</v>
      </c>
      <c r="G87" s="29" t="s">
        <v>244</v>
      </c>
      <c r="H87" s="29">
        <v>1.300332486735625</v>
      </c>
      <c r="I87" s="29">
        <v>1.3345040124572043</v>
      </c>
      <c r="J87" s="29">
        <v>1.3500573208172051</v>
      </c>
      <c r="K87" s="29">
        <v>1.1993698609482761</v>
      </c>
      <c r="L87" s="29" t="s">
        <v>244</v>
      </c>
      <c r="M87" s="29">
        <v>1.2120974219929967</v>
      </c>
      <c r="N87" s="29">
        <v>1.2225581461849813</v>
      </c>
      <c r="O87" s="29">
        <v>1.2111667710832725</v>
      </c>
      <c r="P87" s="29">
        <v>1.1796884139160906</v>
      </c>
      <c r="Q87" s="29" t="s">
        <v>244</v>
      </c>
      <c r="R87" s="29">
        <v>1.2022268032661168</v>
      </c>
      <c r="S87" s="29" t="s">
        <v>244</v>
      </c>
      <c r="T87" s="29" t="s">
        <v>244</v>
      </c>
      <c r="U87" s="29" t="s">
        <v>244</v>
      </c>
    </row>
    <row r="88" spans="1:21">
      <c r="A88" s="7" t="s">
        <v>169</v>
      </c>
      <c r="B88" s="7" t="s">
        <v>170</v>
      </c>
      <c r="C88" s="29">
        <v>1.0972854006333297</v>
      </c>
      <c r="D88" s="29">
        <v>1.0306674892127232</v>
      </c>
      <c r="E88" s="29">
        <v>1.2639180495290232</v>
      </c>
      <c r="F88" s="29">
        <v>1.1979968584270362</v>
      </c>
      <c r="G88" s="29">
        <v>1.3466461375760121</v>
      </c>
      <c r="H88" s="29">
        <v>1.3826325275492448</v>
      </c>
      <c r="I88" s="29">
        <v>1.4259216058310913</v>
      </c>
      <c r="J88" s="29">
        <v>1.5316187740953289</v>
      </c>
      <c r="K88" s="29">
        <v>1.4381267377581473</v>
      </c>
      <c r="L88" s="29">
        <v>1.3131135614689013</v>
      </c>
      <c r="M88" s="29">
        <v>1.4763975938799809</v>
      </c>
      <c r="N88" s="29">
        <v>1.4562296631535656</v>
      </c>
      <c r="O88" s="29">
        <v>1.465369255785903</v>
      </c>
      <c r="P88" s="29">
        <v>1.344909459452454</v>
      </c>
      <c r="Q88" s="29">
        <v>1.2984356072584506</v>
      </c>
      <c r="R88" s="29">
        <v>1.309253124724594</v>
      </c>
      <c r="S88" s="29" t="s">
        <v>244</v>
      </c>
      <c r="T88" s="29" t="s">
        <v>244</v>
      </c>
      <c r="U88" s="29">
        <v>0.91194264296489835</v>
      </c>
    </row>
    <row r="89" spans="1:21">
      <c r="A89" s="7" t="s">
        <v>171</v>
      </c>
      <c r="B89" s="7" t="s">
        <v>172</v>
      </c>
      <c r="C89" s="29" t="s">
        <v>244</v>
      </c>
      <c r="D89" s="29" t="s">
        <v>244</v>
      </c>
      <c r="E89" s="29" t="s">
        <v>244</v>
      </c>
      <c r="F89" s="29" t="s">
        <v>244</v>
      </c>
      <c r="G89" s="29" t="s">
        <v>244</v>
      </c>
      <c r="H89" s="29" t="s">
        <v>244</v>
      </c>
      <c r="I89" s="29" t="s">
        <v>244</v>
      </c>
      <c r="J89" s="29" t="s">
        <v>244</v>
      </c>
      <c r="K89" s="29" t="s">
        <v>244</v>
      </c>
      <c r="L89" s="29" t="s">
        <v>244</v>
      </c>
      <c r="M89" s="29" t="s">
        <v>244</v>
      </c>
      <c r="N89" s="29" t="s">
        <v>244</v>
      </c>
      <c r="O89" s="29" t="s">
        <v>244</v>
      </c>
      <c r="P89" s="29" t="s">
        <v>244</v>
      </c>
      <c r="Q89" s="29" t="s">
        <v>244</v>
      </c>
      <c r="R89" s="29" t="s">
        <v>244</v>
      </c>
      <c r="S89" s="29" t="s">
        <v>244</v>
      </c>
      <c r="T89" s="29" t="s">
        <v>244</v>
      </c>
      <c r="U89" s="29" t="s">
        <v>244</v>
      </c>
    </row>
    <row r="90" spans="1:21">
      <c r="A90" s="7" t="s">
        <v>173</v>
      </c>
      <c r="B90" s="7" t="s">
        <v>174</v>
      </c>
      <c r="C90" s="29" t="s">
        <v>244</v>
      </c>
      <c r="D90" s="29" t="s">
        <v>244</v>
      </c>
      <c r="E90" s="29" t="s">
        <v>244</v>
      </c>
      <c r="F90" s="29" t="s">
        <v>244</v>
      </c>
      <c r="G90" s="29" t="s">
        <v>244</v>
      </c>
      <c r="H90" s="29" t="s">
        <v>244</v>
      </c>
      <c r="I90" s="29" t="s">
        <v>244</v>
      </c>
      <c r="J90" s="29" t="s">
        <v>244</v>
      </c>
      <c r="K90" s="29" t="s">
        <v>244</v>
      </c>
      <c r="L90" s="29" t="s">
        <v>244</v>
      </c>
      <c r="M90" s="29">
        <v>1.7267078196975065</v>
      </c>
      <c r="N90" s="29">
        <v>1.7210533186624644</v>
      </c>
      <c r="O90" s="29">
        <v>1.7454765856660637</v>
      </c>
      <c r="P90" s="29" t="s">
        <v>244</v>
      </c>
      <c r="Q90" s="29" t="s">
        <v>244</v>
      </c>
      <c r="R90" s="29" t="s">
        <v>244</v>
      </c>
      <c r="S90" s="29" t="s">
        <v>244</v>
      </c>
      <c r="T90" s="29" t="s">
        <v>244</v>
      </c>
      <c r="U90" s="29" t="s">
        <v>244</v>
      </c>
    </row>
    <row r="91" spans="1:21">
      <c r="A91" s="7" t="s">
        <v>175</v>
      </c>
      <c r="B91" s="7" t="s">
        <v>176</v>
      </c>
      <c r="C91" s="29">
        <v>1.5401304843472585</v>
      </c>
      <c r="D91" s="29">
        <v>1.2624532908040378</v>
      </c>
      <c r="E91" s="29">
        <v>1.3175871519433475</v>
      </c>
      <c r="F91" s="29">
        <v>1.2771688988196488</v>
      </c>
      <c r="G91" s="29">
        <v>1.3626892521901952</v>
      </c>
      <c r="H91" s="29">
        <v>1.4450725256940267</v>
      </c>
      <c r="I91" s="29">
        <v>1.5961739963476334</v>
      </c>
      <c r="J91" s="29">
        <v>1.681143682430992</v>
      </c>
      <c r="K91" s="29">
        <v>1.5952169057578751</v>
      </c>
      <c r="L91" s="29">
        <v>1.5121559576848025</v>
      </c>
      <c r="M91" s="29">
        <v>1.5286396885055689</v>
      </c>
      <c r="N91" s="29">
        <v>1.4334803896220536</v>
      </c>
      <c r="O91" s="29">
        <v>1.2734249055836937</v>
      </c>
      <c r="P91" s="29">
        <v>1.740348126960108</v>
      </c>
      <c r="Q91" s="29">
        <v>1.7222477748777782</v>
      </c>
      <c r="R91" s="29">
        <v>1.7644595522630431</v>
      </c>
      <c r="S91" s="29" t="s">
        <v>244</v>
      </c>
      <c r="T91" s="29">
        <v>0.50497641746930733</v>
      </c>
      <c r="U91" s="29">
        <v>0.87691089259810628</v>
      </c>
    </row>
    <row r="92" spans="1:21">
      <c r="A92" s="7" t="s">
        <v>177</v>
      </c>
      <c r="B92" s="7" t="s">
        <v>178</v>
      </c>
      <c r="C92" s="29">
        <v>1.3006619987984076</v>
      </c>
      <c r="D92" s="29">
        <v>1.102546826808446</v>
      </c>
      <c r="E92" s="29">
        <v>1.1988029512540386</v>
      </c>
      <c r="F92" s="29">
        <v>1.1751587075783414</v>
      </c>
      <c r="G92" s="29">
        <v>1.2755062322288531</v>
      </c>
      <c r="H92" s="29">
        <v>1.2361998153284379</v>
      </c>
      <c r="I92" s="29">
        <v>2.2415514505794114</v>
      </c>
      <c r="J92" s="29">
        <v>2.3563375684445522</v>
      </c>
      <c r="K92" s="29">
        <v>2.2350198722659269</v>
      </c>
      <c r="L92" s="29">
        <v>2.4398028308160633</v>
      </c>
      <c r="M92" s="29">
        <v>2.6204074294521469</v>
      </c>
      <c r="N92" s="29">
        <v>2.5618815553604497</v>
      </c>
      <c r="O92" s="29">
        <v>2.5973496663518989</v>
      </c>
      <c r="P92" s="29">
        <v>2.4707710997732626</v>
      </c>
      <c r="Q92" s="29">
        <v>2.3347966256421175</v>
      </c>
      <c r="R92" s="29">
        <v>2.3709157998914314</v>
      </c>
      <c r="S92" s="29" t="s">
        <v>244</v>
      </c>
      <c r="T92" s="29" t="s">
        <v>244</v>
      </c>
      <c r="U92" s="29">
        <v>1.8424636373315832</v>
      </c>
    </row>
    <row r="93" spans="1:21">
      <c r="A93" s="7" t="s">
        <v>179</v>
      </c>
      <c r="B93" s="7" t="s">
        <v>180</v>
      </c>
      <c r="C93" s="29">
        <v>0.76374992673962006</v>
      </c>
      <c r="D93" s="29" t="s">
        <v>244</v>
      </c>
      <c r="E93" s="29">
        <v>0.64680943718261186</v>
      </c>
      <c r="F93" s="29" t="s">
        <v>244</v>
      </c>
      <c r="G93" s="29">
        <v>0.67831681568836788</v>
      </c>
      <c r="H93" s="29">
        <v>0.71541373715521905</v>
      </c>
      <c r="I93" s="29">
        <v>0.73581929157916182</v>
      </c>
      <c r="J93" s="29">
        <v>0.78144451546290383</v>
      </c>
      <c r="K93" s="29">
        <v>0.72633294234159562</v>
      </c>
      <c r="L93" s="29">
        <v>0.66556720726542251</v>
      </c>
      <c r="M93" s="29">
        <v>0.75195156384988726</v>
      </c>
      <c r="N93" s="29">
        <v>0.76656248024555218</v>
      </c>
      <c r="O93" s="29">
        <v>0.75034170804857658</v>
      </c>
      <c r="P93" s="29">
        <v>0.7563709411194538</v>
      </c>
      <c r="Q93" s="29">
        <v>0.71524657062785779</v>
      </c>
      <c r="R93" s="29">
        <v>0.74313809500396844</v>
      </c>
      <c r="S93" s="29" t="s">
        <v>244</v>
      </c>
      <c r="T93" s="29" t="s">
        <v>244</v>
      </c>
      <c r="U93" s="29" t="s">
        <v>244</v>
      </c>
    </row>
    <row r="94" spans="1:21">
      <c r="A94" s="7" t="s">
        <v>181</v>
      </c>
      <c r="B94" s="7" t="s">
        <v>182</v>
      </c>
      <c r="C94" s="29">
        <v>1.2932084309133489</v>
      </c>
      <c r="D94" s="29">
        <v>1.0407656630593156</v>
      </c>
      <c r="E94" s="29">
        <v>1.1484612219021455</v>
      </c>
      <c r="F94" s="29">
        <v>1.0954098032455037</v>
      </c>
      <c r="G94" s="29">
        <v>1.1612875240520972</v>
      </c>
      <c r="H94" s="29">
        <v>1.2930674348507936</v>
      </c>
      <c r="I94" s="29">
        <v>1.3989567229087188</v>
      </c>
      <c r="J94" s="29">
        <v>1.4310424985262877</v>
      </c>
      <c r="K94" s="29">
        <v>1.3009976754273767</v>
      </c>
      <c r="L94" s="29">
        <v>1.0633440478706246</v>
      </c>
      <c r="M94" s="29">
        <v>1.1033533906505466</v>
      </c>
      <c r="N94" s="29">
        <v>1.064373978133446</v>
      </c>
      <c r="O94" s="29">
        <v>1.1086987954487315</v>
      </c>
      <c r="P94" s="29">
        <v>1.1018385256203496</v>
      </c>
      <c r="Q94" s="29">
        <v>1.0154000155712999</v>
      </c>
      <c r="R94" s="29">
        <v>1.0791644885384111</v>
      </c>
      <c r="S94" s="29" t="s">
        <v>244</v>
      </c>
      <c r="T94" s="29" t="s">
        <v>244</v>
      </c>
      <c r="U94" s="29" t="s">
        <v>244</v>
      </c>
    </row>
    <row r="95" spans="1:21">
      <c r="A95" s="7" t="s">
        <v>183</v>
      </c>
      <c r="B95" s="7" t="s">
        <v>184</v>
      </c>
      <c r="C95" s="29">
        <v>2.0059348070030176</v>
      </c>
      <c r="D95" s="29">
        <v>1.7240454327037316</v>
      </c>
      <c r="E95" s="29">
        <v>1.8406053469497674</v>
      </c>
      <c r="F95" s="29">
        <v>1.6918665744353916</v>
      </c>
      <c r="G95" s="29">
        <v>1.5474234207594295</v>
      </c>
      <c r="H95" s="29">
        <v>2.118281330031313</v>
      </c>
      <c r="I95" s="29">
        <v>2.1603768105228141</v>
      </c>
      <c r="J95" s="29">
        <v>2.217642927674135</v>
      </c>
      <c r="K95" s="29">
        <v>2.1141177216058802</v>
      </c>
      <c r="L95" s="29">
        <v>1.9549580470907546</v>
      </c>
      <c r="M95" s="29">
        <v>2.1684664086303127</v>
      </c>
      <c r="N95" s="29">
        <v>2.1418425485402288</v>
      </c>
      <c r="O95" s="29">
        <v>1.2471287735176551</v>
      </c>
      <c r="P95" s="29">
        <v>1.2738054377729315</v>
      </c>
      <c r="Q95" s="29">
        <v>1.2778977605753541</v>
      </c>
      <c r="R95" s="29">
        <v>1.3201094102302791</v>
      </c>
      <c r="S95" s="29" t="s">
        <v>244</v>
      </c>
      <c r="T95" s="29" t="s">
        <v>244</v>
      </c>
      <c r="U95" s="29">
        <v>1.5301643793662445</v>
      </c>
    </row>
    <row r="96" spans="1:21">
      <c r="A96" s="7" t="s">
        <v>185</v>
      </c>
      <c r="B96" s="7" t="s">
        <v>186</v>
      </c>
      <c r="C96" s="29" t="s">
        <v>244</v>
      </c>
      <c r="D96" s="29" t="s">
        <v>244</v>
      </c>
      <c r="E96" s="29" t="s">
        <v>244</v>
      </c>
      <c r="F96" s="29" t="s">
        <v>244</v>
      </c>
      <c r="G96" s="29" t="s">
        <v>244</v>
      </c>
      <c r="H96" s="29" t="s">
        <v>244</v>
      </c>
      <c r="I96" s="29" t="s">
        <v>244</v>
      </c>
      <c r="J96" s="29" t="s">
        <v>244</v>
      </c>
      <c r="K96" s="29" t="s">
        <v>244</v>
      </c>
      <c r="L96" s="29" t="s">
        <v>244</v>
      </c>
      <c r="M96" s="29" t="s">
        <v>244</v>
      </c>
      <c r="N96" s="29" t="s">
        <v>244</v>
      </c>
      <c r="O96" s="29" t="s">
        <v>244</v>
      </c>
      <c r="P96" s="29" t="s">
        <v>244</v>
      </c>
      <c r="Q96" s="29" t="s">
        <v>244</v>
      </c>
      <c r="R96" s="29" t="s">
        <v>244</v>
      </c>
      <c r="S96" s="29" t="s">
        <v>244</v>
      </c>
      <c r="T96" s="29" t="s">
        <v>244</v>
      </c>
      <c r="U96" s="29" t="s">
        <v>244</v>
      </c>
    </row>
    <row r="97" spans="1:21">
      <c r="A97" s="7" t="s">
        <v>187</v>
      </c>
      <c r="B97" s="7" t="s">
        <v>188</v>
      </c>
      <c r="C97" s="29" t="s">
        <v>244</v>
      </c>
      <c r="D97" s="29" t="s">
        <v>244</v>
      </c>
      <c r="E97" s="29" t="s">
        <v>244</v>
      </c>
      <c r="F97" s="29" t="s">
        <v>244</v>
      </c>
      <c r="G97" s="29" t="s">
        <v>244</v>
      </c>
      <c r="H97" s="29" t="s">
        <v>244</v>
      </c>
      <c r="I97" s="29" t="s">
        <v>244</v>
      </c>
      <c r="J97" s="29" t="s">
        <v>244</v>
      </c>
      <c r="K97" s="29" t="s">
        <v>244</v>
      </c>
      <c r="L97" s="29" t="s">
        <v>244</v>
      </c>
      <c r="M97" s="29" t="s">
        <v>244</v>
      </c>
      <c r="N97" s="29" t="s">
        <v>244</v>
      </c>
      <c r="O97" s="29" t="s">
        <v>244</v>
      </c>
      <c r="P97" s="29" t="s">
        <v>244</v>
      </c>
      <c r="Q97" s="29" t="s">
        <v>244</v>
      </c>
      <c r="R97" s="29" t="s">
        <v>244</v>
      </c>
      <c r="S97" s="29" t="s">
        <v>244</v>
      </c>
      <c r="T97" s="29" t="s">
        <v>244</v>
      </c>
      <c r="U97" s="29" t="s">
        <v>244</v>
      </c>
    </row>
    <row r="98" spans="1:21">
      <c r="A98" s="7" t="s">
        <v>189</v>
      </c>
      <c r="B98" s="7" t="s">
        <v>190</v>
      </c>
      <c r="C98" s="29">
        <v>4.4189984490194831</v>
      </c>
      <c r="D98" s="29">
        <v>3.5692861134395084</v>
      </c>
      <c r="E98" s="29">
        <v>3.5223456272701874</v>
      </c>
      <c r="F98" s="29" t="s">
        <v>244</v>
      </c>
      <c r="G98" s="29">
        <v>3.3299594858899133</v>
      </c>
      <c r="H98" s="29">
        <v>3.1540933221570273</v>
      </c>
      <c r="I98" s="29">
        <v>3.5350377200335288</v>
      </c>
      <c r="J98" s="29">
        <v>3.7739661916736518</v>
      </c>
      <c r="K98" s="29">
        <v>3.5205294775076839</v>
      </c>
      <c r="L98" s="29">
        <v>3.3826417993853033</v>
      </c>
      <c r="M98" s="29">
        <v>3.4759220452640402</v>
      </c>
      <c r="N98" s="29">
        <v>3.4412545403744064</v>
      </c>
      <c r="O98" s="29">
        <v>3.5325440067057836</v>
      </c>
      <c r="P98" s="29">
        <v>3.3659262363788769</v>
      </c>
      <c r="Q98" s="29">
        <v>3.268475831237776</v>
      </c>
      <c r="R98" s="29">
        <v>3.3955993294216262</v>
      </c>
      <c r="S98" s="29" t="s">
        <v>244</v>
      </c>
      <c r="T98" s="29" t="s">
        <v>244</v>
      </c>
      <c r="U98" s="29" t="s">
        <v>244</v>
      </c>
    </row>
    <row r="99" spans="1:21">
      <c r="A99" s="7" t="s">
        <v>191</v>
      </c>
      <c r="B99" s="7" t="s">
        <v>192</v>
      </c>
      <c r="C99" s="29">
        <v>0.38297366292989993</v>
      </c>
      <c r="D99" s="29" t="s">
        <v>244</v>
      </c>
      <c r="E99" s="29">
        <v>0.36343727629789829</v>
      </c>
      <c r="F99" s="29">
        <v>0.36346681917863216</v>
      </c>
      <c r="G99" s="29">
        <v>0.37083966169614013</v>
      </c>
      <c r="H99" s="29">
        <v>0.39957276449400242</v>
      </c>
      <c r="I99" s="29">
        <v>0.39396870727171496</v>
      </c>
      <c r="J99" s="29">
        <v>0.37869882548111339</v>
      </c>
      <c r="K99" s="29">
        <v>0.34665692004105703</v>
      </c>
      <c r="L99" s="29" t="s">
        <v>244</v>
      </c>
      <c r="M99" s="29" t="s">
        <v>244</v>
      </c>
      <c r="N99" s="29" t="s">
        <v>244</v>
      </c>
      <c r="O99" s="29" t="s">
        <v>244</v>
      </c>
      <c r="P99" s="29" t="s">
        <v>244</v>
      </c>
      <c r="Q99" s="29">
        <v>0.40646231578309466</v>
      </c>
      <c r="R99" s="29">
        <v>1.1672505804418554</v>
      </c>
      <c r="S99" s="29" t="s">
        <v>244</v>
      </c>
      <c r="T99" s="29">
        <v>0.3543570067759248</v>
      </c>
      <c r="U99" s="29">
        <v>0.58335145044181758</v>
      </c>
    </row>
    <row r="100" spans="1:21">
      <c r="A100" s="7" t="s">
        <v>193</v>
      </c>
      <c r="B100" s="7" t="s">
        <v>194</v>
      </c>
      <c r="C100" s="29">
        <v>1.4822081895709915</v>
      </c>
      <c r="D100" s="29">
        <v>1.2981474885302597</v>
      </c>
      <c r="E100" s="29">
        <v>1.6100592742782511</v>
      </c>
      <c r="F100" s="29">
        <v>1.7246190706694309</v>
      </c>
      <c r="G100" s="29">
        <v>1.8734690522508699</v>
      </c>
      <c r="H100" s="29">
        <v>2.0486925866052919</v>
      </c>
      <c r="I100" s="29">
        <v>2.0658623387614812</v>
      </c>
      <c r="J100" s="29">
        <v>2.14464324312805</v>
      </c>
      <c r="K100" s="29">
        <v>2.1161020844940071</v>
      </c>
      <c r="L100" s="29">
        <v>2.065176742076213</v>
      </c>
      <c r="M100" s="29">
        <v>2.1019219235675384</v>
      </c>
      <c r="N100" s="29">
        <v>1.910686723109662</v>
      </c>
      <c r="O100" s="29">
        <v>1.8196454503109845</v>
      </c>
      <c r="P100" s="29">
        <v>2.083212318820725</v>
      </c>
      <c r="Q100" s="29">
        <v>1.5936487930514838</v>
      </c>
      <c r="R100" s="29">
        <v>1.9375370273964678</v>
      </c>
      <c r="S100" s="29" t="s">
        <v>244</v>
      </c>
      <c r="T100" s="29">
        <v>0.35079108480757931</v>
      </c>
      <c r="U100" s="29">
        <v>0.54427669854143268</v>
      </c>
    </row>
    <row r="101" spans="1:21">
      <c r="A101" s="7" t="s">
        <v>195</v>
      </c>
      <c r="B101" s="7" t="s">
        <v>196</v>
      </c>
      <c r="C101" s="29">
        <v>2.4105477992184832</v>
      </c>
      <c r="D101" s="29">
        <v>1.6407464698991554</v>
      </c>
      <c r="E101" s="29">
        <v>1.9040644067041983</v>
      </c>
      <c r="F101" s="29">
        <v>1.4689322847569557</v>
      </c>
      <c r="G101" s="29">
        <v>1.8789702917398439</v>
      </c>
      <c r="H101" s="29">
        <v>2.263071255421726</v>
      </c>
      <c r="I101" s="29">
        <v>2.2914811291750072</v>
      </c>
      <c r="J101" s="29">
        <v>2.4215995422556187</v>
      </c>
      <c r="K101" s="29">
        <v>2.2916369596098343</v>
      </c>
      <c r="L101" s="29">
        <v>1.8489281092232965</v>
      </c>
      <c r="M101" s="29">
        <v>2.1238545109300913</v>
      </c>
      <c r="N101" s="29">
        <v>2.4332627583912281</v>
      </c>
      <c r="O101" s="29">
        <v>2.5679676402158043</v>
      </c>
      <c r="P101" s="29">
        <v>2.5313384631027827</v>
      </c>
      <c r="Q101" s="29">
        <v>1.9259721201903899</v>
      </c>
      <c r="R101" s="29">
        <v>2.293591759157144</v>
      </c>
      <c r="S101" s="29" t="s">
        <v>244</v>
      </c>
      <c r="T101" s="29" t="s">
        <v>244</v>
      </c>
      <c r="U101" s="29">
        <v>1.0252649869469448</v>
      </c>
    </row>
    <row r="102" spans="1:21">
      <c r="A102" s="7" t="s">
        <v>197</v>
      </c>
      <c r="B102" s="7" t="s">
        <v>198</v>
      </c>
      <c r="C102" s="29">
        <v>2.3962729331299966</v>
      </c>
      <c r="D102" s="29">
        <v>2.326392236776071</v>
      </c>
      <c r="E102" s="29">
        <v>2.4082278145957137</v>
      </c>
      <c r="F102" s="29">
        <v>2.3724468512371084</v>
      </c>
      <c r="G102" s="29">
        <v>2.5824817837684075</v>
      </c>
      <c r="H102" s="29">
        <v>2.7534154331344483</v>
      </c>
      <c r="I102" s="29">
        <v>2.8395341105686258</v>
      </c>
      <c r="J102" s="29">
        <v>2.9561144635078924</v>
      </c>
      <c r="K102" s="29">
        <v>2.7395595917644209</v>
      </c>
      <c r="L102" s="29">
        <v>2.5986386971132842</v>
      </c>
      <c r="M102" s="29">
        <v>2.666439853437244</v>
      </c>
      <c r="N102" s="29">
        <v>2.4870014138181489</v>
      </c>
      <c r="O102" s="29">
        <v>2.5591237856727918</v>
      </c>
      <c r="P102" s="29">
        <v>2.4170996470042656</v>
      </c>
      <c r="Q102" s="29">
        <v>2.0860643269611523</v>
      </c>
      <c r="R102" s="29">
        <v>2.0802092987306695</v>
      </c>
      <c r="S102" s="29" t="s">
        <v>244</v>
      </c>
      <c r="T102" s="29">
        <v>0.42035291103251077</v>
      </c>
      <c r="U102" s="29">
        <v>1.0972689946080096</v>
      </c>
    </row>
    <row r="103" spans="1:21">
      <c r="A103" s="7" t="s">
        <v>199</v>
      </c>
      <c r="B103" s="7" t="s">
        <v>200</v>
      </c>
      <c r="C103" s="29">
        <v>1.0547875117107961</v>
      </c>
      <c r="D103" s="29">
        <v>0.91464305812045743</v>
      </c>
      <c r="E103" s="29">
        <v>0.94472651760733617</v>
      </c>
      <c r="F103" s="29">
        <v>0.58258129968534267</v>
      </c>
      <c r="G103" s="29">
        <v>0.64605647980090197</v>
      </c>
      <c r="H103" s="29">
        <v>0.73874248032400991</v>
      </c>
      <c r="I103" s="29">
        <v>0.74147215243047027</v>
      </c>
      <c r="J103" s="29">
        <v>0.79799950859561386</v>
      </c>
      <c r="K103" s="29">
        <v>0.71296832026884571</v>
      </c>
      <c r="L103" s="29">
        <v>0.64266658212397654</v>
      </c>
      <c r="M103" s="29">
        <v>0.64550087580943016</v>
      </c>
      <c r="N103" s="29">
        <v>0.56700853616974056</v>
      </c>
      <c r="O103" s="29">
        <v>0.52482781031790693</v>
      </c>
      <c r="P103" s="29">
        <v>0.49215021122462727</v>
      </c>
      <c r="Q103" s="29">
        <v>0.39448755240986294</v>
      </c>
      <c r="R103" s="29">
        <v>0.81466208022572895</v>
      </c>
      <c r="S103" s="29" t="s">
        <v>244</v>
      </c>
      <c r="T103" s="29" t="s">
        <v>244</v>
      </c>
      <c r="U103" s="29" t="s">
        <v>244</v>
      </c>
    </row>
    <row r="104" spans="1:21" s="2" customFormat="1" ht="12">
      <c r="A104" s="9"/>
      <c r="B104" s="9" t="s">
        <v>201</v>
      </c>
      <c r="C104" s="65">
        <v>1.9052869245412949</v>
      </c>
      <c r="D104" s="65">
        <v>1.4779839484984725</v>
      </c>
      <c r="E104" s="65">
        <v>1.6328261799057631</v>
      </c>
      <c r="F104" s="65">
        <v>1.4542507638181104</v>
      </c>
      <c r="G104" s="65">
        <v>1.645866798806142</v>
      </c>
      <c r="H104" s="65">
        <v>1.8150482634457992</v>
      </c>
      <c r="I104" s="65">
        <v>1.9352944819986222</v>
      </c>
      <c r="J104" s="65">
        <v>2.0124563567777529</v>
      </c>
      <c r="K104" s="65">
        <v>1.8278852154651655</v>
      </c>
      <c r="L104" s="65">
        <v>1.6699076017896908</v>
      </c>
      <c r="M104" s="65">
        <v>1.8613884883333074</v>
      </c>
      <c r="N104" s="65">
        <v>1.7877631323707022</v>
      </c>
      <c r="O104" s="65">
        <v>1.7981724215490225</v>
      </c>
      <c r="P104" s="65">
        <v>1.7264792641946962</v>
      </c>
      <c r="Q104" s="65">
        <v>1.5804410503784445</v>
      </c>
      <c r="R104" s="65">
        <v>1.7134065564627046</v>
      </c>
      <c r="S104" s="65">
        <v>0.12401890501014684</v>
      </c>
      <c r="T104" s="65">
        <v>0.33373304223844003</v>
      </c>
      <c r="U104" s="65">
        <v>0.87159976292728725</v>
      </c>
    </row>
  </sheetData>
  <phoneticPr fontId="21" type="noConversion"/>
  <hyperlinks>
    <hyperlink ref="A2" location="Sommaire!A1" display="Retour au menu &quot;Exploitation des films&quot;" xr:uid="{00000000-0004-0000-2F00-000000000000}"/>
  </hyperlinks>
  <pageMargins left="0.78740157499999996" right="0.78740157499999996" top="0.984251969" bottom="0.984251969" header="0.4921259845" footer="0.492125984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8"/>
  <dimension ref="A1:U104"/>
  <sheetViews>
    <sheetView workbookViewId="0"/>
  </sheetViews>
  <sheetFormatPr baseColWidth="10" defaultColWidth="4.6640625" defaultRowHeight="11.4"/>
  <cols>
    <col min="1" max="1" width="4.6640625" style="1" customWidth="1"/>
    <col min="2" max="2" width="26.109375" style="1" bestFit="1" customWidth="1"/>
    <col min="3" max="12" width="5" style="4" bestFit="1" customWidth="1"/>
    <col min="13" max="14" width="5" style="4" customWidth="1"/>
    <col min="15" max="17" width="5" style="1" bestFit="1" customWidth="1"/>
    <col min="18" max="19" width="4.6640625" style="1"/>
    <col min="20" max="21" width="5" style="1" bestFit="1" customWidth="1"/>
    <col min="22" max="16384" width="4.6640625" style="1"/>
  </cols>
  <sheetData>
    <row r="1" spans="1:21" s="32" customFormat="1" ht="13.2">
      <c r="B1" s="36"/>
      <c r="C1" s="36"/>
      <c r="D1" s="36"/>
      <c r="E1" s="36"/>
      <c r="F1" s="36"/>
      <c r="G1" s="36"/>
      <c r="H1" s="36"/>
      <c r="I1" s="36"/>
      <c r="J1" s="36"/>
      <c r="K1" s="36"/>
      <c r="L1" s="36"/>
      <c r="M1" s="36"/>
      <c r="N1" s="36"/>
      <c r="O1" s="36"/>
      <c r="P1" s="36"/>
      <c r="Q1" s="36"/>
      <c r="R1" s="36"/>
      <c r="S1" s="36"/>
    </row>
    <row r="2" spans="1:21" s="39" customFormat="1" ht="13.2">
      <c r="A2" s="37" t="s">
        <v>228</v>
      </c>
      <c r="B2" s="38"/>
      <c r="C2" s="38"/>
      <c r="D2" s="38"/>
      <c r="E2" s="38"/>
      <c r="F2" s="38"/>
      <c r="G2" s="38"/>
      <c r="H2" s="38"/>
      <c r="I2" s="38"/>
      <c r="J2" s="38"/>
      <c r="K2" s="38"/>
      <c r="L2" s="38"/>
      <c r="M2" s="38"/>
      <c r="N2" s="38"/>
      <c r="O2" s="38"/>
      <c r="P2" s="38"/>
      <c r="Q2" s="38"/>
      <c r="R2" s="38"/>
      <c r="S2" s="38"/>
    </row>
    <row r="3" spans="1:21" s="32" customFormat="1" ht="13.2">
      <c r="B3" s="36"/>
      <c r="C3" s="36"/>
      <c r="D3" s="36"/>
      <c r="E3" s="36"/>
      <c r="F3" s="36"/>
      <c r="G3" s="36"/>
      <c r="H3" s="36"/>
      <c r="I3" s="36"/>
      <c r="J3" s="36"/>
      <c r="K3" s="36"/>
      <c r="L3" s="36"/>
      <c r="M3" s="36"/>
      <c r="N3" s="36"/>
      <c r="O3" s="36"/>
      <c r="P3" s="36"/>
      <c r="Q3" s="36"/>
      <c r="R3" s="36"/>
      <c r="S3" s="36"/>
    </row>
    <row r="4" spans="1:21" s="32" customFormat="1" ht="13.2">
      <c r="B4" s="36"/>
      <c r="C4" s="36"/>
      <c r="D4" s="36"/>
      <c r="E4" s="36"/>
      <c r="F4" s="36"/>
      <c r="G4" s="36"/>
      <c r="H4" s="36"/>
      <c r="I4" s="36"/>
      <c r="J4" s="36"/>
      <c r="K4" s="36"/>
      <c r="L4" s="36"/>
      <c r="M4" s="36"/>
      <c r="N4" s="36"/>
      <c r="O4" s="36"/>
      <c r="P4" s="36"/>
      <c r="Q4" s="36"/>
      <c r="R4" s="36"/>
      <c r="S4" s="36"/>
    </row>
    <row r="5" spans="1:21" ht="13.2">
      <c r="A5" s="3" t="s">
        <v>324</v>
      </c>
    </row>
    <row r="6" spans="1:21" ht="3" customHeight="1"/>
    <row r="7" spans="1:21" s="2" customFormat="1" ht="12">
      <c r="A7" s="5"/>
      <c r="B7" s="5"/>
      <c r="C7" s="6" t="s">
        <v>1</v>
      </c>
      <c r="D7" s="6" t="s">
        <v>2</v>
      </c>
      <c r="E7" s="6" t="s">
        <v>3</v>
      </c>
      <c r="F7" s="6" t="s">
        <v>4</v>
      </c>
      <c r="G7" s="6" t="s">
        <v>5</v>
      </c>
      <c r="H7" s="6" t="s">
        <v>6</v>
      </c>
      <c r="I7" s="6" t="s">
        <v>7</v>
      </c>
      <c r="J7" s="6" t="s">
        <v>8</v>
      </c>
      <c r="K7" s="6" t="s">
        <v>229</v>
      </c>
      <c r="L7" s="6" t="s">
        <v>243</v>
      </c>
      <c r="M7" s="6" t="s">
        <v>282</v>
      </c>
      <c r="N7" s="6" t="s">
        <v>298</v>
      </c>
      <c r="O7" s="6" t="s">
        <v>299</v>
      </c>
      <c r="P7" s="6" t="s">
        <v>300</v>
      </c>
      <c r="Q7" s="6" t="s">
        <v>331</v>
      </c>
      <c r="R7" s="6" t="s">
        <v>332</v>
      </c>
      <c r="S7" s="6" t="s">
        <v>333</v>
      </c>
      <c r="T7" s="6" t="s">
        <v>334</v>
      </c>
      <c r="U7" s="6">
        <v>2022</v>
      </c>
    </row>
    <row r="8" spans="1:21">
      <c r="A8" s="7" t="s">
        <v>9</v>
      </c>
      <c r="B8" s="7" t="s">
        <v>10</v>
      </c>
      <c r="C8" s="27" t="s">
        <v>244</v>
      </c>
      <c r="D8" s="27" t="s">
        <v>244</v>
      </c>
      <c r="E8" s="27" t="s">
        <v>244</v>
      </c>
      <c r="F8" s="27" t="s">
        <v>244</v>
      </c>
      <c r="G8" s="27" t="s">
        <v>244</v>
      </c>
      <c r="H8" s="27" t="s">
        <v>244</v>
      </c>
      <c r="I8" s="27" t="s">
        <v>244</v>
      </c>
      <c r="J8" s="27" t="s">
        <v>244</v>
      </c>
      <c r="K8" s="27" t="s">
        <v>244</v>
      </c>
      <c r="L8" s="27" t="s">
        <v>244</v>
      </c>
      <c r="M8" s="27" t="s">
        <v>244</v>
      </c>
      <c r="N8" s="27" t="s">
        <v>244</v>
      </c>
      <c r="O8" s="27">
        <v>16.808654960147745</v>
      </c>
      <c r="P8" s="27" t="s">
        <v>244</v>
      </c>
      <c r="Q8" s="27" t="s">
        <v>244</v>
      </c>
      <c r="R8" s="27" t="s">
        <v>244</v>
      </c>
      <c r="S8" s="27" t="s">
        <v>244</v>
      </c>
      <c r="T8" s="27" t="s">
        <v>244</v>
      </c>
      <c r="U8" s="27" t="s">
        <v>244</v>
      </c>
    </row>
    <row r="9" spans="1:21">
      <c r="A9" s="7" t="s">
        <v>11</v>
      </c>
      <c r="B9" s="7" t="s">
        <v>12</v>
      </c>
      <c r="C9" s="27" t="s">
        <v>244</v>
      </c>
      <c r="D9" s="27" t="s">
        <v>244</v>
      </c>
      <c r="E9" s="27" t="s">
        <v>244</v>
      </c>
      <c r="F9" s="27" t="s">
        <v>244</v>
      </c>
      <c r="G9" s="27" t="s">
        <v>244</v>
      </c>
      <c r="H9" s="27" t="s">
        <v>244</v>
      </c>
      <c r="I9" s="27" t="s">
        <v>244</v>
      </c>
      <c r="J9" s="27" t="s">
        <v>244</v>
      </c>
      <c r="K9" s="27" t="s">
        <v>244</v>
      </c>
      <c r="L9" s="27" t="s">
        <v>244</v>
      </c>
      <c r="M9" s="27" t="s">
        <v>244</v>
      </c>
      <c r="N9" s="27" t="s">
        <v>244</v>
      </c>
      <c r="O9" s="27" t="s">
        <v>244</v>
      </c>
      <c r="P9" s="27" t="s">
        <v>244</v>
      </c>
      <c r="Q9" s="27" t="s">
        <v>244</v>
      </c>
      <c r="R9" s="27" t="s">
        <v>244</v>
      </c>
      <c r="S9" s="27" t="s">
        <v>244</v>
      </c>
      <c r="T9" s="27" t="s">
        <v>244</v>
      </c>
      <c r="U9" s="27" t="s">
        <v>244</v>
      </c>
    </row>
    <row r="10" spans="1:21">
      <c r="A10" s="7" t="s">
        <v>13</v>
      </c>
      <c r="B10" s="7" t="s">
        <v>14</v>
      </c>
      <c r="C10" s="27" t="s">
        <v>244</v>
      </c>
      <c r="D10" s="27" t="s">
        <v>244</v>
      </c>
      <c r="E10" s="27" t="s">
        <v>244</v>
      </c>
      <c r="F10" s="27" t="s">
        <v>244</v>
      </c>
      <c r="G10" s="27" t="s">
        <v>244</v>
      </c>
      <c r="H10" s="27" t="s">
        <v>244</v>
      </c>
      <c r="I10" s="27" t="s">
        <v>244</v>
      </c>
      <c r="J10" s="27" t="s">
        <v>244</v>
      </c>
      <c r="K10" s="27" t="s">
        <v>244</v>
      </c>
      <c r="L10" s="27" t="s">
        <v>244</v>
      </c>
      <c r="M10" s="27" t="s">
        <v>244</v>
      </c>
      <c r="N10" s="27" t="s">
        <v>244</v>
      </c>
      <c r="O10" s="27" t="s">
        <v>244</v>
      </c>
      <c r="P10" s="27" t="s">
        <v>244</v>
      </c>
      <c r="Q10" s="27" t="s">
        <v>244</v>
      </c>
      <c r="R10" s="27" t="s">
        <v>244</v>
      </c>
      <c r="S10" s="27" t="s">
        <v>244</v>
      </c>
      <c r="T10" s="27" t="s">
        <v>244</v>
      </c>
      <c r="U10" s="27" t="s">
        <v>244</v>
      </c>
    </row>
    <row r="11" spans="1:21">
      <c r="A11" s="7" t="s">
        <v>15</v>
      </c>
      <c r="B11" s="7" t="s">
        <v>16</v>
      </c>
      <c r="C11" s="27" t="s">
        <v>244</v>
      </c>
      <c r="D11" s="27" t="s">
        <v>244</v>
      </c>
      <c r="E11" s="27" t="s">
        <v>244</v>
      </c>
      <c r="F11" s="27" t="s">
        <v>244</v>
      </c>
      <c r="G11" s="27" t="s">
        <v>244</v>
      </c>
      <c r="H11" s="27" t="s">
        <v>244</v>
      </c>
      <c r="I11" s="27" t="s">
        <v>244</v>
      </c>
      <c r="J11" s="27" t="s">
        <v>244</v>
      </c>
      <c r="K11" s="27" t="s">
        <v>244</v>
      </c>
      <c r="L11" s="27" t="s">
        <v>244</v>
      </c>
      <c r="M11" s="27" t="s">
        <v>244</v>
      </c>
      <c r="N11" s="27" t="s">
        <v>244</v>
      </c>
      <c r="O11" s="27" t="s">
        <v>244</v>
      </c>
      <c r="P11" s="27" t="s">
        <v>244</v>
      </c>
      <c r="Q11" s="27" t="s">
        <v>244</v>
      </c>
      <c r="R11" s="27" t="s">
        <v>244</v>
      </c>
      <c r="S11" s="27" t="s">
        <v>244</v>
      </c>
      <c r="T11" s="27" t="s">
        <v>244</v>
      </c>
      <c r="U11" s="27" t="s">
        <v>244</v>
      </c>
    </row>
    <row r="12" spans="1:21">
      <c r="A12" s="7" t="s">
        <v>17</v>
      </c>
      <c r="B12" s="7" t="s">
        <v>18</v>
      </c>
      <c r="C12" s="27" t="s">
        <v>244</v>
      </c>
      <c r="D12" s="27" t="s">
        <v>244</v>
      </c>
      <c r="E12" s="27" t="s">
        <v>244</v>
      </c>
      <c r="F12" s="27" t="s">
        <v>244</v>
      </c>
      <c r="G12" s="27" t="s">
        <v>244</v>
      </c>
      <c r="H12" s="27" t="s">
        <v>244</v>
      </c>
      <c r="I12" s="27" t="s">
        <v>244</v>
      </c>
      <c r="J12" s="27" t="s">
        <v>244</v>
      </c>
      <c r="K12" s="27" t="s">
        <v>244</v>
      </c>
      <c r="L12" s="27" t="s">
        <v>244</v>
      </c>
      <c r="M12" s="27" t="s">
        <v>244</v>
      </c>
      <c r="N12" s="27" t="s">
        <v>244</v>
      </c>
      <c r="O12" s="27" t="s">
        <v>244</v>
      </c>
      <c r="P12" s="27" t="s">
        <v>244</v>
      </c>
      <c r="Q12" s="27" t="s">
        <v>244</v>
      </c>
      <c r="R12" s="27" t="s">
        <v>244</v>
      </c>
      <c r="S12" s="27" t="s">
        <v>244</v>
      </c>
      <c r="T12" s="27" t="s">
        <v>244</v>
      </c>
      <c r="U12" s="27" t="s">
        <v>244</v>
      </c>
    </row>
    <row r="13" spans="1:21">
      <c r="A13" s="7" t="s">
        <v>19</v>
      </c>
      <c r="B13" s="7" t="s">
        <v>20</v>
      </c>
      <c r="C13" s="27">
        <v>18.407644728074999</v>
      </c>
      <c r="D13" s="27">
        <v>17.956101544580186</v>
      </c>
      <c r="E13" s="27">
        <v>18.189665981801273</v>
      </c>
      <c r="F13" s="27">
        <v>17.670096410842444</v>
      </c>
      <c r="G13" s="27">
        <v>18.379213760143205</v>
      </c>
      <c r="H13" s="27">
        <v>18.818151116102911</v>
      </c>
      <c r="I13" s="27">
        <v>18.749384527460816</v>
      </c>
      <c r="J13" s="27">
        <v>17.509512659217258</v>
      </c>
      <c r="K13" s="27">
        <v>16.841751469605924</v>
      </c>
      <c r="L13" s="27">
        <v>15.805372952953611</v>
      </c>
      <c r="M13" s="27">
        <v>16.773760356798505</v>
      </c>
      <c r="N13" s="27">
        <v>15.635785211663272</v>
      </c>
      <c r="O13" s="27">
        <v>15.121406901227969</v>
      </c>
      <c r="P13" s="27">
        <v>14.625248318131842</v>
      </c>
      <c r="Q13" s="27">
        <v>12.852437441398376</v>
      </c>
      <c r="R13" s="27">
        <v>14.665931928672689</v>
      </c>
      <c r="S13" s="27">
        <v>9.5040348382808304</v>
      </c>
      <c r="T13" s="27">
        <v>12.920599673709132</v>
      </c>
      <c r="U13" s="27">
        <v>9.8798173394401125</v>
      </c>
    </row>
    <row r="14" spans="1:21">
      <c r="A14" s="7" t="s">
        <v>21</v>
      </c>
      <c r="B14" s="7" t="s">
        <v>22</v>
      </c>
      <c r="C14" s="27" t="s">
        <v>244</v>
      </c>
      <c r="D14" s="27" t="s">
        <v>244</v>
      </c>
      <c r="E14" s="27" t="s">
        <v>244</v>
      </c>
      <c r="F14" s="27" t="s">
        <v>244</v>
      </c>
      <c r="G14" s="27" t="s">
        <v>244</v>
      </c>
      <c r="H14" s="27" t="s">
        <v>244</v>
      </c>
      <c r="I14" s="27" t="s">
        <v>244</v>
      </c>
      <c r="J14" s="27" t="s">
        <v>244</v>
      </c>
      <c r="K14" s="27" t="s">
        <v>244</v>
      </c>
      <c r="L14" s="27" t="s">
        <v>244</v>
      </c>
      <c r="M14" s="27" t="s">
        <v>244</v>
      </c>
      <c r="N14" s="27" t="s">
        <v>244</v>
      </c>
      <c r="O14" s="27" t="s">
        <v>244</v>
      </c>
      <c r="P14" s="27" t="s">
        <v>244</v>
      </c>
      <c r="Q14" s="27" t="s">
        <v>244</v>
      </c>
      <c r="R14" s="27" t="s">
        <v>244</v>
      </c>
      <c r="S14" s="27" t="s">
        <v>244</v>
      </c>
      <c r="T14" s="27" t="s">
        <v>244</v>
      </c>
      <c r="U14" s="27" t="s">
        <v>244</v>
      </c>
    </row>
    <row r="15" spans="1:21">
      <c r="A15" s="7" t="s">
        <v>23</v>
      </c>
      <c r="B15" s="7" t="s">
        <v>24</v>
      </c>
      <c r="C15" s="27" t="s">
        <v>244</v>
      </c>
      <c r="D15" s="27" t="s">
        <v>244</v>
      </c>
      <c r="E15" s="27" t="s">
        <v>244</v>
      </c>
      <c r="F15" s="27" t="s">
        <v>244</v>
      </c>
      <c r="G15" s="27" t="s">
        <v>244</v>
      </c>
      <c r="H15" s="27" t="s">
        <v>244</v>
      </c>
      <c r="I15" s="27" t="s">
        <v>244</v>
      </c>
      <c r="J15" s="27" t="s">
        <v>244</v>
      </c>
      <c r="K15" s="27" t="s">
        <v>244</v>
      </c>
      <c r="L15" s="27" t="s">
        <v>244</v>
      </c>
      <c r="M15" s="27" t="s">
        <v>244</v>
      </c>
      <c r="N15" s="27" t="s">
        <v>244</v>
      </c>
      <c r="O15" s="27" t="s">
        <v>244</v>
      </c>
      <c r="P15" s="27" t="s">
        <v>244</v>
      </c>
      <c r="Q15" s="27" t="s">
        <v>244</v>
      </c>
      <c r="R15" s="27" t="s">
        <v>244</v>
      </c>
      <c r="S15" s="27" t="s">
        <v>244</v>
      </c>
      <c r="T15" s="27" t="s">
        <v>244</v>
      </c>
      <c r="U15" s="27" t="s">
        <v>244</v>
      </c>
    </row>
    <row r="16" spans="1:21">
      <c r="A16" s="7" t="s">
        <v>25</v>
      </c>
      <c r="B16" s="7" t="s">
        <v>26</v>
      </c>
      <c r="C16" s="27" t="s">
        <v>244</v>
      </c>
      <c r="D16" s="27" t="s">
        <v>244</v>
      </c>
      <c r="E16" s="27" t="s">
        <v>244</v>
      </c>
      <c r="F16" s="27" t="s">
        <v>244</v>
      </c>
      <c r="G16" s="27" t="s">
        <v>244</v>
      </c>
      <c r="H16" s="27" t="s">
        <v>244</v>
      </c>
      <c r="I16" s="27" t="s">
        <v>244</v>
      </c>
      <c r="J16" s="27" t="s">
        <v>244</v>
      </c>
      <c r="K16" s="27" t="s">
        <v>244</v>
      </c>
      <c r="L16" s="27" t="s">
        <v>244</v>
      </c>
      <c r="M16" s="27" t="s">
        <v>244</v>
      </c>
      <c r="N16" s="27" t="s">
        <v>244</v>
      </c>
      <c r="O16" s="27" t="s">
        <v>244</v>
      </c>
      <c r="P16" s="27" t="s">
        <v>244</v>
      </c>
      <c r="Q16" s="27" t="s">
        <v>244</v>
      </c>
      <c r="R16" s="27" t="s">
        <v>244</v>
      </c>
      <c r="S16" s="27" t="s">
        <v>244</v>
      </c>
      <c r="T16" s="27" t="s">
        <v>244</v>
      </c>
      <c r="U16" s="27" t="s">
        <v>244</v>
      </c>
    </row>
    <row r="17" spans="1:21">
      <c r="A17" s="7" t="s">
        <v>27</v>
      </c>
      <c r="B17" s="7" t="s">
        <v>28</v>
      </c>
      <c r="C17" s="27">
        <v>15.572022241805083</v>
      </c>
      <c r="D17" s="27">
        <v>13.682376156428589</v>
      </c>
      <c r="E17" s="27">
        <v>15.09620113447129</v>
      </c>
      <c r="F17" s="27">
        <v>13.887984289577043</v>
      </c>
      <c r="G17" s="27">
        <v>14.877369822817105</v>
      </c>
      <c r="H17" s="27">
        <v>16.237935545186868</v>
      </c>
      <c r="I17" s="27">
        <v>16.913607006785288</v>
      </c>
      <c r="J17" s="27">
        <v>17.787688672935172</v>
      </c>
      <c r="K17" s="27">
        <v>17.535534533257902</v>
      </c>
      <c r="L17" s="27">
        <v>15.610674152897907</v>
      </c>
      <c r="M17" s="27">
        <v>17.554861862539799</v>
      </c>
      <c r="N17" s="27">
        <v>17.60616486267751</v>
      </c>
      <c r="O17" s="27">
        <v>13.702562449683766</v>
      </c>
      <c r="P17" s="27">
        <v>13.178542370299128</v>
      </c>
      <c r="Q17" s="27">
        <v>11.288650665429683</v>
      </c>
      <c r="R17" s="27">
        <v>12.498234471564004</v>
      </c>
      <c r="S17" s="27" t="s">
        <v>244</v>
      </c>
      <c r="T17" s="27" t="s">
        <v>244</v>
      </c>
      <c r="U17" s="27" t="s">
        <v>244</v>
      </c>
    </row>
    <row r="18" spans="1:21">
      <c r="A18" s="7" t="s">
        <v>29</v>
      </c>
      <c r="B18" s="7" t="s">
        <v>30</v>
      </c>
      <c r="C18" s="27" t="s">
        <v>244</v>
      </c>
      <c r="D18" s="27" t="s">
        <v>244</v>
      </c>
      <c r="E18" s="27" t="s">
        <v>244</v>
      </c>
      <c r="F18" s="27" t="s">
        <v>244</v>
      </c>
      <c r="G18" s="27" t="s">
        <v>244</v>
      </c>
      <c r="H18" s="27" t="s">
        <v>244</v>
      </c>
      <c r="I18" s="27" t="s">
        <v>244</v>
      </c>
      <c r="J18" s="27" t="s">
        <v>244</v>
      </c>
      <c r="K18" s="27" t="s">
        <v>244</v>
      </c>
      <c r="L18" s="27" t="s">
        <v>244</v>
      </c>
      <c r="M18" s="27" t="s">
        <v>244</v>
      </c>
      <c r="N18" s="27" t="s">
        <v>244</v>
      </c>
      <c r="O18" s="27" t="s">
        <v>244</v>
      </c>
      <c r="P18" s="27" t="s">
        <v>244</v>
      </c>
      <c r="Q18" s="27" t="s">
        <v>244</v>
      </c>
      <c r="R18" s="27" t="s">
        <v>244</v>
      </c>
      <c r="S18" s="27" t="s">
        <v>244</v>
      </c>
      <c r="T18" s="27" t="s">
        <v>244</v>
      </c>
      <c r="U18" s="27" t="s">
        <v>244</v>
      </c>
    </row>
    <row r="19" spans="1:21">
      <c r="A19" s="7" t="s">
        <v>31</v>
      </c>
      <c r="B19" s="7" t="s">
        <v>32</v>
      </c>
      <c r="C19" s="27" t="s">
        <v>244</v>
      </c>
      <c r="D19" s="27" t="s">
        <v>244</v>
      </c>
      <c r="E19" s="27" t="s">
        <v>244</v>
      </c>
      <c r="F19" s="27" t="s">
        <v>244</v>
      </c>
      <c r="G19" s="27" t="s">
        <v>244</v>
      </c>
      <c r="H19" s="27" t="s">
        <v>244</v>
      </c>
      <c r="I19" s="27" t="s">
        <v>244</v>
      </c>
      <c r="J19" s="27" t="s">
        <v>244</v>
      </c>
      <c r="K19" s="27" t="s">
        <v>244</v>
      </c>
      <c r="L19" s="27" t="s">
        <v>244</v>
      </c>
      <c r="M19" s="27" t="s">
        <v>244</v>
      </c>
      <c r="N19" s="27" t="s">
        <v>244</v>
      </c>
      <c r="O19" s="27" t="s">
        <v>244</v>
      </c>
      <c r="P19" s="27" t="s">
        <v>244</v>
      </c>
      <c r="Q19" s="27" t="s">
        <v>244</v>
      </c>
      <c r="R19" s="27" t="s">
        <v>244</v>
      </c>
      <c r="S19" s="27" t="s">
        <v>244</v>
      </c>
      <c r="T19" s="27" t="s">
        <v>244</v>
      </c>
      <c r="U19" s="27" t="s">
        <v>244</v>
      </c>
    </row>
    <row r="20" spans="1:21">
      <c r="A20" s="7" t="s">
        <v>33</v>
      </c>
      <c r="B20" s="7" t="s">
        <v>34</v>
      </c>
      <c r="C20" s="27">
        <v>20.265735633977769</v>
      </c>
      <c r="D20" s="27">
        <v>18.084311960391179</v>
      </c>
      <c r="E20" s="27">
        <v>18.144442133834172</v>
      </c>
      <c r="F20" s="27">
        <v>17.715359860899991</v>
      </c>
      <c r="G20" s="27">
        <v>19.747092318152554</v>
      </c>
      <c r="H20" s="27">
        <v>21.655150004441367</v>
      </c>
      <c r="I20" s="27">
        <v>23.457947316252437</v>
      </c>
      <c r="J20" s="27">
        <v>22.171773385918712</v>
      </c>
      <c r="K20" s="27">
        <v>21.049155523185558</v>
      </c>
      <c r="L20" s="27">
        <v>20.819569519333513</v>
      </c>
      <c r="M20" s="27">
        <v>22.505298965964869</v>
      </c>
      <c r="N20" s="27">
        <v>21.329312608529921</v>
      </c>
      <c r="O20" s="27">
        <v>22.256915660270039</v>
      </c>
      <c r="P20" s="27">
        <v>20.219950469988536</v>
      </c>
      <c r="Q20" s="27">
        <v>19.735235574741246</v>
      </c>
      <c r="R20" s="27">
        <v>19.919906451620744</v>
      </c>
      <c r="S20" s="27">
        <v>9.3656627901899068</v>
      </c>
      <c r="T20" s="27">
        <v>15.767382554473844</v>
      </c>
      <c r="U20" s="27">
        <v>14.729973217951938</v>
      </c>
    </row>
    <row r="21" spans="1:21">
      <c r="A21" s="7" t="s">
        <v>35</v>
      </c>
      <c r="B21" s="7" t="s">
        <v>36</v>
      </c>
      <c r="C21" s="27">
        <v>16.003521384362518</v>
      </c>
      <c r="D21" s="27">
        <v>16.724448019840029</v>
      </c>
      <c r="E21" s="27">
        <v>18.650537902943846</v>
      </c>
      <c r="F21" s="27">
        <v>17.664764136331993</v>
      </c>
      <c r="G21" s="27">
        <v>18.238312067903252</v>
      </c>
      <c r="H21" s="27">
        <v>17.375828166110196</v>
      </c>
      <c r="I21" s="27">
        <v>18.761744204043083</v>
      </c>
      <c r="J21" s="27">
        <v>18.469262708499329</v>
      </c>
      <c r="K21" s="27">
        <v>20.295217642756626</v>
      </c>
      <c r="L21" s="27">
        <v>15.330203889590813</v>
      </c>
      <c r="M21" s="27">
        <v>16.0978612080159</v>
      </c>
      <c r="N21" s="27">
        <v>16.133877336056411</v>
      </c>
      <c r="O21" s="27">
        <v>16.402194449191949</v>
      </c>
      <c r="P21" s="27">
        <v>16.017996323512268</v>
      </c>
      <c r="Q21" s="27">
        <v>14.838847225477176</v>
      </c>
      <c r="R21" s="27">
        <v>15.342760304976796</v>
      </c>
      <c r="S21" s="27" t="s">
        <v>244</v>
      </c>
      <c r="T21" s="27" t="s">
        <v>244</v>
      </c>
      <c r="U21" s="27">
        <v>15.736924348623646</v>
      </c>
    </row>
    <row r="22" spans="1:21">
      <c r="A22" s="7" t="s">
        <v>37</v>
      </c>
      <c r="B22" s="7" t="s">
        <v>38</v>
      </c>
      <c r="C22" s="27" t="s">
        <v>244</v>
      </c>
      <c r="D22" s="27" t="s">
        <v>244</v>
      </c>
      <c r="E22" s="27" t="s">
        <v>244</v>
      </c>
      <c r="F22" s="27" t="s">
        <v>244</v>
      </c>
      <c r="G22" s="27" t="s">
        <v>244</v>
      </c>
      <c r="H22" s="27" t="s">
        <v>244</v>
      </c>
      <c r="I22" s="27" t="s">
        <v>244</v>
      </c>
      <c r="J22" s="27" t="s">
        <v>244</v>
      </c>
      <c r="K22" s="27" t="s">
        <v>244</v>
      </c>
      <c r="L22" s="27" t="s">
        <v>244</v>
      </c>
      <c r="M22" s="27" t="s">
        <v>244</v>
      </c>
      <c r="N22" s="27" t="s">
        <v>244</v>
      </c>
      <c r="O22" s="27" t="s">
        <v>244</v>
      </c>
      <c r="P22" s="27" t="s">
        <v>244</v>
      </c>
      <c r="Q22" s="27" t="s">
        <v>244</v>
      </c>
      <c r="R22" s="27" t="s">
        <v>244</v>
      </c>
      <c r="S22" s="27" t="s">
        <v>244</v>
      </c>
      <c r="T22" s="27" t="s">
        <v>244</v>
      </c>
      <c r="U22" s="27" t="s">
        <v>244</v>
      </c>
    </row>
    <row r="23" spans="1:21">
      <c r="A23" s="7" t="s">
        <v>39</v>
      </c>
      <c r="B23" s="7" t="s">
        <v>40</v>
      </c>
      <c r="C23" s="27">
        <v>13.649014334867218</v>
      </c>
      <c r="D23" s="27" t="s">
        <v>244</v>
      </c>
      <c r="E23" s="27" t="s">
        <v>244</v>
      </c>
      <c r="F23" s="27" t="s">
        <v>244</v>
      </c>
      <c r="G23" s="27" t="s">
        <v>244</v>
      </c>
      <c r="H23" s="27">
        <v>12.165562841944261</v>
      </c>
      <c r="I23" s="27">
        <v>11.877252402240366</v>
      </c>
      <c r="J23" s="27">
        <v>12.566606200899169</v>
      </c>
      <c r="K23" s="27" t="s">
        <v>244</v>
      </c>
      <c r="L23" s="27" t="s">
        <v>244</v>
      </c>
      <c r="M23" s="27" t="s">
        <v>244</v>
      </c>
      <c r="N23" s="27" t="s">
        <v>244</v>
      </c>
      <c r="O23" s="27" t="s">
        <v>244</v>
      </c>
      <c r="P23" s="27" t="s">
        <v>244</v>
      </c>
      <c r="Q23" s="27" t="s">
        <v>244</v>
      </c>
      <c r="R23" s="27" t="s">
        <v>244</v>
      </c>
      <c r="S23" s="27" t="s">
        <v>244</v>
      </c>
      <c r="T23" s="27" t="s">
        <v>244</v>
      </c>
      <c r="U23" s="27" t="s">
        <v>244</v>
      </c>
    </row>
    <row r="24" spans="1:21">
      <c r="A24" s="7" t="s">
        <v>41</v>
      </c>
      <c r="B24" s="7" t="s">
        <v>42</v>
      </c>
      <c r="C24" s="27">
        <v>17.758784561592638</v>
      </c>
      <c r="D24" s="27">
        <v>15.28145575391715</v>
      </c>
      <c r="E24" s="27">
        <v>15.284461366901416</v>
      </c>
      <c r="F24" s="27">
        <v>13.12864943170319</v>
      </c>
      <c r="G24" s="27">
        <v>13.212951995774592</v>
      </c>
      <c r="H24" s="27">
        <v>14.3938506931435</v>
      </c>
      <c r="I24" s="27">
        <v>14.880853085110676</v>
      </c>
      <c r="J24" s="27">
        <v>14.832298684958817</v>
      </c>
      <c r="K24" s="27">
        <v>13.829211375406331</v>
      </c>
      <c r="L24" s="27">
        <v>12.797193758625946</v>
      </c>
      <c r="M24" s="27">
        <v>13.572547179220837</v>
      </c>
      <c r="N24" s="27">
        <v>13.548203133207256</v>
      </c>
      <c r="O24" s="27">
        <v>13.613255213081258</v>
      </c>
      <c r="P24" s="27">
        <v>13.637664624100243</v>
      </c>
      <c r="Q24" s="27">
        <v>12.885036973044961</v>
      </c>
      <c r="R24" s="27">
        <v>13.469041955564553</v>
      </c>
      <c r="S24" s="27" t="s">
        <v>244</v>
      </c>
      <c r="T24" s="27" t="s">
        <v>244</v>
      </c>
      <c r="U24" s="27">
        <v>10.949836619409403</v>
      </c>
    </row>
    <row r="25" spans="1:21">
      <c r="A25" s="7" t="s">
        <v>43</v>
      </c>
      <c r="B25" s="7" t="s">
        <v>44</v>
      </c>
      <c r="C25" s="27">
        <v>11.917057200060126</v>
      </c>
      <c r="D25" s="27" t="s">
        <v>244</v>
      </c>
      <c r="E25" s="27">
        <v>10.069531660068384</v>
      </c>
      <c r="F25" s="27" t="s">
        <v>244</v>
      </c>
      <c r="G25" s="27">
        <v>8.6075993387327099</v>
      </c>
      <c r="H25" s="27">
        <v>9.1701979680314381</v>
      </c>
      <c r="I25" s="27">
        <v>9.2598960693720294</v>
      </c>
      <c r="J25" s="27">
        <v>9.9018219956840987</v>
      </c>
      <c r="K25" s="27">
        <v>9.0466802898595109</v>
      </c>
      <c r="L25" s="27" t="s">
        <v>244</v>
      </c>
      <c r="M25" s="27">
        <v>8.675177719971396</v>
      </c>
      <c r="N25" s="27">
        <v>8.6480774805266609</v>
      </c>
      <c r="O25" s="27">
        <v>8.7196005286229994</v>
      </c>
      <c r="P25" s="27">
        <v>8.8906741736159596</v>
      </c>
      <c r="Q25" s="27" t="s">
        <v>244</v>
      </c>
      <c r="R25" s="27">
        <v>9.2018474694219456</v>
      </c>
      <c r="S25" s="27" t="s">
        <v>244</v>
      </c>
      <c r="T25" s="27" t="s">
        <v>244</v>
      </c>
      <c r="U25" s="27" t="s">
        <v>244</v>
      </c>
    </row>
    <row r="26" spans="1:21">
      <c r="A26" s="7" t="s">
        <v>45</v>
      </c>
      <c r="B26" s="7" t="s">
        <v>46</v>
      </c>
      <c r="C26" s="27" t="s">
        <v>244</v>
      </c>
      <c r="D26" s="27" t="s">
        <v>244</v>
      </c>
      <c r="E26" s="27" t="s">
        <v>244</v>
      </c>
      <c r="F26" s="27" t="s">
        <v>244</v>
      </c>
      <c r="G26" s="27" t="s">
        <v>244</v>
      </c>
      <c r="H26" s="27" t="s">
        <v>244</v>
      </c>
      <c r="I26" s="27" t="s">
        <v>244</v>
      </c>
      <c r="J26" s="27" t="s">
        <v>244</v>
      </c>
      <c r="K26" s="27" t="s">
        <v>244</v>
      </c>
      <c r="L26" s="27" t="s">
        <v>244</v>
      </c>
      <c r="M26" s="27" t="s">
        <v>244</v>
      </c>
      <c r="N26" s="27" t="s">
        <v>244</v>
      </c>
      <c r="O26" s="27" t="s">
        <v>244</v>
      </c>
      <c r="P26" s="27" t="s">
        <v>244</v>
      </c>
      <c r="Q26" s="27" t="s">
        <v>244</v>
      </c>
      <c r="R26" s="27" t="s">
        <v>244</v>
      </c>
      <c r="S26" s="27" t="s">
        <v>244</v>
      </c>
      <c r="T26" s="27" t="s">
        <v>244</v>
      </c>
      <c r="U26" s="27" t="s">
        <v>244</v>
      </c>
    </row>
    <row r="27" spans="1:21">
      <c r="A27" s="7" t="s">
        <v>65</v>
      </c>
      <c r="B27" s="7" t="s">
        <v>66</v>
      </c>
      <c r="C27" s="27" t="s">
        <v>244</v>
      </c>
      <c r="D27" s="27" t="s">
        <v>244</v>
      </c>
      <c r="E27" s="27" t="s">
        <v>244</v>
      </c>
      <c r="F27" s="27" t="s">
        <v>244</v>
      </c>
      <c r="G27" s="27" t="s">
        <v>244</v>
      </c>
      <c r="H27" s="27" t="s">
        <v>244</v>
      </c>
      <c r="I27" s="27" t="s">
        <v>244</v>
      </c>
      <c r="J27" s="27" t="s">
        <v>244</v>
      </c>
      <c r="K27" s="27" t="s">
        <v>244</v>
      </c>
      <c r="L27" s="27" t="s">
        <v>244</v>
      </c>
      <c r="M27" s="27" t="s">
        <v>244</v>
      </c>
      <c r="N27" s="27" t="s">
        <v>244</v>
      </c>
      <c r="O27" s="27" t="s">
        <v>244</v>
      </c>
      <c r="P27" s="27" t="s">
        <v>244</v>
      </c>
      <c r="Q27" s="27" t="s">
        <v>244</v>
      </c>
      <c r="R27" s="27" t="s">
        <v>244</v>
      </c>
      <c r="S27" s="27" t="s">
        <v>244</v>
      </c>
      <c r="T27" s="27" t="s">
        <v>244</v>
      </c>
      <c r="U27" s="27" t="s">
        <v>244</v>
      </c>
    </row>
    <row r="28" spans="1:21">
      <c r="A28" s="7" t="s">
        <v>67</v>
      </c>
      <c r="B28" s="7" t="s">
        <v>68</v>
      </c>
      <c r="C28" s="27" t="s">
        <v>244</v>
      </c>
      <c r="D28" s="27" t="s">
        <v>244</v>
      </c>
      <c r="E28" s="27" t="s">
        <v>244</v>
      </c>
      <c r="F28" s="27" t="s">
        <v>244</v>
      </c>
      <c r="G28" s="27" t="s">
        <v>244</v>
      </c>
      <c r="H28" s="27" t="s">
        <v>244</v>
      </c>
      <c r="I28" s="27" t="s">
        <v>244</v>
      </c>
      <c r="J28" s="27" t="s">
        <v>244</v>
      </c>
      <c r="K28" s="27" t="s">
        <v>244</v>
      </c>
      <c r="L28" s="27" t="s">
        <v>244</v>
      </c>
      <c r="M28" s="27" t="s">
        <v>244</v>
      </c>
      <c r="N28" s="27" t="s">
        <v>244</v>
      </c>
      <c r="O28" s="27" t="s">
        <v>244</v>
      </c>
      <c r="P28" s="27" t="s">
        <v>244</v>
      </c>
      <c r="Q28" s="27" t="s">
        <v>244</v>
      </c>
      <c r="R28" s="27" t="s">
        <v>244</v>
      </c>
      <c r="S28" s="27" t="s">
        <v>244</v>
      </c>
      <c r="T28" s="27" t="s">
        <v>244</v>
      </c>
      <c r="U28" s="27" t="s">
        <v>244</v>
      </c>
    </row>
    <row r="29" spans="1:21">
      <c r="A29" s="7" t="s">
        <v>47</v>
      </c>
      <c r="B29" s="7" t="s">
        <v>48</v>
      </c>
      <c r="C29" s="27">
        <v>13.411442646212334</v>
      </c>
      <c r="D29" s="27">
        <v>11.62773685313698</v>
      </c>
      <c r="E29" s="27">
        <v>12.4114117352813</v>
      </c>
      <c r="F29" s="27">
        <v>18.44609114820954</v>
      </c>
      <c r="G29" s="27">
        <v>11.315640405414779</v>
      </c>
      <c r="H29" s="27">
        <v>12.201966381776144</v>
      </c>
      <c r="I29" s="27">
        <v>13.741805731586195</v>
      </c>
      <c r="J29" s="27">
        <v>13.480201270058748</v>
      </c>
      <c r="K29" s="27">
        <v>12.031598809912433</v>
      </c>
      <c r="L29" s="27">
        <v>12.495973395358272</v>
      </c>
      <c r="M29" s="27">
        <v>12.152559036660065</v>
      </c>
      <c r="N29" s="27">
        <v>13.137115097509572</v>
      </c>
      <c r="O29" s="27">
        <v>12.423219925324815</v>
      </c>
      <c r="P29" s="27">
        <v>12.315546756547997</v>
      </c>
      <c r="Q29" s="27">
        <v>12.805606574814297</v>
      </c>
      <c r="R29" s="27">
        <v>13.688319469225</v>
      </c>
      <c r="S29" s="27" t="s">
        <v>244</v>
      </c>
      <c r="T29" s="27" t="s">
        <v>244</v>
      </c>
      <c r="U29" s="27">
        <v>13.027046108104074</v>
      </c>
    </row>
    <row r="30" spans="1:21">
      <c r="A30" s="7" t="s">
        <v>49</v>
      </c>
      <c r="B30" s="7" t="s">
        <v>50</v>
      </c>
      <c r="C30" s="27" t="s">
        <v>244</v>
      </c>
      <c r="D30" s="27" t="s">
        <v>244</v>
      </c>
      <c r="E30" s="27" t="s">
        <v>244</v>
      </c>
      <c r="F30" s="27" t="s">
        <v>244</v>
      </c>
      <c r="G30" s="27" t="s">
        <v>244</v>
      </c>
      <c r="H30" s="27">
        <v>21.337574997395123</v>
      </c>
      <c r="I30" s="27">
        <v>22.884168206753571</v>
      </c>
      <c r="J30" s="27">
        <v>22.454605971303025</v>
      </c>
      <c r="K30" s="27">
        <v>22.481949442815452</v>
      </c>
      <c r="L30" s="27">
        <v>19.896674827701499</v>
      </c>
      <c r="M30" s="27">
        <v>22.767615667824749</v>
      </c>
      <c r="N30" s="27">
        <v>22.315516371545314</v>
      </c>
      <c r="O30" s="27">
        <v>21.999353810556503</v>
      </c>
      <c r="P30" s="27">
        <v>21.377981858226633</v>
      </c>
      <c r="Q30" s="27">
        <v>19.559379217273953</v>
      </c>
      <c r="R30" s="27">
        <v>21.748048735692223</v>
      </c>
      <c r="S30" s="27" t="s">
        <v>244</v>
      </c>
      <c r="T30" s="27" t="s">
        <v>244</v>
      </c>
      <c r="U30" s="27" t="s">
        <v>244</v>
      </c>
    </row>
    <row r="31" spans="1:21">
      <c r="A31" s="7" t="s">
        <v>51</v>
      </c>
      <c r="B31" s="7" t="s">
        <v>52</v>
      </c>
      <c r="C31" s="27" t="s">
        <v>244</v>
      </c>
      <c r="D31" s="27" t="s">
        <v>244</v>
      </c>
      <c r="E31" s="27" t="s">
        <v>244</v>
      </c>
      <c r="F31" s="27" t="s">
        <v>244</v>
      </c>
      <c r="G31" s="27" t="s">
        <v>244</v>
      </c>
      <c r="H31" s="27" t="s">
        <v>244</v>
      </c>
      <c r="I31" s="27" t="s">
        <v>244</v>
      </c>
      <c r="J31" s="27" t="s">
        <v>244</v>
      </c>
      <c r="K31" s="27" t="s">
        <v>244</v>
      </c>
      <c r="L31" s="27" t="s">
        <v>244</v>
      </c>
      <c r="M31" s="27" t="s">
        <v>244</v>
      </c>
      <c r="N31" s="27" t="s">
        <v>244</v>
      </c>
      <c r="O31" s="27" t="s">
        <v>244</v>
      </c>
      <c r="P31" s="27" t="s">
        <v>244</v>
      </c>
      <c r="Q31" s="27" t="s">
        <v>244</v>
      </c>
      <c r="R31" s="27" t="s">
        <v>244</v>
      </c>
      <c r="S31" s="27" t="s">
        <v>244</v>
      </c>
      <c r="T31" s="27" t="s">
        <v>244</v>
      </c>
      <c r="U31" s="27" t="s">
        <v>244</v>
      </c>
    </row>
    <row r="32" spans="1:21">
      <c r="A32" s="7" t="s">
        <v>53</v>
      </c>
      <c r="B32" s="7" t="s">
        <v>54</v>
      </c>
      <c r="C32" s="27" t="s">
        <v>244</v>
      </c>
      <c r="D32" s="27" t="s">
        <v>244</v>
      </c>
      <c r="E32" s="27" t="s">
        <v>244</v>
      </c>
      <c r="F32" s="27" t="s">
        <v>244</v>
      </c>
      <c r="G32" s="27" t="s">
        <v>244</v>
      </c>
      <c r="H32" s="27" t="s">
        <v>244</v>
      </c>
      <c r="I32" s="27" t="s">
        <v>244</v>
      </c>
      <c r="J32" s="27" t="s">
        <v>244</v>
      </c>
      <c r="K32" s="27" t="s">
        <v>244</v>
      </c>
      <c r="L32" s="27" t="s">
        <v>244</v>
      </c>
      <c r="M32" s="27" t="s">
        <v>244</v>
      </c>
      <c r="N32" s="27" t="s">
        <v>244</v>
      </c>
      <c r="O32" s="27" t="s">
        <v>244</v>
      </c>
      <c r="P32" s="27" t="s">
        <v>244</v>
      </c>
      <c r="Q32" s="27" t="s">
        <v>244</v>
      </c>
      <c r="R32" s="27" t="s">
        <v>244</v>
      </c>
      <c r="S32" s="27" t="s">
        <v>244</v>
      </c>
      <c r="T32" s="27" t="s">
        <v>244</v>
      </c>
      <c r="U32" s="27" t="s">
        <v>244</v>
      </c>
    </row>
    <row r="33" spans="1:21">
      <c r="A33" s="7" t="s">
        <v>55</v>
      </c>
      <c r="B33" s="7" t="s">
        <v>56</v>
      </c>
      <c r="C33" s="27">
        <v>18.625868028008451</v>
      </c>
      <c r="D33" s="27">
        <v>20.101211896375514</v>
      </c>
      <c r="E33" s="27">
        <v>20.799276336587898</v>
      </c>
      <c r="F33" s="27">
        <v>20.74479352942344</v>
      </c>
      <c r="G33" s="27">
        <v>17.301286067823963</v>
      </c>
      <c r="H33" s="27">
        <v>16.788133595655164</v>
      </c>
      <c r="I33" s="27">
        <v>17.160301634832056</v>
      </c>
      <c r="J33" s="27">
        <v>17.037938160086501</v>
      </c>
      <c r="K33" s="27">
        <v>19.650858111965473</v>
      </c>
      <c r="L33" s="27" t="s">
        <v>244</v>
      </c>
      <c r="M33" s="27">
        <v>16.578037230311164</v>
      </c>
      <c r="N33" s="27">
        <v>15.583249433201745</v>
      </c>
      <c r="O33" s="27">
        <v>14.559735799437213</v>
      </c>
      <c r="P33" s="27">
        <v>15.624711135786942</v>
      </c>
      <c r="Q33" s="27">
        <v>14.40381603043056</v>
      </c>
      <c r="R33" s="27">
        <v>14.933454760228182</v>
      </c>
      <c r="S33" s="27" t="s">
        <v>244</v>
      </c>
      <c r="T33" s="27" t="s">
        <v>244</v>
      </c>
      <c r="U33" s="27" t="s">
        <v>244</v>
      </c>
    </row>
    <row r="34" spans="1:21">
      <c r="A34" s="7" t="s">
        <v>57</v>
      </c>
      <c r="B34" s="7" t="s">
        <v>58</v>
      </c>
      <c r="C34" s="27">
        <v>15.362378427940925</v>
      </c>
      <c r="D34" s="27">
        <v>14.542066192556085</v>
      </c>
      <c r="E34" s="27">
        <v>15.24640456567111</v>
      </c>
      <c r="F34" s="27">
        <v>14.948933959084524</v>
      </c>
      <c r="G34" s="27">
        <v>15.073668672362677</v>
      </c>
      <c r="H34" s="27">
        <v>17.074621111127524</v>
      </c>
      <c r="I34" s="27">
        <v>20.193640276347296</v>
      </c>
      <c r="J34" s="27">
        <v>20.021442114346534</v>
      </c>
      <c r="K34" s="27">
        <v>17.568131823115145</v>
      </c>
      <c r="L34" s="27">
        <v>16.899890473863476</v>
      </c>
      <c r="M34" s="27">
        <v>17.739429601558978</v>
      </c>
      <c r="N34" s="27">
        <v>17.477509899298965</v>
      </c>
      <c r="O34" s="27">
        <v>16.547867271161344</v>
      </c>
      <c r="P34" s="27">
        <v>14.996470238760987</v>
      </c>
      <c r="Q34" s="27">
        <v>13.50529028013815</v>
      </c>
      <c r="R34" s="27">
        <v>13.754204445978663</v>
      </c>
      <c r="S34" s="27" t="s">
        <v>244</v>
      </c>
      <c r="T34" s="27" t="s">
        <v>244</v>
      </c>
      <c r="U34" s="27">
        <v>11.216083046854727</v>
      </c>
    </row>
    <row r="35" spans="1:21">
      <c r="A35" s="7" t="s">
        <v>59</v>
      </c>
      <c r="B35" s="7" t="s">
        <v>60</v>
      </c>
      <c r="C35" s="27">
        <v>21.146375887561131</v>
      </c>
      <c r="D35" s="27">
        <v>18.825349890874122</v>
      </c>
      <c r="E35" s="27">
        <v>21.013763554670341</v>
      </c>
      <c r="F35" s="27">
        <v>18.708706065871379</v>
      </c>
      <c r="G35" s="27">
        <v>18.965259553719779</v>
      </c>
      <c r="H35" s="27">
        <v>18.075101694953162</v>
      </c>
      <c r="I35" s="27">
        <v>17.114550521832172</v>
      </c>
      <c r="J35" s="27">
        <v>15.571744887185945</v>
      </c>
      <c r="K35" s="27">
        <v>14.461431465180777</v>
      </c>
      <c r="L35" s="27">
        <v>14.507463218657154</v>
      </c>
      <c r="M35" s="27">
        <v>15.651778922285606</v>
      </c>
      <c r="N35" s="27">
        <v>13.059522205623031</v>
      </c>
      <c r="O35" s="27">
        <v>15.540593793431107</v>
      </c>
      <c r="P35" s="27">
        <v>11.848399235959571</v>
      </c>
      <c r="Q35" s="27">
        <v>10.215160398679188</v>
      </c>
      <c r="R35" s="27">
        <v>10.684612063668133</v>
      </c>
      <c r="S35" s="27" t="s">
        <v>244</v>
      </c>
      <c r="T35" s="27" t="s">
        <v>244</v>
      </c>
      <c r="U35" s="27" t="s">
        <v>244</v>
      </c>
    </row>
    <row r="36" spans="1:21">
      <c r="A36" s="7" t="s">
        <v>61</v>
      </c>
      <c r="B36" s="7" t="s">
        <v>62</v>
      </c>
      <c r="C36" s="27" t="s">
        <v>244</v>
      </c>
      <c r="D36" s="27" t="s">
        <v>244</v>
      </c>
      <c r="E36" s="27" t="s">
        <v>244</v>
      </c>
      <c r="F36" s="27" t="s">
        <v>244</v>
      </c>
      <c r="G36" s="27" t="s">
        <v>244</v>
      </c>
      <c r="H36" s="27" t="s">
        <v>244</v>
      </c>
      <c r="I36" s="27" t="s">
        <v>244</v>
      </c>
      <c r="J36" s="27">
        <v>18.167021044908431</v>
      </c>
      <c r="K36" s="27" t="s">
        <v>244</v>
      </c>
      <c r="L36" s="27" t="s">
        <v>244</v>
      </c>
      <c r="M36" s="27">
        <v>19.22604303678893</v>
      </c>
      <c r="N36" s="27">
        <v>18.360737448598741</v>
      </c>
      <c r="O36" s="27">
        <v>18.310400050453975</v>
      </c>
      <c r="P36" s="27">
        <v>18.650371166431658</v>
      </c>
      <c r="Q36" s="27">
        <v>15.824670495940756</v>
      </c>
      <c r="R36" s="27">
        <v>16.296769957435529</v>
      </c>
      <c r="S36" s="27" t="s">
        <v>244</v>
      </c>
      <c r="T36" s="27" t="s">
        <v>244</v>
      </c>
      <c r="U36" s="27" t="s">
        <v>244</v>
      </c>
    </row>
    <row r="37" spans="1:21">
      <c r="A37" s="7" t="s">
        <v>63</v>
      </c>
      <c r="B37" s="7" t="s">
        <v>64</v>
      </c>
      <c r="C37" s="27">
        <v>16.340280230102199</v>
      </c>
      <c r="D37" s="27">
        <v>11.099919346832534</v>
      </c>
      <c r="E37" s="27">
        <v>14.31985961122108</v>
      </c>
      <c r="F37" s="27">
        <v>13.97172451198448</v>
      </c>
      <c r="G37" s="27">
        <v>15.119790682495218</v>
      </c>
      <c r="H37" s="27">
        <v>16.791694154862448</v>
      </c>
      <c r="I37" s="27">
        <v>16.744129059733602</v>
      </c>
      <c r="J37" s="27">
        <v>16.846568330807539</v>
      </c>
      <c r="K37" s="27">
        <v>16.1548724317298</v>
      </c>
      <c r="L37" s="27">
        <v>14.937948733017933</v>
      </c>
      <c r="M37" s="27">
        <v>16.221072775245247</v>
      </c>
      <c r="N37" s="27">
        <v>15.789570002826281</v>
      </c>
      <c r="O37" s="27">
        <v>15.896592387877162</v>
      </c>
      <c r="P37" s="27">
        <v>15.589742158960023</v>
      </c>
      <c r="Q37" s="27">
        <v>14.808757637155473</v>
      </c>
      <c r="R37" s="27">
        <v>15.399481624566077</v>
      </c>
      <c r="S37" s="27" t="s">
        <v>244</v>
      </c>
      <c r="T37" s="27" t="s">
        <v>244</v>
      </c>
      <c r="U37" s="27">
        <v>12.908631269747167</v>
      </c>
    </row>
    <row r="38" spans="1:21">
      <c r="A38" s="7" t="s">
        <v>69</v>
      </c>
      <c r="B38" s="7" t="s">
        <v>70</v>
      </c>
      <c r="C38" s="27">
        <v>20.39382704674701</v>
      </c>
      <c r="D38" s="27">
        <v>19.154980022008569</v>
      </c>
      <c r="E38" s="27">
        <v>19.501111871328622</v>
      </c>
      <c r="F38" s="27">
        <v>19.457431172615184</v>
      </c>
      <c r="G38" s="27">
        <v>19.104000662795062</v>
      </c>
      <c r="H38" s="27">
        <v>20.85944779790616</v>
      </c>
      <c r="I38" s="27">
        <v>21.649440464599806</v>
      </c>
      <c r="J38" s="27">
        <v>21.338331384994895</v>
      </c>
      <c r="K38" s="27">
        <v>19.518965771035443</v>
      </c>
      <c r="L38" s="27">
        <v>18.619382906762841</v>
      </c>
      <c r="M38" s="27">
        <v>19.484757295348032</v>
      </c>
      <c r="N38" s="27">
        <v>19.261625836907289</v>
      </c>
      <c r="O38" s="27">
        <v>17.74304550423593</v>
      </c>
      <c r="P38" s="27">
        <v>17.091720084311149</v>
      </c>
      <c r="Q38" s="27">
        <v>13.593155561885853</v>
      </c>
      <c r="R38" s="27">
        <v>12.730255229913695</v>
      </c>
      <c r="S38" s="27" t="s">
        <v>244</v>
      </c>
      <c r="T38" s="27">
        <v>9.1738330798118195</v>
      </c>
      <c r="U38" s="27">
        <v>9.5514139755476535</v>
      </c>
    </row>
    <row r="39" spans="1:21">
      <c r="A39" s="7" t="s">
        <v>71</v>
      </c>
      <c r="B39" s="7" t="s">
        <v>72</v>
      </c>
      <c r="C39" s="27">
        <v>17.69279279511559</v>
      </c>
      <c r="D39" s="27">
        <v>17.006120238599678</v>
      </c>
      <c r="E39" s="27">
        <v>16.882420637625319</v>
      </c>
      <c r="F39" s="27">
        <v>16.630766085980607</v>
      </c>
      <c r="G39" s="27">
        <v>16.81064298231863</v>
      </c>
      <c r="H39" s="27">
        <v>19.028104320523013</v>
      </c>
      <c r="I39" s="27">
        <v>19.336228708427097</v>
      </c>
      <c r="J39" s="27">
        <v>18.728242975759358</v>
      </c>
      <c r="K39" s="27">
        <v>17.820217884541357</v>
      </c>
      <c r="L39" s="27">
        <v>17.604379286878476</v>
      </c>
      <c r="M39" s="27">
        <v>17.005919792522437</v>
      </c>
      <c r="N39" s="27">
        <v>17.253213828953097</v>
      </c>
      <c r="O39" s="27">
        <v>17.173650334831855</v>
      </c>
      <c r="P39" s="27">
        <v>15.983576281722881</v>
      </c>
      <c r="Q39" s="27">
        <v>15.389608406427277</v>
      </c>
      <c r="R39" s="27">
        <v>16.953487999045556</v>
      </c>
      <c r="S39" s="27">
        <v>13.428969101715779</v>
      </c>
      <c r="T39" s="27">
        <v>15.30645469305508</v>
      </c>
      <c r="U39" s="27">
        <v>12.362331533661832</v>
      </c>
    </row>
    <row r="40" spans="1:21">
      <c r="A40" s="7" t="s">
        <v>73</v>
      </c>
      <c r="B40" s="7" t="s">
        <v>74</v>
      </c>
      <c r="C40" s="27" t="s">
        <v>244</v>
      </c>
      <c r="D40" s="27" t="s">
        <v>244</v>
      </c>
      <c r="E40" s="27" t="s">
        <v>244</v>
      </c>
      <c r="F40" s="27" t="s">
        <v>244</v>
      </c>
      <c r="G40" s="27" t="s">
        <v>244</v>
      </c>
      <c r="H40" s="27" t="s">
        <v>244</v>
      </c>
      <c r="I40" s="27" t="s">
        <v>244</v>
      </c>
      <c r="J40" s="27" t="s">
        <v>244</v>
      </c>
      <c r="K40" s="27" t="s">
        <v>244</v>
      </c>
      <c r="L40" s="27" t="s">
        <v>244</v>
      </c>
      <c r="M40" s="27" t="s">
        <v>244</v>
      </c>
      <c r="N40" s="27" t="s">
        <v>244</v>
      </c>
      <c r="O40" s="27" t="s">
        <v>244</v>
      </c>
      <c r="P40" s="27" t="s">
        <v>244</v>
      </c>
      <c r="Q40" s="27" t="s">
        <v>244</v>
      </c>
      <c r="R40" s="27" t="s">
        <v>244</v>
      </c>
      <c r="S40" s="27" t="s">
        <v>244</v>
      </c>
      <c r="T40" s="27" t="s">
        <v>244</v>
      </c>
      <c r="U40" s="27" t="s">
        <v>244</v>
      </c>
    </row>
    <row r="41" spans="1:21">
      <c r="A41" s="7" t="s">
        <v>75</v>
      </c>
      <c r="B41" s="7" t="s">
        <v>76</v>
      </c>
      <c r="C41" s="27">
        <v>15.505081595922634</v>
      </c>
      <c r="D41" s="27">
        <v>15.36191453115082</v>
      </c>
      <c r="E41" s="27">
        <v>15.953494754227806</v>
      </c>
      <c r="F41" s="27">
        <v>15.183123162756212</v>
      </c>
      <c r="G41" s="27">
        <v>15.266193169047726</v>
      </c>
      <c r="H41" s="27">
        <v>16.896933593666276</v>
      </c>
      <c r="I41" s="27">
        <v>16.68860969567033</v>
      </c>
      <c r="J41" s="27">
        <v>15.792011898170092</v>
      </c>
      <c r="K41" s="27">
        <v>14.620864241139762</v>
      </c>
      <c r="L41" s="27">
        <v>14.484208814552535</v>
      </c>
      <c r="M41" s="27">
        <v>14.649733322496441</v>
      </c>
      <c r="N41" s="27">
        <v>14.531848922623711</v>
      </c>
      <c r="O41" s="27">
        <v>14.879974697814486</v>
      </c>
      <c r="P41" s="27">
        <v>14.202663126874903</v>
      </c>
      <c r="Q41" s="27">
        <v>13.191312250940101</v>
      </c>
      <c r="R41" s="27">
        <v>13.52490300321714</v>
      </c>
      <c r="S41" s="27">
        <v>8.5982442804082666</v>
      </c>
      <c r="T41" s="27">
        <v>9.9101204702354408</v>
      </c>
      <c r="U41" s="27">
        <v>9.0651915474468208</v>
      </c>
    </row>
    <row r="42" spans="1:21">
      <c r="A42" s="7" t="s">
        <v>77</v>
      </c>
      <c r="B42" s="7" t="s">
        <v>78</v>
      </c>
      <c r="C42" s="27">
        <v>16.514593859006617</v>
      </c>
      <c r="D42" s="27">
        <v>14.090473234686227</v>
      </c>
      <c r="E42" s="27">
        <v>14.061088354349996</v>
      </c>
      <c r="F42" s="27">
        <v>13.230208515502916</v>
      </c>
      <c r="G42" s="27">
        <v>13.806671395809269</v>
      </c>
      <c r="H42" s="27">
        <v>14.805569950287012</v>
      </c>
      <c r="I42" s="27">
        <v>14.875712470460718</v>
      </c>
      <c r="J42" s="27">
        <v>14.642704927226138</v>
      </c>
      <c r="K42" s="27">
        <v>14.384885385636276</v>
      </c>
      <c r="L42" s="27">
        <v>13.983711295808732</v>
      </c>
      <c r="M42" s="27">
        <v>15.543430419627512</v>
      </c>
      <c r="N42" s="27">
        <v>16.433110280553066</v>
      </c>
      <c r="O42" s="27">
        <v>15.831475868275776</v>
      </c>
      <c r="P42" s="27">
        <v>16.029100424419859</v>
      </c>
      <c r="Q42" s="27">
        <v>15.847389959895985</v>
      </c>
      <c r="R42" s="27">
        <v>16.681648117532188</v>
      </c>
      <c r="S42" s="27">
        <v>10.919454284858505</v>
      </c>
      <c r="T42" s="27">
        <v>15.128182442633298</v>
      </c>
      <c r="U42" s="27">
        <v>13.68976301401929</v>
      </c>
    </row>
    <row r="43" spans="1:21">
      <c r="A43" s="7" t="s">
        <v>79</v>
      </c>
      <c r="B43" s="7" t="s">
        <v>80</v>
      </c>
      <c r="C43" s="27">
        <v>16.540205763163264</v>
      </c>
      <c r="D43" s="27">
        <v>14.960527786785471</v>
      </c>
      <c r="E43" s="27">
        <v>15.856389695804706</v>
      </c>
      <c r="F43" s="27">
        <v>14.669705989487955</v>
      </c>
      <c r="G43" s="27">
        <v>14.002280902323378</v>
      </c>
      <c r="H43" s="27">
        <v>14.956476701446078</v>
      </c>
      <c r="I43" s="27">
        <v>15.837538999165638</v>
      </c>
      <c r="J43" s="27">
        <v>15.918241114521885</v>
      </c>
      <c r="K43" s="27">
        <v>15.48370061289436</v>
      </c>
      <c r="L43" s="27">
        <v>14.505809154372468</v>
      </c>
      <c r="M43" s="27">
        <v>15.143440959585828</v>
      </c>
      <c r="N43" s="27">
        <v>14.939699863856641</v>
      </c>
      <c r="O43" s="27">
        <v>15.369122210952776</v>
      </c>
      <c r="P43" s="27">
        <v>15.311313186796788</v>
      </c>
      <c r="Q43" s="27">
        <v>13.920994268029782</v>
      </c>
      <c r="R43" s="27">
        <v>14.449697837743598</v>
      </c>
      <c r="S43" s="27" t="s">
        <v>244</v>
      </c>
      <c r="T43" s="27">
        <v>17.578721045426292</v>
      </c>
      <c r="U43" s="27">
        <v>15.757634119946514</v>
      </c>
    </row>
    <row r="44" spans="1:21">
      <c r="A44" s="7" t="s">
        <v>81</v>
      </c>
      <c r="B44" s="7" t="s">
        <v>82</v>
      </c>
      <c r="C44" s="27" t="s">
        <v>244</v>
      </c>
      <c r="D44" s="27" t="s">
        <v>244</v>
      </c>
      <c r="E44" s="27" t="s">
        <v>244</v>
      </c>
      <c r="F44" s="27" t="s">
        <v>244</v>
      </c>
      <c r="G44" s="27" t="s">
        <v>244</v>
      </c>
      <c r="H44" s="27" t="s">
        <v>244</v>
      </c>
      <c r="I44" s="27" t="s">
        <v>244</v>
      </c>
      <c r="J44" s="27" t="s">
        <v>244</v>
      </c>
      <c r="K44" s="27" t="s">
        <v>244</v>
      </c>
      <c r="L44" s="27" t="s">
        <v>244</v>
      </c>
      <c r="M44" s="27" t="s">
        <v>244</v>
      </c>
      <c r="N44" s="27" t="s">
        <v>244</v>
      </c>
      <c r="O44" s="27" t="s">
        <v>244</v>
      </c>
      <c r="P44" s="27" t="s">
        <v>244</v>
      </c>
      <c r="Q44" s="27" t="s">
        <v>244</v>
      </c>
      <c r="R44" s="27" t="s">
        <v>244</v>
      </c>
      <c r="S44" s="27" t="s">
        <v>244</v>
      </c>
      <c r="T44" s="27" t="s">
        <v>244</v>
      </c>
      <c r="U44" s="27" t="s">
        <v>244</v>
      </c>
    </row>
    <row r="45" spans="1:21">
      <c r="A45" s="7" t="s">
        <v>83</v>
      </c>
      <c r="B45" s="7" t="s">
        <v>84</v>
      </c>
      <c r="C45" s="27">
        <v>16.310110444448913</v>
      </c>
      <c r="D45" s="27">
        <v>15.979988833814671</v>
      </c>
      <c r="E45" s="27">
        <v>16.037351419521631</v>
      </c>
      <c r="F45" s="27">
        <v>13.868341013692834</v>
      </c>
      <c r="G45" s="27">
        <v>14.310281492978079</v>
      </c>
      <c r="H45" s="27">
        <v>15.386458766478848</v>
      </c>
      <c r="I45" s="27">
        <v>15.472752105917648</v>
      </c>
      <c r="J45" s="27">
        <v>15.733858125370531</v>
      </c>
      <c r="K45" s="27">
        <v>14.734475815103126</v>
      </c>
      <c r="L45" s="27">
        <v>14.006373717901802</v>
      </c>
      <c r="M45" s="27">
        <v>14.892208226949979</v>
      </c>
      <c r="N45" s="27">
        <v>14.433183746376423</v>
      </c>
      <c r="O45" s="27">
        <v>14.884950911512252</v>
      </c>
      <c r="P45" s="27">
        <v>14.969302006949803</v>
      </c>
      <c r="Q45" s="27">
        <v>14.160213082965678</v>
      </c>
      <c r="R45" s="27">
        <v>12.384572081582011</v>
      </c>
      <c r="S45" s="27" t="s">
        <v>244</v>
      </c>
      <c r="T45" s="27">
        <v>9.5990887035861991</v>
      </c>
      <c r="U45" s="27">
        <v>9.5046426075215891</v>
      </c>
    </row>
    <row r="46" spans="1:21">
      <c r="A46" s="7" t="s">
        <v>85</v>
      </c>
      <c r="B46" s="7" t="s">
        <v>86</v>
      </c>
      <c r="C46" s="27">
        <v>16.337108912808628</v>
      </c>
      <c r="D46" s="27">
        <v>15.650195278024013</v>
      </c>
      <c r="E46" s="27">
        <v>16.431326172635025</v>
      </c>
      <c r="F46" s="27">
        <v>15.088009105484851</v>
      </c>
      <c r="G46" s="27">
        <v>16.247975864743541</v>
      </c>
      <c r="H46" s="27">
        <v>18.192452647677914</v>
      </c>
      <c r="I46" s="27">
        <v>18.651382944403576</v>
      </c>
      <c r="J46" s="27">
        <v>16.705895845384376</v>
      </c>
      <c r="K46" s="27">
        <v>15.719419369729881</v>
      </c>
      <c r="L46" s="27">
        <v>13.903267911106957</v>
      </c>
      <c r="M46" s="27">
        <v>13.961219480300144</v>
      </c>
      <c r="N46" s="27">
        <v>13.459261724684321</v>
      </c>
      <c r="O46" s="27">
        <v>13.347291099437259</v>
      </c>
      <c r="P46" s="27">
        <v>12.125484192316915</v>
      </c>
      <c r="Q46" s="27">
        <v>11.726378397492455</v>
      </c>
      <c r="R46" s="27">
        <v>12.31550017177301</v>
      </c>
      <c r="S46" s="27" t="s">
        <v>244</v>
      </c>
      <c r="T46" s="27" t="s">
        <v>244</v>
      </c>
      <c r="U46" s="27">
        <v>10.194786942073641</v>
      </c>
    </row>
    <row r="47" spans="1:21">
      <c r="A47" s="7" t="s">
        <v>87</v>
      </c>
      <c r="B47" s="7" t="s">
        <v>88</v>
      </c>
      <c r="C47" s="27" t="s">
        <v>244</v>
      </c>
      <c r="D47" s="27" t="s">
        <v>244</v>
      </c>
      <c r="E47" s="27" t="s">
        <v>244</v>
      </c>
      <c r="F47" s="27" t="s">
        <v>244</v>
      </c>
      <c r="G47" s="27" t="s">
        <v>244</v>
      </c>
      <c r="H47" s="27" t="s">
        <v>244</v>
      </c>
      <c r="I47" s="27" t="s">
        <v>244</v>
      </c>
      <c r="J47" s="27" t="s">
        <v>244</v>
      </c>
      <c r="K47" s="27" t="s">
        <v>244</v>
      </c>
      <c r="L47" s="27" t="s">
        <v>244</v>
      </c>
      <c r="M47" s="27" t="s">
        <v>244</v>
      </c>
      <c r="N47" s="27" t="s">
        <v>244</v>
      </c>
      <c r="O47" s="27" t="s">
        <v>244</v>
      </c>
      <c r="P47" s="27" t="s">
        <v>244</v>
      </c>
      <c r="Q47" s="27" t="s">
        <v>244</v>
      </c>
      <c r="R47" s="27" t="s">
        <v>244</v>
      </c>
      <c r="S47" s="27" t="s">
        <v>244</v>
      </c>
      <c r="T47" s="27" t="s">
        <v>244</v>
      </c>
      <c r="U47" s="27" t="s">
        <v>244</v>
      </c>
    </row>
    <row r="48" spans="1:21">
      <c r="A48" s="7" t="s">
        <v>89</v>
      </c>
      <c r="B48" s="7" t="s">
        <v>90</v>
      </c>
      <c r="C48" s="27">
        <v>12.577681209074987</v>
      </c>
      <c r="D48" s="27" t="s">
        <v>244</v>
      </c>
      <c r="E48" s="27" t="s">
        <v>244</v>
      </c>
      <c r="F48" s="27" t="s">
        <v>244</v>
      </c>
      <c r="G48" s="27" t="s">
        <v>244</v>
      </c>
      <c r="H48" s="27" t="s">
        <v>244</v>
      </c>
      <c r="I48" s="27" t="s">
        <v>244</v>
      </c>
      <c r="J48" s="27" t="s">
        <v>244</v>
      </c>
      <c r="K48" s="27" t="s">
        <v>244</v>
      </c>
      <c r="L48" s="27" t="s">
        <v>244</v>
      </c>
      <c r="M48" s="27" t="s">
        <v>244</v>
      </c>
      <c r="N48" s="27" t="s">
        <v>244</v>
      </c>
      <c r="O48" s="27" t="s">
        <v>244</v>
      </c>
      <c r="P48" s="27" t="s">
        <v>244</v>
      </c>
      <c r="Q48" s="27" t="s">
        <v>244</v>
      </c>
      <c r="R48" s="27" t="s">
        <v>244</v>
      </c>
      <c r="S48" s="27" t="s">
        <v>244</v>
      </c>
      <c r="T48" s="27" t="s">
        <v>244</v>
      </c>
      <c r="U48" s="27" t="s">
        <v>244</v>
      </c>
    </row>
    <row r="49" spans="1:21">
      <c r="A49" s="7" t="s">
        <v>91</v>
      </c>
      <c r="B49" s="7" t="s">
        <v>92</v>
      </c>
      <c r="C49" s="27" t="s">
        <v>244</v>
      </c>
      <c r="D49" s="27" t="s">
        <v>244</v>
      </c>
      <c r="E49" s="27" t="s">
        <v>244</v>
      </c>
      <c r="F49" s="27" t="s">
        <v>244</v>
      </c>
      <c r="G49" s="27" t="s">
        <v>244</v>
      </c>
      <c r="H49" s="27" t="s">
        <v>244</v>
      </c>
      <c r="I49" s="27" t="s">
        <v>244</v>
      </c>
      <c r="J49" s="27" t="s">
        <v>244</v>
      </c>
      <c r="K49" s="27" t="s">
        <v>244</v>
      </c>
      <c r="L49" s="27" t="s">
        <v>244</v>
      </c>
      <c r="M49" s="27" t="s">
        <v>244</v>
      </c>
      <c r="N49" s="27" t="s">
        <v>244</v>
      </c>
      <c r="O49" s="27" t="s">
        <v>244</v>
      </c>
      <c r="P49" s="27" t="s">
        <v>244</v>
      </c>
      <c r="Q49" s="27" t="s">
        <v>244</v>
      </c>
      <c r="R49" s="27" t="s">
        <v>244</v>
      </c>
      <c r="S49" s="27" t="s">
        <v>244</v>
      </c>
      <c r="T49" s="27" t="s">
        <v>244</v>
      </c>
      <c r="U49" s="27" t="s">
        <v>244</v>
      </c>
    </row>
    <row r="50" spans="1:21">
      <c r="A50" s="7" t="s">
        <v>93</v>
      </c>
      <c r="B50" s="7" t="s">
        <v>94</v>
      </c>
      <c r="C50" s="27">
        <v>19.464383121792856</v>
      </c>
      <c r="D50" s="27">
        <v>17.904685546353988</v>
      </c>
      <c r="E50" s="27">
        <v>17.557913461589035</v>
      </c>
      <c r="F50" s="27">
        <v>17.216760446956442</v>
      </c>
      <c r="G50" s="27">
        <v>17.013840225512308</v>
      </c>
      <c r="H50" s="27">
        <v>18.082252533884279</v>
      </c>
      <c r="I50" s="27">
        <v>20.129459387188682</v>
      </c>
      <c r="J50" s="27">
        <v>18.39191973735554</v>
      </c>
      <c r="K50" s="27">
        <v>16.438955924919515</v>
      </c>
      <c r="L50" s="27">
        <v>15.173698187214624</v>
      </c>
      <c r="M50" s="27">
        <v>15.828444989238461</v>
      </c>
      <c r="N50" s="27">
        <v>9.3637379844535484</v>
      </c>
      <c r="O50" s="27">
        <v>9.9963682735907913</v>
      </c>
      <c r="P50" s="27">
        <v>10.003448429426442</v>
      </c>
      <c r="Q50" s="27">
        <v>8.7946389914101939</v>
      </c>
      <c r="R50" s="27">
        <v>8.8349544468013317</v>
      </c>
      <c r="S50" s="27" t="s">
        <v>244</v>
      </c>
      <c r="T50" s="27" t="s">
        <v>244</v>
      </c>
      <c r="U50" s="27" t="s">
        <v>244</v>
      </c>
    </row>
    <row r="51" spans="1:21">
      <c r="A51" s="7" t="s">
        <v>95</v>
      </c>
      <c r="B51" s="7" t="s">
        <v>96</v>
      </c>
      <c r="C51" s="27" t="s">
        <v>244</v>
      </c>
      <c r="D51" s="27" t="s">
        <v>244</v>
      </c>
      <c r="E51" s="27" t="s">
        <v>244</v>
      </c>
      <c r="F51" s="27" t="s">
        <v>244</v>
      </c>
      <c r="G51" s="27" t="s">
        <v>244</v>
      </c>
      <c r="H51" s="27" t="s">
        <v>244</v>
      </c>
      <c r="I51" s="27" t="s">
        <v>244</v>
      </c>
      <c r="J51" s="27" t="s">
        <v>244</v>
      </c>
      <c r="K51" s="27" t="s">
        <v>244</v>
      </c>
      <c r="L51" s="27" t="s">
        <v>244</v>
      </c>
      <c r="M51" s="27" t="s">
        <v>244</v>
      </c>
      <c r="N51" s="27" t="s">
        <v>244</v>
      </c>
      <c r="O51" s="27" t="s">
        <v>244</v>
      </c>
      <c r="P51" s="27" t="s">
        <v>244</v>
      </c>
      <c r="Q51" s="27" t="s">
        <v>244</v>
      </c>
      <c r="R51" s="27" t="s">
        <v>244</v>
      </c>
      <c r="S51" s="27" t="s">
        <v>244</v>
      </c>
      <c r="T51" s="27" t="s">
        <v>244</v>
      </c>
      <c r="U51" s="27" t="s">
        <v>244</v>
      </c>
    </row>
    <row r="52" spans="1:21">
      <c r="A52" s="7" t="s">
        <v>97</v>
      </c>
      <c r="B52" s="7" t="s">
        <v>98</v>
      </c>
      <c r="C52" s="27">
        <v>16.129142200756036</v>
      </c>
      <c r="D52" s="27">
        <v>14.854581110748159</v>
      </c>
      <c r="E52" s="27">
        <v>15.6218089786686</v>
      </c>
      <c r="F52" s="27">
        <v>14.401664642294657</v>
      </c>
      <c r="G52" s="27">
        <v>15.187181238174896</v>
      </c>
      <c r="H52" s="27">
        <v>17.353879566686135</v>
      </c>
      <c r="I52" s="27">
        <v>17.542424557832859</v>
      </c>
      <c r="J52" s="27">
        <v>16.80793202552233</v>
      </c>
      <c r="K52" s="27">
        <v>15.713383446255063</v>
      </c>
      <c r="L52" s="27">
        <v>14.562898541622731</v>
      </c>
      <c r="M52" s="27">
        <v>15.024077003599782</v>
      </c>
      <c r="N52" s="27">
        <v>14.786199032133604</v>
      </c>
      <c r="O52" s="27">
        <v>14.822732011278031</v>
      </c>
      <c r="P52" s="27">
        <v>14.690829601932744</v>
      </c>
      <c r="Q52" s="27">
        <v>15.810192027293409</v>
      </c>
      <c r="R52" s="27">
        <v>16.931616733590481</v>
      </c>
      <c r="S52" s="27" t="s">
        <v>244</v>
      </c>
      <c r="T52" s="27">
        <v>9.6760527023517877</v>
      </c>
      <c r="U52" s="27">
        <v>14.034236818066285</v>
      </c>
    </row>
    <row r="53" spans="1:21">
      <c r="A53" s="7" t="s">
        <v>99</v>
      </c>
      <c r="B53" s="7" t="s">
        <v>100</v>
      </c>
      <c r="C53" s="27">
        <v>12.378845987092426</v>
      </c>
      <c r="D53" s="27">
        <v>15.667364906044979</v>
      </c>
      <c r="E53" s="27">
        <v>11.897737475573802</v>
      </c>
      <c r="F53" s="27">
        <v>15.411068948516119</v>
      </c>
      <c r="G53" s="27">
        <v>12.818785696938887</v>
      </c>
      <c r="H53" s="27">
        <v>13.120179806583533</v>
      </c>
      <c r="I53" s="27">
        <v>13.627119800548309</v>
      </c>
      <c r="J53" s="27">
        <v>14.654740379639271</v>
      </c>
      <c r="K53" s="27">
        <v>14.09853644156869</v>
      </c>
      <c r="L53" s="27">
        <v>13.418542185015065</v>
      </c>
      <c r="M53" s="27">
        <v>15.051150473949058</v>
      </c>
      <c r="N53" s="27">
        <v>15.435739575719207</v>
      </c>
      <c r="O53" s="27">
        <v>16.211824394239251</v>
      </c>
      <c r="P53" s="27">
        <v>15.439864663328432</v>
      </c>
      <c r="Q53" s="27">
        <v>14.022811866914841</v>
      </c>
      <c r="R53" s="27">
        <v>15.218752380411305</v>
      </c>
      <c r="S53" s="27" t="s">
        <v>244</v>
      </c>
      <c r="T53" s="27" t="s">
        <v>244</v>
      </c>
      <c r="U53" s="27">
        <v>11.89540019852296</v>
      </c>
    </row>
    <row r="54" spans="1:21">
      <c r="A54" s="7" t="s">
        <v>101</v>
      </c>
      <c r="B54" s="7" t="s">
        <v>102</v>
      </c>
      <c r="C54" s="27" t="s">
        <v>244</v>
      </c>
      <c r="D54" s="27" t="s">
        <v>244</v>
      </c>
      <c r="E54" s="27" t="s">
        <v>244</v>
      </c>
      <c r="F54" s="27" t="s">
        <v>244</v>
      </c>
      <c r="G54" s="27" t="s">
        <v>244</v>
      </c>
      <c r="H54" s="27" t="s">
        <v>244</v>
      </c>
      <c r="I54" s="27" t="s">
        <v>244</v>
      </c>
      <c r="J54" s="27" t="s">
        <v>244</v>
      </c>
      <c r="K54" s="27" t="s">
        <v>244</v>
      </c>
      <c r="L54" s="27" t="s">
        <v>244</v>
      </c>
      <c r="M54" s="27" t="s">
        <v>244</v>
      </c>
      <c r="N54" s="27" t="s">
        <v>244</v>
      </c>
      <c r="O54" s="27" t="s">
        <v>244</v>
      </c>
      <c r="P54" s="27" t="s">
        <v>244</v>
      </c>
      <c r="Q54" s="27" t="s">
        <v>244</v>
      </c>
      <c r="R54" s="27" t="s">
        <v>244</v>
      </c>
      <c r="S54" s="27" t="s">
        <v>244</v>
      </c>
      <c r="T54" s="27" t="s">
        <v>244</v>
      </c>
      <c r="U54" s="27" t="s">
        <v>244</v>
      </c>
    </row>
    <row r="55" spans="1:21">
      <c r="A55" s="7" t="s">
        <v>103</v>
      </c>
      <c r="B55" s="7" t="s">
        <v>104</v>
      </c>
      <c r="C55" s="27" t="s">
        <v>244</v>
      </c>
      <c r="D55" s="27" t="s">
        <v>244</v>
      </c>
      <c r="E55" s="27" t="s">
        <v>244</v>
      </c>
      <c r="F55" s="27" t="s">
        <v>244</v>
      </c>
      <c r="G55" s="27" t="s">
        <v>244</v>
      </c>
      <c r="H55" s="27" t="s">
        <v>244</v>
      </c>
      <c r="I55" s="27" t="s">
        <v>244</v>
      </c>
      <c r="J55" s="27" t="s">
        <v>244</v>
      </c>
      <c r="K55" s="27" t="s">
        <v>244</v>
      </c>
      <c r="L55" s="27" t="s">
        <v>244</v>
      </c>
      <c r="M55" s="27" t="s">
        <v>244</v>
      </c>
      <c r="N55" s="27" t="s">
        <v>244</v>
      </c>
      <c r="O55" s="27" t="s">
        <v>244</v>
      </c>
      <c r="P55" s="27" t="s">
        <v>244</v>
      </c>
      <c r="Q55" s="27" t="s">
        <v>244</v>
      </c>
      <c r="R55" s="27" t="s">
        <v>244</v>
      </c>
      <c r="S55" s="27" t="s">
        <v>244</v>
      </c>
      <c r="T55" s="27" t="s">
        <v>244</v>
      </c>
      <c r="U55" s="27" t="s">
        <v>244</v>
      </c>
    </row>
    <row r="56" spans="1:21">
      <c r="A56" s="7" t="s">
        <v>105</v>
      </c>
      <c r="B56" s="7" t="s">
        <v>106</v>
      </c>
      <c r="C56" s="27" t="s">
        <v>244</v>
      </c>
      <c r="D56" s="27" t="s">
        <v>244</v>
      </c>
      <c r="E56" s="27" t="s">
        <v>244</v>
      </c>
      <c r="F56" s="27" t="s">
        <v>244</v>
      </c>
      <c r="G56" s="27" t="s">
        <v>244</v>
      </c>
      <c r="H56" s="27" t="s">
        <v>244</v>
      </c>
      <c r="I56" s="27" t="s">
        <v>244</v>
      </c>
      <c r="J56" s="27" t="s">
        <v>244</v>
      </c>
      <c r="K56" s="27" t="s">
        <v>244</v>
      </c>
      <c r="L56" s="27" t="s">
        <v>244</v>
      </c>
      <c r="M56" s="27" t="s">
        <v>244</v>
      </c>
      <c r="N56" s="27" t="s">
        <v>244</v>
      </c>
      <c r="O56" s="27" t="s">
        <v>244</v>
      </c>
      <c r="P56" s="27" t="s">
        <v>244</v>
      </c>
      <c r="Q56" s="27" t="s">
        <v>244</v>
      </c>
      <c r="R56" s="27" t="s">
        <v>244</v>
      </c>
      <c r="S56" s="27" t="s">
        <v>244</v>
      </c>
      <c r="T56" s="27" t="s">
        <v>244</v>
      </c>
      <c r="U56" s="27" t="s">
        <v>244</v>
      </c>
    </row>
    <row r="57" spans="1:21">
      <c r="A57" s="7" t="s">
        <v>107</v>
      </c>
      <c r="B57" s="7" t="s">
        <v>108</v>
      </c>
      <c r="C57" s="27">
        <v>23.353217834936494</v>
      </c>
      <c r="D57" s="27">
        <v>20.79386044593274</v>
      </c>
      <c r="E57" s="27">
        <v>18.243173685431461</v>
      </c>
      <c r="F57" s="27">
        <v>20.212181353755184</v>
      </c>
      <c r="G57" s="27">
        <v>20.796926977321327</v>
      </c>
      <c r="H57" s="27">
        <v>21.463600748178411</v>
      </c>
      <c r="I57" s="27">
        <v>17.86739681239748</v>
      </c>
      <c r="J57" s="27">
        <v>17.920432404868873</v>
      </c>
      <c r="K57" s="27">
        <v>21.041136894191041</v>
      </c>
      <c r="L57" s="27">
        <v>19.460584256088836</v>
      </c>
      <c r="M57" s="27">
        <v>19.795249488929613</v>
      </c>
      <c r="N57" s="27">
        <v>18.758120844438182</v>
      </c>
      <c r="O57" s="27">
        <v>16.110613148561249</v>
      </c>
      <c r="P57" s="27">
        <v>16.324221408407212</v>
      </c>
      <c r="Q57" s="27">
        <v>15.413307811618598</v>
      </c>
      <c r="R57" s="27">
        <v>15.093710712883283</v>
      </c>
      <c r="S57" s="27" t="s">
        <v>244</v>
      </c>
      <c r="T57" s="27">
        <v>15.755473892500909</v>
      </c>
      <c r="U57" s="27">
        <v>13.915796539576577</v>
      </c>
    </row>
    <row r="58" spans="1:21">
      <c r="A58" s="7" t="s">
        <v>109</v>
      </c>
      <c r="B58" s="7" t="s">
        <v>110</v>
      </c>
      <c r="C58" s="27" t="s">
        <v>244</v>
      </c>
      <c r="D58" s="27" t="s">
        <v>244</v>
      </c>
      <c r="E58" s="27" t="s">
        <v>244</v>
      </c>
      <c r="F58" s="27" t="s">
        <v>244</v>
      </c>
      <c r="G58" s="27" t="s">
        <v>244</v>
      </c>
      <c r="H58" s="27" t="s">
        <v>244</v>
      </c>
      <c r="I58" s="27" t="s">
        <v>244</v>
      </c>
      <c r="J58" s="27" t="s">
        <v>244</v>
      </c>
      <c r="K58" s="27" t="s">
        <v>244</v>
      </c>
      <c r="L58" s="27" t="s">
        <v>244</v>
      </c>
      <c r="M58" s="27" t="s">
        <v>244</v>
      </c>
      <c r="N58" s="27" t="s">
        <v>244</v>
      </c>
      <c r="O58" s="27" t="s">
        <v>244</v>
      </c>
      <c r="P58" s="27" t="s">
        <v>244</v>
      </c>
      <c r="Q58" s="27" t="s">
        <v>244</v>
      </c>
      <c r="R58" s="27" t="s">
        <v>244</v>
      </c>
      <c r="S58" s="27" t="s">
        <v>244</v>
      </c>
      <c r="T58" s="27" t="s">
        <v>244</v>
      </c>
      <c r="U58" s="27" t="s">
        <v>244</v>
      </c>
    </row>
    <row r="59" spans="1:21">
      <c r="A59" s="7" t="s">
        <v>111</v>
      </c>
      <c r="B59" s="7" t="s">
        <v>112</v>
      </c>
      <c r="C59" s="27">
        <v>17.757472017748626</v>
      </c>
      <c r="D59" s="27">
        <v>16.072344294720693</v>
      </c>
      <c r="E59" s="27">
        <v>17.347616213026672</v>
      </c>
      <c r="F59" s="27">
        <v>15.790286020221906</v>
      </c>
      <c r="G59" s="27">
        <v>16.509128696365096</v>
      </c>
      <c r="H59" s="27">
        <v>17.994195104231313</v>
      </c>
      <c r="I59" s="27">
        <v>19.119083967845938</v>
      </c>
      <c r="J59" s="27">
        <v>20.4347221037605</v>
      </c>
      <c r="K59" s="27">
        <v>19.405909328280785</v>
      </c>
      <c r="L59" s="27">
        <v>17.858668555844375</v>
      </c>
      <c r="M59" s="27">
        <v>18.741902141474139</v>
      </c>
      <c r="N59" s="27">
        <v>18.522655140712246</v>
      </c>
      <c r="O59" s="27">
        <v>18.903991968212726</v>
      </c>
      <c r="P59" s="27">
        <v>20.125944864706891</v>
      </c>
      <c r="Q59" s="27">
        <v>17.49972711795154</v>
      </c>
      <c r="R59" s="27">
        <v>17.974277764132545</v>
      </c>
      <c r="S59" s="27" t="s">
        <v>244</v>
      </c>
      <c r="T59" s="27" t="s">
        <v>244</v>
      </c>
      <c r="U59" s="27">
        <v>12.261755675398126</v>
      </c>
    </row>
    <row r="60" spans="1:21">
      <c r="A60" s="7" t="s">
        <v>113</v>
      </c>
      <c r="B60" s="7" t="s">
        <v>114</v>
      </c>
      <c r="C60" s="27" t="s">
        <v>244</v>
      </c>
      <c r="D60" s="27" t="s">
        <v>244</v>
      </c>
      <c r="E60" s="27" t="s">
        <v>244</v>
      </c>
      <c r="F60" s="27" t="s">
        <v>244</v>
      </c>
      <c r="G60" s="27" t="s">
        <v>244</v>
      </c>
      <c r="H60" s="27" t="s">
        <v>244</v>
      </c>
      <c r="I60" s="27" t="s">
        <v>244</v>
      </c>
      <c r="J60" s="27" t="s">
        <v>244</v>
      </c>
      <c r="K60" s="27" t="s">
        <v>244</v>
      </c>
      <c r="L60" s="27" t="s">
        <v>244</v>
      </c>
      <c r="M60" s="27" t="s">
        <v>244</v>
      </c>
      <c r="N60" s="27" t="s">
        <v>244</v>
      </c>
      <c r="O60" s="27" t="s">
        <v>244</v>
      </c>
      <c r="P60" s="27" t="s">
        <v>244</v>
      </c>
      <c r="Q60" s="27" t="s">
        <v>244</v>
      </c>
      <c r="R60" s="27" t="s">
        <v>244</v>
      </c>
      <c r="S60" s="27" t="s">
        <v>244</v>
      </c>
      <c r="T60" s="27" t="s">
        <v>244</v>
      </c>
      <c r="U60" s="27" t="s">
        <v>244</v>
      </c>
    </row>
    <row r="61" spans="1:21">
      <c r="A61" s="7" t="s">
        <v>115</v>
      </c>
      <c r="B61" s="7" t="s">
        <v>116</v>
      </c>
      <c r="C61" s="27" t="s">
        <v>244</v>
      </c>
      <c r="D61" s="27" t="s">
        <v>244</v>
      </c>
      <c r="E61" s="27" t="s">
        <v>244</v>
      </c>
      <c r="F61" s="27" t="s">
        <v>244</v>
      </c>
      <c r="G61" s="27" t="s">
        <v>244</v>
      </c>
      <c r="H61" s="27" t="s">
        <v>244</v>
      </c>
      <c r="I61" s="27" t="s">
        <v>244</v>
      </c>
      <c r="J61" s="27">
        <v>17.512298879653859</v>
      </c>
      <c r="K61" s="27" t="s">
        <v>244</v>
      </c>
      <c r="L61" s="27" t="s">
        <v>244</v>
      </c>
      <c r="M61" s="27" t="s">
        <v>244</v>
      </c>
      <c r="N61" s="27" t="s">
        <v>244</v>
      </c>
      <c r="O61" s="27" t="s">
        <v>244</v>
      </c>
      <c r="P61" s="27">
        <v>16.199942327214799</v>
      </c>
      <c r="Q61" s="27" t="s">
        <v>244</v>
      </c>
      <c r="R61" s="27" t="s">
        <v>244</v>
      </c>
      <c r="S61" s="27" t="s">
        <v>244</v>
      </c>
      <c r="T61" s="27" t="s">
        <v>244</v>
      </c>
      <c r="U61" s="27" t="s">
        <v>244</v>
      </c>
    </row>
    <row r="62" spans="1:21">
      <c r="A62" s="7" t="s">
        <v>117</v>
      </c>
      <c r="B62" s="7" t="s">
        <v>118</v>
      </c>
      <c r="C62" s="27">
        <v>17.211161125554465</v>
      </c>
      <c r="D62" s="27">
        <v>14.929974068747931</v>
      </c>
      <c r="E62" s="27">
        <v>13.221254410087482</v>
      </c>
      <c r="F62" s="27">
        <v>12.338194556103433</v>
      </c>
      <c r="G62" s="27">
        <v>12.961138551008556</v>
      </c>
      <c r="H62" s="27">
        <v>13.631673892345294</v>
      </c>
      <c r="I62" s="27">
        <v>13.920981068129873</v>
      </c>
      <c r="J62" s="27">
        <v>14.003253724315352</v>
      </c>
      <c r="K62" s="27">
        <v>13.034484688635606</v>
      </c>
      <c r="L62" s="27">
        <v>12.660856336899752</v>
      </c>
      <c r="M62" s="27">
        <v>13.347067305142041</v>
      </c>
      <c r="N62" s="27">
        <v>15.442793176450351</v>
      </c>
      <c r="O62" s="27">
        <v>13.468586262405905</v>
      </c>
      <c r="P62" s="27">
        <v>15.412858415843214</v>
      </c>
      <c r="Q62" s="27">
        <v>13.681681711792079</v>
      </c>
      <c r="R62" s="27">
        <v>12.707138412685948</v>
      </c>
      <c r="S62" s="27" t="s">
        <v>244</v>
      </c>
      <c r="T62" s="27" t="s">
        <v>244</v>
      </c>
      <c r="U62" s="27">
        <v>10.235727447941935</v>
      </c>
    </row>
    <row r="63" spans="1:21">
      <c r="A63" s="7" t="s">
        <v>119</v>
      </c>
      <c r="B63" s="7" t="s">
        <v>120</v>
      </c>
      <c r="C63" s="27" t="s">
        <v>244</v>
      </c>
      <c r="D63" s="27" t="s">
        <v>244</v>
      </c>
      <c r="E63" s="27" t="s">
        <v>244</v>
      </c>
      <c r="F63" s="27" t="s">
        <v>244</v>
      </c>
      <c r="G63" s="27" t="s">
        <v>244</v>
      </c>
      <c r="H63" s="27" t="s">
        <v>244</v>
      </c>
      <c r="I63" s="27" t="s">
        <v>244</v>
      </c>
      <c r="J63" s="27" t="s">
        <v>244</v>
      </c>
      <c r="K63" s="27" t="s">
        <v>244</v>
      </c>
      <c r="L63" s="27" t="s">
        <v>244</v>
      </c>
      <c r="M63" s="27" t="s">
        <v>244</v>
      </c>
      <c r="N63" s="27" t="s">
        <v>244</v>
      </c>
      <c r="O63" s="27" t="s">
        <v>244</v>
      </c>
      <c r="P63" s="27" t="s">
        <v>244</v>
      </c>
      <c r="Q63" s="27" t="s">
        <v>244</v>
      </c>
      <c r="R63" s="27" t="s">
        <v>244</v>
      </c>
      <c r="S63" s="27" t="s">
        <v>244</v>
      </c>
      <c r="T63" s="27" t="s">
        <v>244</v>
      </c>
      <c r="U63" s="27" t="s">
        <v>244</v>
      </c>
    </row>
    <row r="64" spans="1:21">
      <c r="A64" s="7" t="s">
        <v>121</v>
      </c>
      <c r="B64" s="7" t="s">
        <v>122</v>
      </c>
      <c r="C64" s="27">
        <v>15.357540253194554</v>
      </c>
      <c r="D64" s="27">
        <v>12.363065617730525</v>
      </c>
      <c r="E64" s="27">
        <v>14.188681032136847</v>
      </c>
      <c r="F64" s="27">
        <v>13.933588484097756</v>
      </c>
      <c r="G64" s="27">
        <v>14.494975888289188</v>
      </c>
      <c r="H64" s="27">
        <v>16.522187846423755</v>
      </c>
      <c r="I64" s="27">
        <v>16.773724692285494</v>
      </c>
      <c r="J64" s="27">
        <v>17.462644420152913</v>
      </c>
      <c r="K64" s="27">
        <v>16.253292409220396</v>
      </c>
      <c r="L64" s="27">
        <v>14.765525211751065</v>
      </c>
      <c r="M64" s="27">
        <v>16.551905933091106</v>
      </c>
      <c r="N64" s="27">
        <v>15.848609960384044</v>
      </c>
      <c r="O64" s="27">
        <v>14.610642826929585</v>
      </c>
      <c r="P64" s="27">
        <v>14.793436427382597</v>
      </c>
      <c r="Q64" s="27">
        <v>13.537893312257502</v>
      </c>
      <c r="R64" s="27">
        <v>14.884081248290453</v>
      </c>
      <c r="S64" s="27" t="s">
        <v>244</v>
      </c>
      <c r="T64" s="27" t="s">
        <v>244</v>
      </c>
      <c r="U64" s="27">
        <v>11.646199150356583</v>
      </c>
    </row>
    <row r="65" spans="1:21">
      <c r="A65" s="7" t="s">
        <v>123</v>
      </c>
      <c r="B65" s="7" t="s">
        <v>124</v>
      </c>
      <c r="C65" s="27">
        <v>19.013306368597167</v>
      </c>
      <c r="D65" s="27">
        <v>17.304852424758284</v>
      </c>
      <c r="E65" s="27">
        <v>18.117176596273136</v>
      </c>
      <c r="F65" s="27">
        <v>16.93942449070104</v>
      </c>
      <c r="G65" s="27">
        <v>16.042734880881699</v>
      </c>
      <c r="H65" s="27">
        <v>17.289902283916909</v>
      </c>
      <c r="I65" s="27">
        <v>16.728284961353452</v>
      </c>
      <c r="J65" s="27">
        <v>16.007582674977172</v>
      </c>
      <c r="K65" s="27">
        <v>15.173767108514749</v>
      </c>
      <c r="L65" s="27">
        <v>14.017689582537654</v>
      </c>
      <c r="M65" s="27">
        <v>15.109309634414601</v>
      </c>
      <c r="N65" s="27">
        <v>14.79754842375624</v>
      </c>
      <c r="O65" s="27">
        <v>14.659392272759133</v>
      </c>
      <c r="P65" s="27">
        <v>13.70822250942642</v>
      </c>
      <c r="Q65" s="27">
        <v>13.773317681077559</v>
      </c>
      <c r="R65" s="27">
        <v>13.006711445069092</v>
      </c>
      <c r="S65" s="27" t="s">
        <v>244</v>
      </c>
      <c r="T65" s="27" t="s">
        <v>244</v>
      </c>
      <c r="U65" s="27">
        <v>7.4921609530599742</v>
      </c>
    </row>
    <row r="66" spans="1:21">
      <c r="A66" s="7" t="s">
        <v>125</v>
      </c>
      <c r="B66" s="7" t="s">
        <v>126</v>
      </c>
      <c r="C66" s="27" t="s">
        <v>244</v>
      </c>
      <c r="D66" s="27" t="s">
        <v>244</v>
      </c>
      <c r="E66" s="27" t="s">
        <v>244</v>
      </c>
      <c r="F66" s="27" t="s">
        <v>244</v>
      </c>
      <c r="G66" s="27" t="s">
        <v>244</v>
      </c>
      <c r="H66" s="27" t="s">
        <v>244</v>
      </c>
      <c r="I66" s="27" t="s">
        <v>244</v>
      </c>
      <c r="J66" s="27" t="s">
        <v>244</v>
      </c>
      <c r="K66" s="27" t="s">
        <v>244</v>
      </c>
      <c r="L66" s="27" t="s">
        <v>244</v>
      </c>
      <c r="M66" s="27" t="s">
        <v>244</v>
      </c>
      <c r="N66" s="27" t="s">
        <v>244</v>
      </c>
      <c r="O66" s="27" t="s">
        <v>244</v>
      </c>
      <c r="P66" s="27" t="s">
        <v>244</v>
      </c>
      <c r="Q66" s="27" t="s">
        <v>244</v>
      </c>
      <c r="R66" s="27" t="s">
        <v>244</v>
      </c>
      <c r="S66" s="27" t="s">
        <v>244</v>
      </c>
      <c r="T66" s="27" t="s">
        <v>244</v>
      </c>
      <c r="U66" s="27" t="s">
        <v>244</v>
      </c>
    </row>
    <row r="67" spans="1:21">
      <c r="A67" s="7" t="s">
        <v>127</v>
      </c>
      <c r="B67" s="7" t="s">
        <v>128</v>
      </c>
      <c r="C67" s="27">
        <v>19.354529220927972</v>
      </c>
      <c r="D67" s="27">
        <v>17.697087812205922</v>
      </c>
      <c r="E67" s="27">
        <v>18.631580379875739</v>
      </c>
      <c r="F67" s="27">
        <v>17.531193591311993</v>
      </c>
      <c r="G67" s="27">
        <v>19.550094520497243</v>
      </c>
      <c r="H67" s="27">
        <v>18.661330097096286</v>
      </c>
      <c r="I67" s="27">
        <v>17.024771115437705</v>
      </c>
      <c r="J67" s="27">
        <v>17.952561448230046</v>
      </c>
      <c r="K67" s="27">
        <v>16.271699087403576</v>
      </c>
      <c r="L67" s="27">
        <v>14.783248023719715</v>
      </c>
      <c r="M67" s="27">
        <v>15.673889026612278</v>
      </c>
      <c r="N67" s="27">
        <v>14.771975591584383</v>
      </c>
      <c r="O67" s="27">
        <v>14.45617777970242</v>
      </c>
      <c r="P67" s="27">
        <v>14.41412598471249</v>
      </c>
      <c r="Q67" s="27">
        <v>14.020002750987754</v>
      </c>
      <c r="R67" s="27">
        <v>14.281959381133804</v>
      </c>
      <c r="S67" s="27">
        <v>9.7931920245164079</v>
      </c>
      <c r="T67" s="27">
        <v>13.297356325885451</v>
      </c>
      <c r="U67" s="27">
        <v>11.937907296803967</v>
      </c>
    </row>
    <row r="68" spans="1:21">
      <c r="A68" s="7" t="s">
        <v>129</v>
      </c>
      <c r="B68" s="7" t="s">
        <v>130</v>
      </c>
      <c r="C68" s="27">
        <v>11.710905725510152</v>
      </c>
      <c r="D68" s="27">
        <v>9.4239190633298371</v>
      </c>
      <c r="E68" s="27">
        <v>12.312643101891281</v>
      </c>
      <c r="F68" s="27">
        <v>10.240814957363041</v>
      </c>
      <c r="G68" s="27">
        <v>13.031260496243425</v>
      </c>
      <c r="H68" s="27">
        <v>13.895698749825719</v>
      </c>
      <c r="I68" s="27">
        <v>14.403904314426427</v>
      </c>
      <c r="J68" s="27">
        <v>14.490322113909976</v>
      </c>
      <c r="K68" s="27">
        <v>13.570932726215249</v>
      </c>
      <c r="L68" s="27">
        <v>13.146494211233719</v>
      </c>
      <c r="M68" s="27">
        <v>14.319481395904265</v>
      </c>
      <c r="N68" s="27">
        <v>12.802136468413567</v>
      </c>
      <c r="O68" s="27">
        <v>12.755957589747963</v>
      </c>
      <c r="P68" s="27">
        <v>12.611296976276209</v>
      </c>
      <c r="Q68" s="27">
        <v>10.385080770837888</v>
      </c>
      <c r="R68" s="27">
        <v>11.070897397895905</v>
      </c>
      <c r="S68" s="27" t="s">
        <v>244</v>
      </c>
      <c r="T68" s="27" t="s">
        <v>244</v>
      </c>
      <c r="U68" s="27" t="s">
        <v>244</v>
      </c>
    </row>
    <row r="69" spans="1:21">
      <c r="A69" s="7" t="s">
        <v>131</v>
      </c>
      <c r="B69" s="7" t="s">
        <v>132</v>
      </c>
      <c r="C69" s="27" t="s">
        <v>244</v>
      </c>
      <c r="D69" s="27" t="s">
        <v>244</v>
      </c>
      <c r="E69" s="27" t="s">
        <v>244</v>
      </c>
      <c r="F69" s="27" t="s">
        <v>244</v>
      </c>
      <c r="G69" s="27" t="s">
        <v>244</v>
      </c>
      <c r="H69" s="27" t="s">
        <v>244</v>
      </c>
      <c r="I69" s="27" t="s">
        <v>244</v>
      </c>
      <c r="J69" s="27" t="s">
        <v>244</v>
      </c>
      <c r="K69" s="27" t="s">
        <v>244</v>
      </c>
      <c r="L69" s="27" t="s">
        <v>244</v>
      </c>
      <c r="M69" s="27" t="s">
        <v>244</v>
      </c>
      <c r="N69" s="27" t="s">
        <v>244</v>
      </c>
      <c r="O69" s="27" t="s">
        <v>244</v>
      </c>
      <c r="P69" s="27" t="s">
        <v>244</v>
      </c>
      <c r="Q69" s="27" t="s">
        <v>244</v>
      </c>
      <c r="R69" s="27" t="s">
        <v>244</v>
      </c>
      <c r="S69" s="27" t="s">
        <v>244</v>
      </c>
      <c r="T69" s="27" t="s">
        <v>244</v>
      </c>
      <c r="U69" s="27" t="s">
        <v>244</v>
      </c>
    </row>
    <row r="70" spans="1:21">
      <c r="A70" s="7" t="s">
        <v>133</v>
      </c>
      <c r="B70" s="7" t="s">
        <v>134</v>
      </c>
      <c r="C70" s="27">
        <v>11.951276035929411</v>
      </c>
      <c r="D70" s="27">
        <v>9.8294223105384493</v>
      </c>
      <c r="E70" s="27">
        <v>10.594543331474936</v>
      </c>
      <c r="F70" s="27">
        <v>8.9196406313196572</v>
      </c>
      <c r="G70" s="27">
        <v>11.425343596099822</v>
      </c>
      <c r="H70" s="27">
        <v>10.838325604001968</v>
      </c>
      <c r="I70" s="27">
        <v>11.298050331156919</v>
      </c>
      <c r="J70" s="27">
        <v>12.617816620608277</v>
      </c>
      <c r="K70" s="27">
        <v>11.450624833217669</v>
      </c>
      <c r="L70" s="27">
        <v>10.828581357470183</v>
      </c>
      <c r="M70" s="27">
        <v>11.587341282527701</v>
      </c>
      <c r="N70" s="27">
        <v>11.676301677604194</v>
      </c>
      <c r="O70" s="27">
        <v>11.791383054909662</v>
      </c>
      <c r="P70" s="27">
        <v>11.299277911221569</v>
      </c>
      <c r="Q70" s="27">
        <v>11.235453157311543</v>
      </c>
      <c r="R70" s="27">
        <v>11.386458212167264</v>
      </c>
      <c r="S70" s="27" t="s">
        <v>244</v>
      </c>
      <c r="T70" s="27" t="s">
        <v>244</v>
      </c>
      <c r="U70" s="27" t="s">
        <v>244</v>
      </c>
    </row>
    <row r="71" spans="1:21">
      <c r="A71" s="7" t="s">
        <v>135</v>
      </c>
      <c r="B71" s="7" t="s">
        <v>136</v>
      </c>
      <c r="C71" s="27">
        <v>16.870935002963265</v>
      </c>
      <c r="D71" s="27">
        <v>14.861156525615863</v>
      </c>
      <c r="E71" s="27">
        <v>14.54364958784479</v>
      </c>
      <c r="F71" s="27">
        <v>17.815282305789051</v>
      </c>
      <c r="G71" s="27">
        <v>17.756088383659442</v>
      </c>
      <c r="H71" s="27">
        <v>17.267680966569941</v>
      </c>
      <c r="I71" s="27">
        <v>17.915274020654561</v>
      </c>
      <c r="J71" s="27">
        <v>17.672411343150678</v>
      </c>
      <c r="K71" s="27">
        <v>19.72986785238627</v>
      </c>
      <c r="L71" s="27">
        <v>19.985907679012104</v>
      </c>
      <c r="M71" s="27">
        <v>14.166555883767733</v>
      </c>
      <c r="N71" s="27">
        <v>14.086770214368801</v>
      </c>
      <c r="O71" s="27">
        <v>15.601453147241461</v>
      </c>
      <c r="P71" s="27">
        <v>11.833996901578921</v>
      </c>
      <c r="Q71" s="27">
        <v>10.122901987052678</v>
      </c>
      <c r="R71" s="27">
        <v>10.438520238146916</v>
      </c>
      <c r="S71" s="27" t="s">
        <v>244</v>
      </c>
      <c r="T71" s="27" t="s">
        <v>244</v>
      </c>
      <c r="U71" s="27">
        <v>6.5809974153236954</v>
      </c>
    </row>
    <row r="72" spans="1:21">
      <c r="A72" s="7" t="s">
        <v>137</v>
      </c>
      <c r="B72" s="7" t="s">
        <v>138</v>
      </c>
      <c r="C72" s="27">
        <v>14.308984637697556</v>
      </c>
      <c r="D72" s="27">
        <v>12.446669444080667</v>
      </c>
      <c r="E72" s="27">
        <v>11.763408671109334</v>
      </c>
      <c r="F72" s="27">
        <v>11.559121128992263</v>
      </c>
      <c r="G72" s="27">
        <v>11.784823400586314</v>
      </c>
      <c r="H72" s="27">
        <v>13.449719433228799</v>
      </c>
      <c r="I72" s="27">
        <v>13.822491519403018</v>
      </c>
      <c r="J72" s="27">
        <v>14.443823534085205</v>
      </c>
      <c r="K72" s="27">
        <v>12.904718023014624</v>
      </c>
      <c r="L72" s="27">
        <v>11.461313314968812</v>
      </c>
      <c r="M72" s="27">
        <v>11.870713764218189</v>
      </c>
      <c r="N72" s="27">
        <v>11.658062908688221</v>
      </c>
      <c r="O72" s="27">
        <v>9.5081391502031618</v>
      </c>
      <c r="P72" s="27">
        <v>8.9366025099190267</v>
      </c>
      <c r="Q72" s="27">
        <v>8.4834200647337301</v>
      </c>
      <c r="R72" s="27">
        <v>8.8322398100041131</v>
      </c>
      <c r="S72" s="27" t="s">
        <v>244</v>
      </c>
      <c r="T72" s="27" t="s">
        <v>244</v>
      </c>
      <c r="U72" s="27" t="s">
        <v>244</v>
      </c>
    </row>
    <row r="73" spans="1:21">
      <c r="A73" s="7" t="s">
        <v>139</v>
      </c>
      <c r="B73" s="7" t="s">
        <v>140</v>
      </c>
      <c r="C73" s="27" t="s">
        <v>244</v>
      </c>
      <c r="D73" s="27" t="s">
        <v>244</v>
      </c>
      <c r="E73" s="27" t="s">
        <v>244</v>
      </c>
      <c r="F73" s="27" t="s">
        <v>244</v>
      </c>
      <c r="G73" s="27" t="s">
        <v>244</v>
      </c>
      <c r="H73" s="27" t="s">
        <v>244</v>
      </c>
      <c r="I73" s="27" t="s">
        <v>244</v>
      </c>
      <c r="J73" s="27" t="s">
        <v>244</v>
      </c>
      <c r="K73" s="27" t="s">
        <v>244</v>
      </c>
      <c r="L73" s="27" t="s">
        <v>244</v>
      </c>
      <c r="M73" s="27" t="s">
        <v>244</v>
      </c>
      <c r="N73" s="27" t="s">
        <v>244</v>
      </c>
      <c r="O73" s="27" t="s">
        <v>244</v>
      </c>
      <c r="P73" s="27" t="s">
        <v>244</v>
      </c>
      <c r="Q73" s="27" t="s">
        <v>244</v>
      </c>
      <c r="R73" s="27" t="s">
        <v>244</v>
      </c>
      <c r="S73" s="27" t="s">
        <v>244</v>
      </c>
      <c r="T73" s="27" t="s">
        <v>244</v>
      </c>
      <c r="U73" s="27" t="s">
        <v>244</v>
      </c>
    </row>
    <row r="74" spans="1:21">
      <c r="A74" s="7" t="s">
        <v>141</v>
      </c>
      <c r="B74" s="7" t="s">
        <v>142</v>
      </c>
      <c r="C74" s="27">
        <v>16.057048326597979</v>
      </c>
      <c r="D74" s="27">
        <v>17.84232602915559</v>
      </c>
      <c r="E74" s="27">
        <v>19.552052663383776</v>
      </c>
      <c r="F74" s="27">
        <v>19.979778136971468</v>
      </c>
      <c r="G74" s="27">
        <v>18.896765446245556</v>
      </c>
      <c r="H74" s="27">
        <v>19.331677821964508</v>
      </c>
      <c r="I74" s="27">
        <v>17.773258767530635</v>
      </c>
      <c r="J74" s="27">
        <v>18.008053035244547</v>
      </c>
      <c r="K74" s="27">
        <v>16.883417071662379</v>
      </c>
      <c r="L74" s="27">
        <v>15.612458444000879</v>
      </c>
      <c r="M74" s="27">
        <v>17.186058551742487</v>
      </c>
      <c r="N74" s="27">
        <v>16.670616457413701</v>
      </c>
      <c r="O74" s="27">
        <v>17.024416958154205</v>
      </c>
      <c r="P74" s="27">
        <v>16.768348173561794</v>
      </c>
      <c r="Q74" s="27">
        <v>15.658772807366447</v>
      </c>
      <c r="R74" s="27">
        <v>15.921821320823815</v>
      </c>
      <c r="S74" s="27" t="s">
        <v>244</v>
      </c>
      <c r="T74" s="27" t="s">
        <v>244</v>
      </c>
      <c r="U74" s="27">
        <v>12.682763116643708</v>
      </c>
    </row>
    <row r="75" spans="1:21">
      <c r="A75" s="7" t="s">
        <v>143</v>
      </c>
      <c r="B75" s="7" t="s">
        <v>144</v>
      </c>
      <c r="C75" s="27">
        <v>15.124608969909437</v>
      </c>
      <c r="D75" s="27">
        <v>13.987543184304856</v>
      </c>
      <c r="E75" s="27">
        <v>14.19790137966579</v>
      </c>
      <c r="F75" s="27">
        <v>13.361089921015997</v>
      </c>
      <c r="G75" s="27">
        <v>14.065592212394964</v>
      </c>
      <c r="H75" s="27">
        <v>15.634613985768627</v>
      </c>
      <c r="I75" s="27">
        <v>16.045479860922889</v>
      </c>
      <c r="J75" s="27">
        <v>16.041570919166407</v>
      </c>
      <c r="K75" s="27">
        <v>14.113419176808708</v>
      </c>
      <c r="L75" s="27">
        <v>13.394037884214589</v>
      </c>
      <c r="M75" s="27">
        <v>13.853543464666501</v>
      </c>
      <c r="N75" s="27">
        <v>13.529216112380283</v>
      </c>
      <c r="O75" s="27">
        <v>13.20016791418791</v>
      </c>
      <c r="P75" s="27">
        <v>12.77362688143843</v>
      </c>
      <c r="Q75" s="27">
        <v>12.044304493061222</v>
      </c>
      <c r="R75" s="27">
        <v>12.796909761407715</v>
      </c>
      <c r="S75" s="27" t="s">
        <v>244</v>
      </c>
      <c r="T75" s="27">
        <v>9.9508113787324195</v>
      </c>
      <c r="U75" s="27">
        <v>9.7661405537039165</v>
      </c>
    </row>
    <row r="76" spans="1:21">
      <c r="A76" s="7" t="s">
        <v>145</v>
      </c>
      <c r="B76" s="7" t="s">
        <v>146</v>
      </c>
      <c r="C76" s="27">
        <v>15.419678296784278</v>
      </c>
      <c r="D76" s="27">
        <v>13.661063408837348</v>
      </c>
      <c r="E76" s="27">
        <v>14.259915992834959</v>
      </c>
      <c r="F76" s="27">
        <v>10.017963078529576</v>
      </c>
      <c r="G76" s="27">
        <v>10.60203846916518</v>
      </c>
      <c r="H76" s="27">
        <v>12.019658258757742</v>
      </c>
      <c r="I76" s="27">
        <v>11.927435639403214</v>
      </c>
      <c r="J76" s="27">
        <v>12.490083973480058</v>
      </c>
      <c r="K76" s="27">
        <v>11.2013107445987</v>
      </c>
      <c r="L76" s="27">
        <v>10.071568352702782</v>
      </c>
      <c r="M76" s="27">
        <v>10.309678778767809</v>
      </c>
      <c r="N76" s="27">
        <v>10.07401159607627</v>
      </c>
      <c r="O76" s="27">
        <v>9.4903727104080033</v>
      </c>
      <c r="P76" s="27">
        <v>9.3410368632911016</v>
      </c>
      <c r="Q76" s="27">
        <v>8.4860284320850798</v>
      </c>
      <c r="R76" s="27">
        <v>9.1071658204955082</v>
      </c>
      <c r="S76" s="27" t="s">
        <v>244</v>
      </c>
      <c r="T76" s="27" t="s">
        <v>244</v>
      </c>
      <c r="U76" s="27" t="s">
        <v>244</v>
      </c>
    </row>
    <row r="77" spans="1:21">
      <c r="A77" s="7" t="s">
        <v>147</v>
      </c>
      <c r="B77" s="7" t="s">
        <v>148</v>
      </c>
      <c r="C77" s="27">
        <v>21.029677774308123</v>
      </c>
      <c r="D77" s="27">
        <v>19.33854645553965</v>
      </c>
      <c r="E77" s="27">
        <v>19.177004224079123</v>
      </c>
      <c r="F77" s="27">
        <v>17.355137852971055</v>
      </c>
      <c r="G77" s="27">
        <v>17.128034350090871</v>
      </c>
      <c r="H77" s="27">
        <v>16.552492463147058</v>
      </c>
      <c r="I77" s="27">
        <v>17.158553168627744</v>
      </c>
      <c r="J77" s="27">
        <v>16.959866460199883</v>
      </c>
      <c r="K77" s="27">
        <v>14.698527449404988</v>
      </c>
      <c r="L77" s="27">
        <v>14.241695502775661</v>
      </c>
      <c r="M77" s="27">
        <v>14.32995598085032</v>
      </c>
      <c r="N77" s="27">
        <v>13.640289445092298</v>
      </c>
      <c r="O77" s="27">
        <v>14.042259915752453</v>
      </c>
      <c r="P77" s="27">
        <v>13.664871635188591</v>
      </c>
      <c r="Q77" s="27">
        <v>12.745725183687648</v>
      </c>
      <c r="R77" s="27">
        <v>13.637096610222921</v>
      </c>
      <c r="S77" s="27">
        <v>8.7908987335244841</v>
      </c>
      <c r="T77" s="27">
        <v>11.799212530779103</v>
      </c>
      <c r="U77" s="27">
        <v>10.401490323881815</v>
      </c>
    </row>
    <row r="78" spans="1:21">
      <c r="A78" s="7" t="s">
        <v>149</v>
      </c>
      <c r="B78" s="7" t="s">
        <v>150</v>
      </c>
      <c r="C78" s="27" t="s">
        <v>244</v>
      </c>
      <c r="D78" s="27" t="s">
        <v>244</v>
      </c>
      <c r="E78" s="27" t="s">
        <v>244</v>
      </c>
      <c r="F78" s="27" t="s">
        <v>244</v>
      </c>
      <c r="G78" s="27" t="s">
        <v>244</v>
      </c>
      <c r="H78" s="27" t="s">
        <v>244</v>
      </c>
      <c r="I78" s="27" t="s">
        <v>244</v>
      </c>
      <c r="J78" s="27" t="s">
        <v>244</v>
      </c>
      <c r="K78" s="27" t="s">
        <v>244</v>
      </c>
      <c r="L78" s="27" t="s">
        <v>244</v>
      </c>
      <c r="M78" s="27" t="s">
        <v>244</v>
      </c>
      <c r="N78" s="27" t="s">
        <v>244</v>
      </c>
      <c r="O78" s="27" t="s">
        <v>244</v>
      </c>
      <c r="P78" s="27" t="s">
        <v>244</v>
      </c>
      <c r="Q78" s="27" t="s">
        <v>244</v>
      </c>
      <c r="R78" s="27" t="s">
        <v>244</v>
      </c>
      <c r="S78" s="27" t="s">
        <v>244</v>
      </c>
      <c r="T78" s="27" t="s">
        <v>244</v>
      </c>
      <c r="U78" s="27" t="s">
        <v>244</v>
      </c>
    </row>
    <row r="79" spans="1:21">
      <c r="A79" s="7" t="s">
        <v>151</v>
      </c>
      <c r="B79" s="7" t="s">
        <v>152</v>
      </c>
      <c r="C79" s="27" t="s">
        <v>244</v>
      </c>
      <c r="D79" s="27" t="s">
        <v>244</v>
      </c>
      <c r="E79" s="27" t="s">
        <v>244</v>
      </c>
      <c r="F79" s="27" t="s">
        <v>244</v>
      </c>
      <c r="G79" s="27" t="s">
        <v>244</v>
      </c>
      <c r="H79" s="27" t="s">
        <v>244</v>
      </c>
      <c r="I79" s="27" t="s">
        <v>244</v>
      </c>
      <c r="J79" s="27" t="s">
        <v>244</v>
      </c>
      <c r="K79" s="27" t="s">
        <v>244</v>
      </c>
      <c r="L79" s="27" t="s">
        <v>244</v>
      </c>
      <c r="M79" s="27">
        <v>15.447675990366468</v>
      </c>
      <c r="N79" s="27">
        <v>16.372688887312272</v>
      </c>
      <c r="O79" s="27">
        <v>16.282896362950712</v>
      </c>
      <c r="P79" s="27">
        <v>16.095862151956037</v>
      </c>
      <c r="Q79" s="27">
        <v>15.305134999641911</v>
      </c>
      <c r="R79" s="27">
        <v>16.835037347371379</v>
      </c>
      <c r="S79" s="27" t="s">
        <v>244</v>
      </c>
      <c r="T79" s="27" t="s">
        <v>244</v>
      </c>
      <c r="U79" s="27" t="s">
        <v>244</v>
      </c>
    </row>
    <row r="80" spans="1:21">
      <c r="A80" s="7" t="s">
        <v>153</v>
      </c>
      <c r="B80" s="7" t="s">
        <v>154</v>
      </c>
      <c r="C80" s="27">
        <v>27.843254750453362</v>
      </c>
      <c r="D80" s="27">
        <v>16.155460231732022</v>
      </c>
      <c r="E80" s="27">
        <v>15.955737139781972</v>
      </c>
      <c r="F80" s="27">
        <v>14.96602838071118</v>
      </c>
      <c r="G80" s="27">
        <v>15.455912431552809</v>
      </c>
      <c r="H80" s="27">
        <v>16.454422901621374</v>
      </c>
      <c r="I80" s="27">
        <v>17.777266461064301</v>
      </c>
      <c r="J80" s="27">
        <v>19.482989984151015</v>
      </c>
      <c r="K80" s="27">
        <v>18.249151737519394</v>
      </c>
      <c r="L80" s="27">
        <v>17.408435734665595</v>
      </c>
      <c r="M80" s="27">
        <v>12.891284042208728</v>
      </c>
      <c r="N80" s="27">
        <v>14.956096384808989</v>
      </c>
      <c r="O80" s="27">
        <v>15.082099649929589</v>
      </c>
      <c r="P80" s="27">
        <v>14.697095542882238</v>
      </c>
      <c r="Q80" s="27">
        <v>13.047737654090408</v>
      </c>
      <c r="R80" s="27">
        <v>14.681848257395947</v>
      </c>
      <c r="S80" s="27" t="s">
        <v>244</v>
      </c>
      <c r="T80" s="27" t="s">
        <v>244</v>
      </c>
      <c r="U80" s="27">
        <v>13.073091660525618</v>
      </c>
    </row>
    <row r="81" spans="1:21">
      <c r="A81" s="7" t="s">
        <v>155</v>
      </c>
      <c r="B81" s="7" t="s">
        <v>156</v>
      </c>
      <c r="C81" s="27">
        <v>18.31243966615304</v>
      </c>
      <c r="D81" s="27" t="s">
        <v>244</v>
      </c>
      <c r="E81" s="27" t="s">
        <v>244</v>
      </c>
      <c r="F81" s="27" t="s">
        <v>244</v>
      </c>
      <c r="G81" s="27" t="s">
        <v>244</v>
      </c>
      <c r="H81" s="27" t="s">
        <v>244</v>
      </c>
      <c r="I81" s="27">
        <v>20.920258063120357</v>
      </c>
      <c r="J81" s="27">
        <v>19.190142308696309</v>
      </c>
      <c r="K81" s="27" t="s">
        <v>244</v>
      </c>
      <c r="L81" s="27">
        <v>14.021145542116455</v>
      </c>
      <c r="M81" s="27">
        <v>14.806066304223458</v>
      </c>
      <c r="N81" s="27">
        <v>14.68081659865725</v>
      </c>
      <c r="O81" s="27">
        <v>14.471769507084625</v>
      </c>
      <c r="P81" s="27">
        <v>13.687738793147849</v>
      </c>
      <c r="Q81" s="27">
        <v>12.230260390627564</v>
      </c>
      <c r="R81" s="27">
        <v>13.698068570224537</v>
      </c>
      <c r="S81" s="27" t="s">
        <v>244</v>
      </c>
      <c r="T81" s="27" t="s">
        <v>244</v>
      </c>
      <c r="U81" s="27" t="s">
        <v>244</v>
      </c>
    </row>
    <row r="82" spans="1:21">
      <c r="A82" s="7" t="s">
        <v>157</v>
      </c>
      <c r="B82" s="7" t="s">
        <v>158</v>
      </c>
      <c r="C82" s="27">
        <v>22.251227288240699</v>
      </c>
      <c r="D82" s="27">
        <v>19.799952530194574</v>
      </c>
      <c r="E82" s="27">
        <v>20.66847172285723</v>
      </c>
      <c r="F82" s="27">
        <v>19.21268681834685</v>
      </c>
      <c r="G82" s="27">
        <v>18.413847007855281</v>
      </c>
      <c r="H82" s="27">
        <v>20.060003230181227</v>
      </c>
      <c r="I82" s="27">
        <v>22.173676453398397</v>
      </c>
      <c r="J82" s="27">
        <v>20.043322801186971</v>
      </c>
      <c r="K82" s="27">
        <v>19.303378646714616</v>
      </c>
      <c r="L82" s="27">
        <v>18.368304080831667</v>
      </c>
      <c r="M82" s="27">
        <v>18.28526357047625</v>
      </c>
      <c r="N82" s="27">
        <v>17.222227112842113</v>
      </c>
      <c r="O82" s="27">
        <v>16.805963926703168</v>
      </c>
      <c r="P82" s="27">
        <v>14.846591634647263</v>
      </c>
      <c r="Q82" s="27">
        <v>14.567167897986973</v>
      </c>
      <c r="R82" s="27">
        <v>15.983430093908794</v>
      </c>
      <c r="S82" s="27" t="s">
        <v>244</v>
      </c>
      <c r="T82" s="27" t="s">
        <v>244</v>
      </c>
      <c r="U82" s="27">
        <v>15.328875726106217</v>
      </c>
    </row>
    <row r="83" spans="1:21">
      <c r="A83" s="7" t="s">
        <v>159</v>
      </c>
      <c r="B83" s="7" t="s">
        <v>160</v>
      </c>
      <c r="C83" s="27">
        <v>22.392104441315304</v>
      </c>
      <c r="D83" s="27">
        <v>21.379960467079602</v>
      </c>
      <c r="E83" s="27">
        <v>22.035945224085911</v>
      </c>
      <c r="F83" s="27">
        <v>19.901184399936966</v>
      </c>
      <c r="G83" s="27">
        <v>20.787213030454058</v>
      </c>
      <c r="H83" s="27">
        <v>22.433446237968628</v>
      </c>
      <c r="I83" s="27">
        <v>21.873322549279081</v>
      </c>
      <c r="J83" s="27">
        <v>21.907067892726541</v>
      </c>
      <c r="K83" s="27">
        <v>20.797508497132476</v>
      </c>
      <c r="L83" s="27">
        <v>19.911403551354493</v>
      </c>
      <c r="M83" s="27">
        <v>18.685015830830569</v>
      </c>
      <c r="N83" s="27">
        <v>17.461327215430853</v>
      </c>
      <c r="O83" s="27">
        <v>16.847451833865417</v>
      </c>
      <c r="P83" s="27">
        <v>16.707983029679372</v>
      </c>
      <c r="Q83" s="27">
        <v>15.843003877775619</v>
      </c>
      <c r="R83" s="27">
        <v>16.527003836945312</v>
      </c>
      <c r="S83" s="27">
        <v>13.028225425062026</v>
      </c>
      <c r="T83" s="27">
        <v>15.935381219093452</v>
      </c>
      <c r="U83" s="27">
        <v>13.417684156164158</v>
      </c>
    </row>
    <row r="84" spans="1:21">
      <c r="A84" s="7" t="s">
        <v>161</v>
      </c>
      <c r="B84" s="7" t="s">
        <v>162</v>
      </c>
      <c r="C84" s="27">
        <v>14.589686440798271</v>
      </c>
      <c r="D84" s="27">
        <v>13.473837599428972</v>
      </c>
      <c r="E84" s="27">
        <v>15.520504740308278</v>
      </c>
      <c r="F84" s="27">
        <v>14.534702474838079</v>
      </c>
      <c r="G84" s="27">
        <v>15.825213059075649</v>
      </c>
      <c r="H84" s="27">
        <v>14.380261960597812</v>
      </c>
      <c r="I84" s="27">
        <v>14.687479422991299</v>
      </c>
      <c r="J84" s="27">
        <v>14.993766202667388</v>
      </c>
      <c r="K84" s="27">
        <v>13.533420650937437</v>
      </c>
      <c r="L84" s="27">
        <v>12.211337075189839</v>
      </c>
      <c r="M84" s="27">
        <v>13.17785167488363</v>
      </c>
      <c r="N84" s="27">
        <v>13.044697802621084</v>
      </c>
      <c r="O84" s="27">
        <v>14.711009371581325</v>
      </c>
      <c r="P84" s="27">
        <v>14.14603074593129</v>
      </c>
      <c r="Q84" s="27">
        <v>12.857557058471498</v>
      </c>
      <c r="R84" s="27">
        <v>12.839939946663831</v>
      </c>
      <c r="S84" s="27" t="s">
        <v>244</v>
      </c>
      <c r="T84" s="27">
        <v>8.6207237598951405</v>
      </c>
      <c r="U84" s="27">
        <v>9.9580362173197052</v>
      </c>
    </row>
    <row r="85" spans="1:21">
      <c r="A85" s="7" t="s">
        <v>163</v>
      </c>
      <c r="B85" s="7" t="s">
        <v>164</v>
      </c>
      <c r="C85" s="27">
        <v>19.860101514140684</v>
      </c>
      <c r="D85" s="27">
        <v>16.678925900098392</v>
      </c>
      <c r="E85" s="27">
        <v>15.015306539696763</v>
      </c>
      <c r="F85" s="27">
        <v>15.591427149207426</v>
      </c>
      <c r="G85" s="27">
        <v>15.995882768556863</v>
      </c>
      <c r="H85" s="27">
        <v>18.202608331673645</v>
      </c>
      <c r="I85" s="27">
        <v>18.105568021540762</v>
      </c>
      <c r="J85" s="27">
        <v>17.710416565267074</v>
      </c>
      <c r="K85" s="27">
        <v>16.993301585398171</v>
      </c>
      <c r="L85" s="27">
        <v>16.385263809056735</v>
      </c>
      <c r="M85" s="27">
        <v>17.235796470935544</v>
      </c>
      <c r="N85" s="27">
        <v>16.81103902028141</v>
      </c>
      <c r="O85" s="27">
        <v>16.942421346676419</v>
      </c>
      <c r="P85" s="27">
        <v>16.551460967850534</v>
      </c>
      <c r="Q85" s="27">
        <v>15.972095757851815</v>
      </c>
      <c r="R85" s="27">
        <v>16.421212645077819</v>
      </c>
      <c r="S85" s="27">
        <v>14.258365005873817</v>
      </c>
      <c r="T85" s="27">
        <v>17.166684323998542</v>
      </c>
      <c r="U85" s="27">
        <v>12.91899979518227</v>
      </c>
    </row>
    <row r="86" spans="1:21">
      <c r="A86" s="7" t="s">
        <v>165</v>
      </c>
      <c r="B86" s="7" t="s">
        <v>166</v>
      </c>
      <c r="C86" s="27">
        <v>19.161381585492514</v>
      </c>
      <c r="D86" s="27">
        <v>16.153144300520601</v>
      </c>
      <c r="E86" s="27">
        <v>17.544306767848344</v>
      </c>
      <c r="F86" s="27">
        <v>16.335863557925347</v>
      </c>
      <c r="G86" s="27">
        <v>15.534391405609686</v>
      </c>
      <c r="H86" s="27">
        <v>16.80832656712343</v>
      </c>
      <c r="I86" s="27">
        <v>17.084609568379697</v>
      </c>
      <c r="J86" s="27">
        <v>17.66975024792724</v>
      </c>
      <c r="K86" s="27">
        <v>17.005597743197388</v>
      </c>
      <c r="L86" s="27">
        <v>17.360494530658702</v>
      </c>
      <c r="M86" s="27">
        <v>16.754988632171607</v>
      </c>
      <c r="N86" s="27">
        <v>16.844560972926953</v>
      </c>
      <c r="O86" s="27">
        <v>15.930507426562853</v>
      </c>
      <c r="P86" s="27">
        <v>15.526307205926235</v>
      </c>
      <c r="Q86" s="27">
        <v>14.812033061406989</v>
      </c>
      <c r="R86" s="27">
        <v>13.522177682587039</v>
      </c>
      <c r="S86" s="27" t="s">
        <v>244</v>
      </c>
      <c r="T86" s="27">
        <v>14.854451873429781</v>
      </c>
      <c r="U86" s="27">
        <v>12.484100578453972</v>
      </c>
    </row>
    <row r="87" spans="1:21">
      <c r="A87" s="7" t="s">
        <v>167</v>
      </c>
      <c r="B87" s="7" t="s">
        <v>168</v>
      </c>
      <c r="C87" s="27" t="s">
        <v>244</v>
      </c>
      <c r="D87" s="27" t="s">
        <v>244</v>
      </c>
      <c r="E87" s="27" t="s">
        <v>244</v>
      </c>
      <c r="F87" s="27" t="s">
        <v>244</v>
      </c>
      <c r="G87" s="27" t="s">
        <v>244</v>
      </c>
      <c r="H87" s="27">
        <v>11.817780395508937</v>
      </c>
      <c r="I87" s="27">
        <v>11.752923332284006</v>
      </c>
      <c r="J87" s="27">
        <v>12.456908751613073</v>
      </c>
      <c r="K87" s="27">
        <v>10.993614282048148</v>
      </c>
      <c r="L87" s="27" t="s">
        <v>244</v>
      </c>
      <c r="M87" s="27">
        <v>11.118267360057114</v>
      </c>
      <c r="N87" s="27">
        <v>11.577272614256916</v>
      </c>
      <c r="O87" s="27">
        <v>11.354548272695546</v>
      </c>
      <c r="P87" s="27">
        <v>11.107518470145235</v>
      </c>
      <c r="Q87" s="27" t="s">
        <v>244</v>
      </c>
      <c r="R87" s="27">
        <v>11.707361652111858</v>
      </c>
      <c r="S87" s="27" t="s">
        <v>244</v>
      </c>
      <c r="T87" s="27" t="s">
        <v>244</v>
      </c>
      <c r="U87" s="27" t="s">
        <v>244</v>
      </c>
    </row>
    <row r="88" spans="1:21">
      <c r="A88" s="7" t="s">
        <v>169</v>
      </c>
      <c r="B88" s="7" t="s">
        <v>170</v>
      </c>
      <c r="C88" s="27">
        <v>16.382391163092919</v>
      </c>
      <c r="D88" s="27">
        <v>14.643799504686134</v>
      </c>
      <c r="E88" s="27">
        <v>16.943895865017414</v>
      </c>
      <c r="F88" s="27">
        <v>16.201440314984772</v>
      </c>
      <c r="G88" s="27">
        <v>17.470870001313749</v>
      </c>
      <c r="H88" s="27">
        <v>18.565560723245603</v>
      </c>
      <c r="I88" s="27">
        <v>19.680435714841082</v>
      </c>
      <c r="J88" s="27">
        <v>16.994127731193622</v>
      </c>
      <c r="K88" s="27">
        <v>15.987753552637745</v>
      </c>
      <c r="L88" s="27">
        <v>14.970712144471518</v>
      </c>
      <c r="M88" s="27">
        <v>16.39698144986135</v>
      </c>
      <c r="N88" s="27">
        <v>16.416627039423147</v>
      </c>
      <c r="O88" s="27">
        <v>16.712379576193339</v>
      </c>
      <c r="P88" s="27">
        <v>15.420916009389421</v>
      </c>
      <c r="Q88" s="27">
        <v>14.416023768818084</v>
      </c>
      <c r="R88" s="27">
        <v>15.830676266929657</v>
      </c>
      <c r="S88" s="27" t="s">
        <v>244</v>
      </c>
      <c r="T88" s="27" t="s">
        <v>244</v>
      </c>
      <c r="U88" s="27">
        <v>13.031348594803738</v>
      </c>
    </row>
    <row r="89" spans="1:21">
      <c r="A89" s="7" t="s">
        <v>171</v>
      </c>
      <c r="B89" s="7" t="s">
        <v>172</v>
      </c>
      <c r="C89" s="27" t="s">
        <v>244</v>
      </c>
      <c r="D89" s="27" t="s">
        <v>244</v>
      </c>
      <c r="E89" s="27" t="s">
        <v>244</v>
      </c>
      <c r="F89" s="27" t="s">
        <v>244</v>
      </c>
      <c r="G89" s="27" t="s">
        <v>244</v>
      </c>
      <c r="H89" s="27" t="s">
        <v>244</v>
      </c>
      <c r="I89" s="27" t="s">
        <v>244</v>
      </c>
      <c r="J89" s="27" t="s">
        <v>244</v>
      </c>
      <c r="K89" s="27" t="s">
        <v>244</v>
      </c>
      <c r="L89" s="27" t="s">
        <v>244</v>
      </c>
      <c r="M89" s="27" t="s">
        <v>244</v>
      </c>
      <c r="N89" s="27" t="s">
        <v>244</v>
      </c>
      <c r="O89" s="27" t="s">
        <v>244</v>
      </c>
      <c r="P89" s="27" t="s">
        <v>244</v>
      </c>
      <c r="Q89" s="27" t="s">
        <v>244</v>
      </c>
      <c r="R89" s="27" t="s">
        <v>244</v>
      </c>
      <c r="S89" s="27" t="s">
        <v>244</v>
      </c>
      <c r="T89" s="27" t="s">
        <v>244</v>
      </c>
      <c r="U89" s="27" t="s">
        <v>244</v>
      </c>
    </row>
    <row r="90" spans="1:21">
      <c r="A90" s="7" t="s">
        <v>173</v>
      </c>
      <c r="B90" s="7" t="s">
        <v>174</v>
      </c>
      <c r="C90" s="27" t="s">
        <v>244</v>
      </c>
      <c r="D90" s="27" t="s">
        <v>244</v>
      </c>
      <c r="E90" s="27" t="s">
        <v>244</v>
      </c>
      <c r="F90" s="27" t="s">
        <v>244</v>
      </c>
      <c r="G90" s="27" t="s">
        <v>244</v>
      </c>
      <c r="H90" s="27" t="s">
        <v>244</v>
      </c>
      <c r="I90" s="27" t="s">
        <v>244</v>
      </c>
      <c r="J90" s="27" t="s">
        <v>244</v>
      </c>
      <c r="K90" s="27" t="s">
        <v>244</v>
      </c>
      <c r="L90" s="27" t="s">
        <v>244</v>
      </c>
      <c r="M90" s="27">
        <v>14.497796545624908</v>
      </c>
      <c r="N90" s="27">
        <v>14.252883717525261</v>
      </c>
      <c r="O90" s="27">
        <v>14.028374445312778</v>
      </c>
      <c r="P90" s="27" t="s">
        <v>244</v>
      </c>
      <c r="Q90" s="27" t="s">
        <v>244</v>
      </c>
      <c r="R90" s="27" t="s">
        <v>244</v>
      </c>
      <c r="S90" s="27" t="s">
        <v>244</v>
      </c>
      <c r="T90" s="27" t="s">
        <v>244</v>
      </c>
      <c r="U90" s="27" t="s">
        <v>244</v>
      </c>
    </row>
    <row r="91" spans="1:21">
      <c r="A91" s="7" t="s">
        <v>175</v>
      </c>
      <c r="B91" s="7" t="s">
        <v>176</v>
      </c>
      <c r="C91" s="27">
        <v>19.392597129726749</v>
      </c>
      <c r="D91" s="27">
        <v>18.626755609940812</v>
      </c>
      <c r="E91" s="27">
        <v>19.999812722297598</v>
      </c>
      <c r="F91" s="27">
        <v>19.131663277660131</v>
      </c>
      <c r="G91" s="27">
        <v>20.41606840246196</v>
      </c>
      <c r="H91" s="27">
        <v>21.961526222820769</v>
      </c>
      <c r="I91" s="27">
        <v>24.363897096913963</v>
      </c>
      <c r="J91" s="27">
        <v>23.933697339028477</v>
      </c>
      <c r="K91" s="27">
        <v>23.280743975049017</v>
      </c>
      <c r="L91" s="27">
        <v>22.009455025512565</v>
      </c>
      <c r="M91" s="27">
        <v>22.037161450367154</v>
      </c>
      <c r="N91" s="27">
        <v>20.081894656868656</v>
      </c>
      <c r="O91" s="27">
        <v>18.702846328329191</v>
      </c>
      <c r="P91" s="27">
        <v>19.531272032551033</v>
      </c>
      <c r="Q91" s="27">
        <v>19.138036710861641</v>
      </c>
      <c r="R91" s="27">
        <v>19.767143580766568</v>
      </c>
      <c r="S91" s="27" t="s">
        <v>244</v>
      </c>
      <c r="T91" s="27">
        <v>14.955185625010076</v>
      </c>
      <c r="U91" s="27">
        <v>15.779624812369455</v>
      </c>
    </row>
    <row r="92" spans="1:21">
      <c r="A92" s="7" t="s">
        <v>177</v>
      </c>
      <c r="B92" s="7" t="s">
        <v>178</v>
      </c>
      <c r="C92" s="27">
        <v>21.051872648851301</v>
      </c>
      <c r="D92" s="27">
        <v>19.47186122631674</v>
      </c>
      <c r="E92" s="27">
        <v>21.090371646001241</v>
      </c>
      <c r="F92" s="27">
        <v>20.782158049710443</v>
      </c>
      <c r="G92" s="27">
        <v>21.814685818837702</v>
      </c>
      <c r="H92" s="27">
        <v>21.277861416146635</v>
      </c>
      <c r="I92" s="27">
        <v>19.23993993422609</v>
      </c>
      <c r="J92" s="27">
        <v>19.723948556347001</v>
      </c>
      <c r="K92" s="27">
        <v>18.486281353595828</v>
      </c>
      <c r="L92" s="27">
        <v>19.760113772429694</v>
      </c>
      <c r="M92" s="27">
        <v>17.887916268745013</v>
      </c>
      <c r="N92" s="27">
        <v>17.99725159415264</v>
      </c>
      <c r="O92" s="27">
        <v>18.169910634339043</v>
      </c>
      <c r="P92" s="27">
        <v>17.073852078248013</v>
      </c>
      <c r="Q92" s="27">
        <v>15.062377140584445</v>
      </c>
      <c r="R92" s="27">
        <v>15.418043569240215</v>
      </c>
      <c r="S92" s="27" t="s">
        <v>244</v>
      </c>
      <c r="T92" s="27" t="s">
        <v>244</v>
      </c>
      <c r="U92" s="27">
        <v>12.478964082978248</v>
      </c>
    </row>
    <row r="93" spans="1:21">
      <c r="A93" s="7" t="s">
        <v>179</v>
      </c>
      <c r="B93" s="7" t="s">
        <v>180</v>
      </c>
      <c r="C93" s="27">
        <v>16.580769724336069</v>
      </c>
      <c r="D93" s="27" t="s">
        <v>244</v>
      </c>
      <c r="E93" s="27">
        <v>17.067416221794378</v>
      </c>
      <c r="F93" s="27" t="s">
        <v>244</v>
      </c>
      <c r="G93" s="27">
        <v>17.506923078596429</v>
      </c>
      <c r="H93" s="27">
        <v>18.808793869538224</v>
      </c>
      <c r="I93" s="27">
        <v>20.575698784754614</v>
      </c>
      <c r="J93" s="27">
        <v>20.581920433628401</v>
      </c>
      <c r="K93" s="27">
        <v>19.374704677311836</v>
      </c>
      <c r="L93" s="27">
        <v>16.975146751966246</v>
      </c>
      <c r="M93" s="27">
        <v>18.555791162420025</v>
      </c>
      <c r="N93" s="27">
        <v>17.910092607909089</v>
      </c>
      <c r="O93" s="27">
        <v>17.432747555087033</v>
      </c>
      <c r="P93" s="27">
        <v>17.034727262258123</v>
      </c>
      <c r="Q93" s="27">
        <v>16.091900621667662</v>
      </c>
      <c r="R93" s="27">
        <v>16.79329022640502</v>
      </c>
      <c r="S93" s="27" t="s">
        <v>244</v>
      </c>
      <c r="T93" s="27" t="s">
        <v>244</v>
      </c>
      <c r="U93" s="27" t="s">
        <v>244</v>
      </c>
    </row>
    <row r="94" spans="1:21">
      <c r="A94" s="7" t="s">
        <v>181</v>
      </c>
      <c r="B94" s="7" t="s">
        <v>182</v>
      </c>
      <c r="C94" s="27">
        <v>21.095018722766621</v>
      </c>
      <c r="D94" s="27">
        <v>12.231598590468591</v>
      </c>
      <c r="E94" s="27">
        <v>13.137494245976763</v>
      </c>
      <c r="F94" s="27">
        <v>12.773044724436</v>
      </c>
      <c r="G94" s="27">
        <v>12.697488064432727</v>
      </c>
      <c r="H94" s="27">
        <v>12.811037787682061</v>
      </c>
      <c r="I94" s="27">
        <v>13.483218817427456</v>
      </c>
      <c r="J94" s="27">
        <v>14.506264149581938</v>
      </c>
      <c r="K94" s="27">
        <v>12.971896003390817</v>
      </c>
      <c r="L94" s="27">
        <v>10.632056912368343</v>
      </c>
      <c r="M94" s="27">
        <v>10.850004954619838</v>
      </c>
      <c r="N94" s="27">
        <v>10.625577653252158</v>
      </c>
      <c r="O94" s="27">
        <v>10.936001102354879</v>
      </c>
      <c r="P94" s="27">
        <v>11.145758983419725</v>
      </c>
      <c r="Q94" s="27">
        <v>10.54054503402768</v>
      </c>
      <c r="R94" s="27">
        <v>11.149073961294592</v>
      </c>
      <c r="S94" s="27" t="s">
        <v>244</v>
      </c>
      <c r="T94" s="27" t="s">
        <v>244</v>
      </c>
      <c r="U94" s="27" t="s">
        <v>244</v>
      </c>
    </row>
    <row r="95" spans="1:21">
      <c r="A95" s="7" t="s">
        <v>183</v>
      </c>
      <c r="B95" s="7" t="s">
        <v>184</v>
      </c>
      <c r="C95" s="27">
        <v>22.040980864064892</v>
      </c>
      <c r="D95" s="27">
        <v>19.07038182175538</v>
      </c>
      <c r="E95" s="27">
        <v>20.613041841745236</v>
      </c>
      <c r="F95" s="27">
        <v>18.925238268078797</v>
      </c>
      <c r="G95" s="27">
        <v>17.96064097012755</v>
      </c>
      <c r="H95" s="27">
        <v>13.757838407696143</v>
      </c>
      <c r="I95" s="27">
        <v>14.214352420605584</v>
      </c>
      <c r="J95" s="27">
        <v>14.162120748708221</v>
      </c>
      <c r="K95" s="27">
        <v>13.903427712989721</v>
      </c>
      <c r="L95" s="27">
        <v>12.548317281661134</v>
      </c>
      <c r="M95" s="27">
        <v>13.836362711342453</v>
      </c>
      <c r="N95" s="27">
        <v>13.569328540367179</v>
      </c>
      <c r="O95" s="27">
        <v>17.400016944719692</v>
      </c>
      <c r="P95" s="27">
        <v>16.780825372136047</v>
      </c>
      <c r="Q95" s="27">
        <v>14.795814495199142</v>
      </c>
      <c r="R95" s="27">
        <v>15.349345092112587</v>
      </c>
      <c r="S95" s="27" t="s">
        <v>244</v>
      </c>
      <c r="T95" s="27" t="s">
        <v>244</v>
      </c>
      <c r="U95" s="27">
        <v>9.646862724764917</v>
      </c>
    </row>
    <row r="96" spans="1:21">
      <c r="A96" s="7" t="s">
        <v>185</v>
      </c>
      <c r="B96" s="7" t="s">
        <v>186</v>
      </c>
      <c r="C96" s="27" t="s">
        <v>244</v>
      </c>
      <c r="D96" s="27" t="s">
        <v>244</v>
      </c>
      <c r="E96" s="27" t="s">
        <v>244</v>
      </c>
      <c r="F96" s="27" t="s">
        <v>244</v>
      </c>
      <c r="G96" s="27" t="s">
        <v>244</v>
      </c>
      <c r="H96" s="27" t="s">
        <v>244</v>
      </c>
      <c r="I96" s="27" t="s">
        <v>244</v>
      </c>
      <c r="J96" s="27" t="s">
        <v>244</v>
      </c>
      <c r="K96" s="27" t="s">
        <v>244</v>
      </c>
      <c r="L96" s="27" t="s">
        <v>244</v>
      </c>
      <c r="M96" s="27" t="s">
        <v>244</v>
      </c>
      <c r="N96" s="27" t="s">
        <v>244</v>
      </c>
      <c r="O96" s="27" t="s">
        <v>244</v>
      </c>
      <c r="P96" s="27" t="s">
        <v>244</v>
      </c>
      <c r="Q96" s="27" t="s">
        <v>244</v>
      </c>
      <c r="R96" s="27" t="s">
        <v>244</v>
      </c>
      <c r="S96" s="27" t="s">
        <v>244</v>
      </c>
      <c r="T96" s="27" t="s">
        <v>244</v>
      </c>
      <c r="U96" s="27" t="s">
        <v>244</v>
      </c>
    </row>
    <row r="97" spans="1:21">
      <c r="A97" s="7" t="s">
        <v>187</v>
      </c>
      <c r="B97" s="7" t="s">
        <v>188</v>
      </c>
      <c r="C97" s="27" t="s">
        <v>244</v>
      </c>
      <c r="D97" s="27" t="s">
        <v>244</v>
      </c>
      <c r="E97" s="27" t="s">
        <v>244</v>
      </c>
      <c r="F97" s="27" t="s">
        <v>244</v>
      </c>
      <c r="G97" s="27" t="s">
        <v>244</v>
      </c>
      <c r="H97" s="27" t="s">
        <v>244</v>
      </c>
      <c r="I97" s="27" t="s">
        <v>244</v>
      </c>
      <c r="J97" s="27" t="s">
        <v>244</v>
      </c>
      <c r="K97" s="27" t="s">
        <v>244</v>
      </c>
      <c r="L97" s="27" t="s">
        <v>244</v>
      </c>
      <c r="M97" s="27" t="s">
        <v>244</v>
      </c>
      <c r="N97" s="27" t="s">
        <v>244</v>
      </c>
      <c r="O97" s="27" t="s">
        <v>244</v>
      </c>
      <c r="P97" s="27" t="s">
        <v>244</v>
      </c>
      <c r="Q97" s="27" t="s">
        <v>244</v>
      </c>
      <c r="R97" s="27" t="s">
        <v>244</v>
      </c>
      <c r="S97" s="27" t="s">
        <v>244</v>
      </c>
      <c r="T97" s="27" t="s">
        <v>244</v>
      </c>
      <c r="U97" s="27" t="s">
        <v>244</v>
      </c>
    </row>
    <row r="98" spans="1:21">
      <c r="A98" s="7" t="s">
        <v>189</v>
      </c>
      <c r="B98" s="7" t="s">
        <v>190</v>
      </c>
      <c r="C98" s="27">
        <v>12.622205697406667</v>
      </c>
      <c r="D98" s="27">
        <v>10.414786424919551</v>
      </c>
      <c r="E98" s="27">
        <v>10.105352304269784</v>
      </c>
      <c r="F98" s="27" t="s">
        <v>244</v>
      </c>
      <c r="G98" s="27">
        <v>9.0963663344553769</v>
      </c>
      <c r="H98" s="27">
        <v>9.2919311408513448</v>
      </c>
      <c r="I98" s="27">
        <v>10.289374684986051</v>
      </c>
      <c r="J98" s="27">
        <v>10.93793621438542</v>
      </c>
      <c r="K98" s="27">
        <v>10.679811619615718</v>
      </c>
      <c r="L98" s="27">
        <v>9.900536469279773</v>
      </c>
      <c r="M98" s="27">
        <v>9.7683339929142168</v>
      </c>
      <c r="N98" s="27">
        <v>9.9228409235563593</v>
      </c>
      <c r="O98" s="27">
        <v>10.156117580810097</v>
      </c>
      <c r="P98" s="27">
        <v>8.8665621642488759</v>
      </c>
      <c r="Q98" s="27">
        <v>8.7179556928158437</v>
      </c>
      <c r="R98" s="27">
        <v>9.3723266935881142</v>
      </c>
      <c r="S98" s="27" t="s">
        <v>244</v>
      </c>
      <c r="T98" s="27" t="s">
        <v>244</v>
      </c>
      <c r="U98" s="27" t="s">
        <v>244</v>
      </c>
    </row>
    <row r="99" spans="1:21">
      <c r="A99" s="7" t="s">
        <v>191</v>
      </c>
      <c r="B99" s="7" t="s">
        <v>192</v>
      </c>
      <c r="C99" s="27">
        <v>10.656110567361312</v>
      </c>
      <c r="D99" s="27" t="s">
        <v>244</v>
      </c>
      <c r="E99" s="27">
        <v>11.420742575954357</v>
      </c>
      <c r="F99" s="27">
        <v>11.755701288987074</v>
      </c>
      <c r="G99" s="27">
        <v>11.679777909315675</v>
      </c>
      <c r="H99" s="27">
        <v>12.823085940215883</v>
      </c>
      <c r="I99" s="27">
        <v>12.086690334161602</v>
      </c>
      <c r="J99" s="27">
        <v>11.925496597510017</v>
      </c>
      <c r="K99" s="27">
        <v>10.912855639498297</v>
      </c>
      <c r="L99" s="27" t="s">
        <v>244</v>
      </c>
      <c r="M99" s="27" t="s">
        <v>244</v>
      </c>
      <c r="N99" s="27" t="s">
        <v>244</v>
      </c>
      <c r="O99" s="27" t="s">
        <v>244</v>
      </c>
      <c r="P99" s="27" t="s">
        <v>244</v>
      </c>
      <c r="Q99" s="27">
        <v>13.079705525815244</v>
      </c>
      <c r="R99" s="27">
        <v>23.384858061398674</v>
      </c>
      <c r="S99" s="27" t="s">
        <v>244</v>
      </c>
      <c r="T99" s="27">
        <v>31.60126866604292</v>
      </c>
      <c r="U99" s="27">
        <v>31.319700976937188</v>
      </c>
    </row>
    <row r="100" spans="1:21">
      <c r="A100" s="7" t="s">
        <v>193</v>
      </c>
      <c r="B100" s="7" t="s">
        <v>194</v>
      </c>
      <c r="C100" s="27">
        <v>17.772474668903921</v>
      </c>
      <c r="D100" s="27">
        <v>16.780663802243005</v>
      </c>
      <c r="E100" s="27">
        <v>16.643009967912402</v>
      </c>
      <c r="F100" s="27">
        <v>16.936073699336252</v>
      </c>
      <c r="G100" s="27">
        <v>17.873347456568727</v>
      </c>
      <c r="H100" s="27">
        <v>19.563691492532399</v>
      </c>
      <c r="I100" s="27">
        <v>19.810781318086971</v>
      </c>
      <c r="J100" s="27">
        <v>20.238520430736234</v>
      </c>
      <c r="K100" s="27">
        <v>20.079231632613148</v>
      </c>
      <c r="L100" s="27">
        <v>20.091486328822874</v>
      </c>
      <c r="M100" s="27">
        <v>19.900216536848127</v>
      </c>
      <c r="N100" s="27">
        <v>18.212127501171757</v>
      </c>
      <c r="O100" s="27">
        <v>17.270738343045366</v>
      </c>
      <c r="P100" s="27">
        <v>17.01354680905277</v>
      </c>
      <c r="Q100" s="27">
        <v>15.100399497952028</v>
      </c>
      <c r="R100" s="27">
        <v>16.109653106208569</v>
      </c>
      <c r="S100" s="27" t="s">
        <v>244</v>
      </c>
      <c r="T100" s="27">
        <v>14.379362775244195</v>
      </c>
      <c r="U100" s="27">
        <v>13.78159518509622</v>
      </c>
    </row>
    <row r="101" spans="1:21">
      <c r="A101" s="7" t="s">
        <v>195</v>
      </c>
      <c r="B101" s="7" t="s">
        <v>196</v>
      </c>
      <c r="C101" s="27">
        <v>24.115051472205867</v>
      </c>
      <c r="D101" s="27">
        <v>23.437065715510045</v>
      </c>
      <c r="E101" s="27">
        <v>21.399198242177924</v>
      </c>
      <c r="F101" s="27">
        <v>21.359018603793405</v>
      </c>
      <c r="G101" s="27">
        <v>18.168898891423655</v>
      </c>
      <c r="H101" s="27">
        <v>19.106763418766082</v>
      </c>
      <c r="I101" s="27">
        <v>19.48897614594997</v>
      </c>
      <c r="J101" s="27">
        <v>20.288188636227879</v>
      </c>
      <c r="K101" s="27">
        <v>19.585678928242846</v>
      </c>
      <c r="L101" s="27">
        <v>18.826792358529111</v>
      </c>
      <c r="M101" s="27">
        <v>16.595483548822756</v>
      </c>
      <c r="N101" s="27">
        <v>15.252230546262737</v>
      </c>
      <c r="O101" s="27">
        <v>16.157936744424038</v>
      </c>
      <c r="P101" s="27">
        <v>16.284272932738165</v>
      </c>
      <c r="Q101" s="27">
        <v>15.372818167266988</v>
      </c>
      <c r="R101" s="27">
        <v>15.102798314708723</v>
      </c>
      <c r="S101" s="27" t="s">
        <v>244</v>
      </c>
      <c r="T101" s="27" t="s">
        <v>244</v>
      </c>
      <c r="U101" s="27">
        <v>11.607335953754705</v>
      </c>
    </row>
    <row r="102" spans="1:21">
      <c r="A102" s="7" t="s">
        <v>197</v>
      </c>
      <c r="B102" s="7" t="s">
        <v>198</v>
      </c>
      <c r="C102" s="27">
        <v>16.808574251528839</v>
      </c>
      <c r="D102" s="27">
        <v>15.883155577406452</v>
      </c>
      <c r="E102" s="27">
        <v>16.215135823780948</v>
      </c>
      <c r="F102" s="27">
        <v>16.371244598191989</v>
      </c>
      <c r="G102" s="27">
        <v>17.29866906401007</v>
      </c>
      <c r="H102" s="27">
        <v>18.89701218969866</v>
      </c>
      <c r="I102" s="27">
        <v>18.919293883915937</v>
      </c>
      <c r="J102" s="27">
        <v>18.563875332351923</v>
      </c>
      <c r="K102" s="27">
        <v>17.523837689024742</v>
      </c>
      <c r="L102" s="27">
        <v>16.609131726403255</v>
      </c>
      <c r="M102" s="27">
        <v>16.993074842523058</v>
      </c>
      <c r="N102" s="27">
        <v>16.634530635565415</v>
      </c>
      <c r="O102" s="27">
        <v>16.92069796391489</v>
      </c>
      <c r="P102" s="27">
        <v>16.088535005453238</v>
      </c>
      <c r="Q102" s="27">
        <v>14.28370647768857</v>
      </c>
      <c r="R102" s="27">
        <v>14.241856555059032</v>
      </c>
      <c r="S102" s="27" t="s">
        <v>244</v>
      </c>
      <c r="T102" s="27">
        <v>15.108647945139447</v>
      </c>
      <c r="U102" s="27">
        <v>11.017568036291882</v>
      </c>
    </row>
    <row r="103" spans="1:21">
      <c r="A103" s="7" t="s">
        <v>199</v>
      </c>
      <c r="B103" s="7" t="s">
        <v>200</v>
      </c>
      <c r="C103" s="27">
        <v>16.334312946336677</v>
      </c>
      <c r="D103" s="27">
        <v>15.488186928300721</v>
      </c>
      <c r="E103" s="27">
        <v>15.119199137257668</v>
      </c>
      <c r="F103" s="27">
        <v>11.909836543696368</v>
      </c>
      <c r="G103" s="27">
        <v>12.765056147592521</v>
      </c>
      <c r="H103" s="27">
        <v>14.81079632914512</v>
      </c>
      <c r="I103" s="27">
        <v>14.945465891159918</v>
      </c>
      <c r="J103" s="27">
        <v>16.105900549629766</v>
      </c>
      <c r="K103" s="27">
        <v>15.31011429675287</v>
      </c>
      <c r="L103" s="27">
        <v>14.409258365132427</v>
      </c>
      <c r="M103" s="27">
        <v>14.742895126612776</v>
      </c>
      <c r="N103" s="27">
        <v>13.276602236234361</v>
      </c>
      <c r="O103" s="27">
        <v>12.274750350815728</v>
      </c>
      <c r="P103" s="27">
        <v>11.463521215713939</v>
      </c>
      <c r="Q103" s="27">
        <v>9.1994488326508428</v>
      </c>
      <c r="R103" s="27">
        <v>11.965697242601262</v>
      </c>
      <c r="S103" s="27" t="s">
        <v>244</v>
      </c>
      <c r="T103" s="27" t="s">
        <v>244</v>
      </c>
      <c r="U103" s="27" t="s">
        <v>244</v>
      </c>
    </row>
    <row r="104" spans="1:21" s="2" customFormat="1" ht="12">
      <c r="A104" s="9"/>
      <c r="B104" s="9" t="s">
        <v>201</v>
      </c>
      <c r="C104" s="66">
        <v>18.279056546936328</v>
      </c>
      <c r="D104" s="66">
        <v>17.090928581047525</v>
      </c>
      <c r="E104" s="66">
        <v>17.235707726905076</v>
      </c>
      <c r="F104" s="66">
        <v>16.448512681621285</v>
      </c>
      <c r="G104" s="66">
        <v>16.558248053863462</v>
      </c>
      <c r="H104" s="66">
        <v>17.525983715313849</v>
      </c>
      <c r="I104" s="66">
        <v>17.709838269804301</v>
      </c>
      <c r="J104" s="66">
        <v>17.648539037776821</v>
      </c>
      <c r="K104" s="66">
        <v>16.664412991621312</v>
      </c>
      <c r="L104" s="66">
        <v>16.015762860877196</v>
      </c>
      <c r="M104" s="66">
        <v>15.994242968953404</v>
      </c>
      <c r="N104" s="66">
        <v>15.454367689764728</v>
      </c>
      <c r="O104" s="66">
        <v>15.345919574805347</v>
      </c>
      <c r="P104" s="66">
        <v>14.947656095012812</v>
      </c>
      <c r="Q104" s="66">
        <v>14.066644661981234</v>
      </c>
      <c r="R104" s="66">
        <v>14.570257218728081</v>
      </c>
      <c r="S104" s="66">
        <v>11.090028719305204</v>
      </c>
      <c r="T104" s="66">
        <v>13.637986421203266</v>
      </c>
      <c r="U104" s="66">
        <v>12.012777627623953</v>
      </c>
    </row>
  </sheetData>
  <phoneticPr fontId="21" type="noConversion"/>
  <hyperlinks>
    <hyperlink ref="A2" location="Sommaire!A1" display="Retour au menu &quot;Exploitation des films&quot;" xr:uid="{00000000-0004-0000-3000-000000000000}"/>
  </hyperlinks>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BG104"/>
  <sheetViews>
    <sheetView workbookViewId="0">
      <pane xSplit="2" ySplit="7" topLeftCell="AE32" activePane="bottomRight" state="frozen"/>
      <selection pane="topRight"/>
      <selection pane="bottomLeft"/>
      <selection pane="bottomRight" activeCell="A20" sqref="A20:XFD20"/>
    </sheetView>
  </sheetViews>
  <sheetFormatPr baseColWidth="10" defaultColWidth="4.6640625" defaultRowHeight="11.4"/>
  <cols>
    <col min="1" max="1" width="4.33203125" style="1" bestFit="1" customWidth="1"/>
    <col min="2" max="2" width="26.109375" style="1" bestFit="1" customWidth="1"/>
    <col min="3" max="3" width="5.44140625" style="4" customWidth="1"/>
    <col min="4" max="12" width="5.44140625" style="4" bestFit="1" customWidth="1"/>
    <col min="13" max="13" width="5.44140625" style="4" customWidth="1"/>
    <col min="14" max="59" width="5.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203</v>
      </c>
    </row>
    <row r="6" spans="1:59" ht="3" customHeight="1"/>
    <row r="7" spans="1:59" s="2" customFormat="1" ht="12">
      <c r="A7" s="5"/>
      <c r="B7" s="5"/>
      <c r="C7" s="6" t="s">
        <v>245</v>
      </c>
      <c r="D7" s="6" t="s">
        <v>246</v>
      </c>
      <c r="E7" s="6" t="s">
        <v>247</v>
      </c>
      <c r="F7" s="6" t="s">
        <v>248</v>
      </c>
      <c r="G7" s="6" t="s">
        <v>249</v>
      </c>
      <c r="H7" s="6" t="s">
        <v>250</v>
      </c>
      <c r="I7" s="6" t="s">
        <v>251</v>
      </c>
      <c r="J7" s="6" t="s">
        <v>252</v>
      </c>
      <c r="K7" s="6" t="s">
        <v>253</v>
      </c>
      <c r="L7" s="6" t="s">
        <v>254</v>
      </c>
      <c r="M7" s="6" t="s">
        <v>255</v>
      </c>
      <c r="N7" s="6" t="s">
        <v>256</v>
      </c>
      <c r="O7" s="6" t="s">
        <v>257</v>
      </c>
      <c r="P7" s="6" t="s">
        <v>258</v>
      </c>
      <c r="Q7" s="6" t="s">
        <v>259</v>
      </c>
      <c r="R7" s="6" t="s">
        <v>260</v>
      </c>
      <c r="S7" s="6" t="s">
        <v>261</v>
      </c>
      <c r="T7" s="6" t="s">
        <v>262</v>
      </c>
      <c r="U7" s="6" t="s">
        <v>263</v>
      </c>
      <c r="V7" s="6" t="s">
        <v>264</v>
      </c>
      <c r="W7" s="6" t="s">
        <v>265</v>
      </c>
      <c r="X7" s="6" t="s">
        <v>266</v>
      </c>
      <c r="Y7" s="6" t="s">
        <v>267</v>
      </c>
      <c r="Z7" s="6" t="s">
        <v>268</v>
      </c>
      <c r="AA7" s="6" t="s">
        <v>269</v>
      </c>
      <c r="AB7" s="6" t="s">
        <v>270</v>
      </c>
      <c r="AC7" s="6" t="s">
        <v>271</v>
      </c>
      <c r="AD7" s="6" t="s">
        <v>272</v>
      </c>
      <c r="AE7" s="6" t="s">
        <v>273</v>
      </c>
      <c r="AF7" s="6" t="s">
        <v>274</v>
      </c>
      <c r="AG7" s="6" t="s">
        <v>275</v>
      </c>
      <c r="AH7" s="6" t="s">
        <v>276</v>
      </c>
      <c r="AI7" s="6" t="s">
        <v>277</v>
      </c>
      <c r="AJ7" s="6" t="s">
        <v>278</v>
      </c>
      <c r="AK7" s="6" t="s">
        <v>279</v>
      </c>
      <c r="AL7" s="6" t="s">
        <v>280</v>
      </c>
      <c r="AM7" s="6" t="s">
        <v>281</v>
      </c>
      <c r="AN7" s="6" t="s">
        <v>0</v>
      </c>
      <c r="AO7" s="6" t="s">
        <v>1</v>
      </c>
      <c r="AP7" s="6" t="s">
        <v>2</v>
      </c>
      <c r="AQ7" s="6" t="s">
        <v>3</v>
      </c>
      <c r="AR7" s="6" t="s">
        <v>4</v>
      </c>
      <c r="AS7" s="6" t="s">
        <v>5</v>
      </c>
      <c r="AT7" s="6" t="s">
        <v>6</v>
      </c>
      <c r="AU7" s="6" t="s">
        <v>7</v>
      </c>
      <c r="AV7" s="6" t="s">
        <v>8</v>
      </c>
      <c r="AW7" s="6" t="s">
        <v>229</v>
      </c>
      <c r="AX7" s="6" t="s">
        <v>243</v>
      </c>
      <c r="AY7" s="6" t="s">
        <v>282</v>
      </c>
      <c r="AZ7" s="6">
        <v>2015</v>
      </c>
      <c r="BA7" s="6">
        <v>2016</v>
      </c>
      <c r="BB7" s="6">
        <v>2017</v>
      </c>
      <c r="BC7" s="6">
        <v>2018</v>
      </c>
      <c r="BD7" s="6">
        <v>2019</v>
      </c>
      <c r="BE7" s="6">
        <v>2020</v>
      </c>
      <c r="BF7" s="6">
        <v>2021</v>
      </c>
      <c r="BG7" s="6">
        <v>2022</v>
      </c>
    </row>
    <row r="8" spans="1:59">
      <c r="A8" s="7" t="s">
        <v>9</v>
      </c>
      <c r="B8" s="7" t="s">
        <v>10</v>
      </c>
      <c r="C8" s="7">
        <v>35</v>
      </c>
      <c r="D8" s="7">
        <v>34</v>
      </c>
      <c r="E8" s="7">
        <v>33</v>
      </c>
      <c r="F8" s="7">
        <v>32</v>
      </c>
      <c r="G8" s="7">
        <v>28</v>
      </c>
      <c r="H8" s="7">
        <v>27</v>
      </c>
      <c r="I8" s="7">
        <v>26</v>
      </c>
      <c r="J8" s="7">
        <v>25</v>
      </c>
      <c r="K8" s="7">
        <v>25</v>
      </c>
      <c r="L8" s="7">
        <v>24</v>
      </c>
      <c r="M8" s="7">
        <v>23</v>
      </c>
      <c r="N8" s="7">
        <v>22</v>
      </c>
      <c r="O8" s="7">
        <v>24</v>
      </c>
      <c r="P8" s="7">
        <v>21</v>
      </c>
      <c r="Q8" s="7">
        <v>19</v>
      </c>
      <c r="R8" s="7">
        <v>26</v>
      </c>
      <c r="S8" s="7">
        <v>28</v>
      </c>
      <c r="T8" s="7">
        <v>30</v>
      </c>
      <c r="U8" s="7">
        <v>36</v>
      </c>
      <c r="V8" s="7">
        <v>37</v>
      </c>
      <c r="W8" s="7">
        <v>36</v>
      </c>
      <c r="X8" s="7">
        <v>37</v>
      </c>
      <c r="Y8" s="7">
        <v>39</v>
      </c>
      <c r="Z8" s="7">
        <v>39</v>
      </c>
      <c r="AA8" s="7">
        <v>38</v>
      </c>
      <c r="AB8" s="7">
        <v>37</v>
      </c>
      <c r="AC8" s="8">
        <v>36</v>
      </c>
      <c r="AD8" s="8">
        <v>35</v>
      </c>
      <c r="AE8" s="8">
        <v>33</v>
      </c>
      <c r="AF8" s="8">
        <v>34</v>
      </c>
      <c r="AG8" s="8">
        <v>35</v>
      </c>
      <c r="AH8" s="8">
        <v>35</v>
      </c>
      <c r="AI8" s="8">
        <v>35</v>
      </c>
      <c r="AJ8" s="8">
        <v>39</v>
      </c>
      <c r="AK8" s="8">
        <v>36</v>
      </c>
      <c r="AL8" s="8">
        <v>36</v>
      </c>
      <c r="AM8" s="8">
        <v>35</v>
      </c>
      <c r="AN8" s="8">
        <v>35</v>
      </c>
      <c r="AO8" s="8">
        <v>35</v>
      </c>
      <c r="AP8" s="8">
        <v>37</v>
      </c>
      <c r="AQ8" s="8">
        <v>37</v>
      </c>
      <c r="AR8" s="8">
        <v>37</v>
      </c>
      <c r="AS8" s="8">
        <v>47</v>
      </c>
      <c r="AT8" s="8">
        <v>42</v>
      </c>
      <c r="AU8" s="8">
        <v>41</v>
      </c>
      <c r="AV8" s="8">
        <v>39</v>
      </c>
      <c r="AW8" s="8">
        <v>38</v>
      </c>
      <c r="AX8" s="8">
        <v>39</v>
      </c>
      <c r="AY8" s="8">
        <v>38</v>
      </c>
      <c r="AZ8" s="8">
        <v>38</v>
      </c>
      <c r="BA8" s="8">
        <v>38</v>
      </c>
      <c r="BB8" s="8">
        <v>39</v>
      </c>
      <c r="BC8" s="8">
        <v>39</v>
      </c>
      <c r="BD8" s="8">
        <v>41</v>
      </c>
      <c r="BE8" s="8">
        <v>41</v>
      </c>
      <c r="BF8" s="8">
        <v>41</v>
      </c>
      <c r="BG8" s="8">
        <v>41</v>
      </c>
    </row>
    <row r="9" spans="1:59">
      <c r="A9" s="7" t="s">
        <v>11</v>
      </c>
      <c r="B9" s="7" t="s">
        <v>12</v>
      </c>
      <c r="C9" s="7">
        <v>33</v>
      </c>
      <c r="D9" s="7">
        <v>31</v>
      </c>
      <c r="E9" s="7">
        <v>29</v>
      </c>
      <c r="F9" s="7">
        <v>27</v>
      </c>
      <c r="G9" s="7">
        <v>26</v>
      </c>
      <c r="H9" s="7">
        <v>25</v>
      </c>
      <c r="I9" s="7">
        <v>30</v>
      </c>
      <c r="J9" s="7">
        <v>30</v>
      </c>
      <c r="K9" s="7">
        <v>31</v>
      </c>
      <c r="L9" s="7">
        <v>32</v>
      </c>
      <c r="M9" s="7">
        <v>31</v>
      </c>
      <c r="N9" s="7">
        <v>31</v>
      </c>
      <c r="O9" s="7">
        <v>34</v>
      </c>
      <c r="P9" s="7">
        <v>37</v>
      </c>
      <c r="Q9" s="7">
        <v>34</v>
      </c>
      <c r="R9" s="7">
        <v>32</v>
      </c>
      <c r="S9" s="7">
        <v>32</v>
      </c>
      <c r="T9" s="7">
        <v>35</v>
      </c>
      <c r="U9" s="7">
        <v>35</v>
      </c>
      <c r="V9" s="7">
        <v>37</v>
      </c>
      <c r="W9" s="7">
        <v>36</v>
      </c>
      <c r="X9" s="7">
        <v>38</v>
      </c>
      <c r="Y9" s="7">
        <v>38</v>
      </c>
      <c r="Z9" s="7">
        <v>37</v>
      </c>
      <c r="AA9" s="7">
        <v>37</v>
      </c>
      <c r="AB9" s="7">
        <v>37</v>
      </c>
      <c r="AC9" s="8">
        <v>36</v>
      </c>
      <c r="AD9" s="8">
        <v>36</v>
      </c>
      <c r="AE9" s="8">
        <v>36</v>
      </c>
      <c r="AF9" s="8">
        <v>37</v>
      </c>
      <c r="AG9" s="8">
        <v>39</v>
      </c>
      <c r="AH9" s="8">
        <v>37</v>
      </c>
      <c r="AI9" s="8">
        <v>38</v>
      </c>
      <c r="AJ9" s="8">
        <v>38</v>
      </c>
      <c r="AK9" s="8">
        <v>38</v>
      </c>
      <c r="AL9" s="8">
        <v>38</v>
      </c>
      <c r="AM9" s="8">
        <v>38</v>
      </c>
      <c r="AN9" s="8">
        <v>38</v>
      </c>
      <c r="AO9" s="8">
        <v>39</v>
      </c>
      <c r="AP9" s="8">
        <v>39</v>
      </c>
      <c r="AQ9" s="8">
        <v>38</v>
      </c>
      <c r="AR9" s="8">
        <v>43</v>
      </c>
      <c r="AS9" s="8">
        <v>44</v>
      </c>
      <c r="AT9" s="8">
        <v>43</v>
      </c>
      <c r="AU9" s="8">
        <v>43</v>
      </c>
      <c r="AV9" s="8">
        <v>43</v>
      </c>
      <c r="AW9" s="8">
        <v>43</v>
      </c>
      <c r="AX9" s="8">
        <v>43</v>
      </c>
      <c r="AY9" s="8">
        <v>43</v>
      </c>
      <c r="AZ9" s="8">
        <v>43</v>
      </c>
      <c r="BA9" s="8">
        <v>43</v>
      </c>
      <c r="BB9" s="8">
        <v>43</v>
      </c>
      <c r="BC9" s="8">
        <v>43</v>
      </c>
      <c r="BD9" s="8">
        <v>44</v>
      </c>
      <c r="BE9" s="8">
        <v>43</v>
      </c>
      <c r="BF9" s="8">
        <v>43</v>
      </c>
      <c r="BG9" s="8">
        <v>43</v>
      </c>
    </row>
    <row r="10" spans="1:59">
      <c r="A10" s="7" t="s">
        <v>13</v>
      </c>
      <c r="B10" s="7" t="s">
        <v>14</v>
      </c>
      <c r="C10" s="7">
        <v>39</v>
      </c>
      <c r="D10" s="7">
        <v>38</v>
      </c>
      <c r="E10" s="7">
        <v>40</v>
      </c>
      <c r="F10" s="7">
        <v>39</v>
      </c>
      <c r="G10" s="7">
        <v>36</v>
      </c>
      <c r="H10" s="7">
        <v>35</v>
      </c>
      <c r="I10" s="7">
        <v>34</v>
      </c>
      <c r="J10" s="7">
        <v>35</v>
      </c>
      <c r="K10" s="7">
        <v>34</v>
      </c>
      <c r="L10" s="7">
        <v>33</v>
      </c>
      <c r="M10" s="7">
        <v>37</v>
      </c>
      <c r="N10" s="7">
        <v>36</v>
      </c>
      <c r="O10" s="7">
        <v>31</v>
      </c>
      <c r="P10" s="7">
        <v>31</v>
      </c>
      <c r="Q10" s="7">
        <v>32</v>
      </c>
      <c r="R10" s="7">
        <v>34</v>
      </c>
      <c r="S10" s="7">
        <v>34</v>
      </c>
      <c r="T10" s="7">
        <v>34</v>
      </c>
      <c r="U10" s="7">
        <v>40</v>
      </c>
      <c r="V10" s="7">
        <v>41</v>
      </c>
      <c r="W10" s="7">
        <v>43</v>
      </c>
      <c r="X10" s="7">
        <v>44</v>
      </c>
      <c r="Y10" s="7">
        <v>40</v>
      </c>
      <c r="Z10" s="7">
        <v>36</v>
      </c>
      <c r="AA10" s="7">
        <v>33</v>
      </c>
      <c r="AB10" s="7">
        <v>33</v>
      </c>
      <c r="AC10" s="8">
        <v>31</v>
      </c>
      <c r="AD10" s="8">
        <v>31</v>
      </c>
      <c r="AE10" s="8">
        <v>30</v>
      </c>
      <c r="AF10" s="8">
        <v>30</v>
      </c>
      <c r="AG10" s="8">
        <v>30</v>
      </c>
      <c r="AH10" s="8">
        <v>30</v>
      </c>
      <c r="AI10" s="8">
        <v>30</v>
      </c>
      <c r="AJ10" s="8">
        <v>29</v>
      </c>
      <c r="AK10" s="8">
        <v>28</v>
      </c>
      <c r="AL10" s="8">
        <v>28</v>
      </c>
      <c r="AM10" s="8">
        <v>28</v>
      </c>
      <c r="AN10" s="8">
        <v>29</v>
      </c>
      <c r="AO10" s="8">
        <v>36</v>
      </c>
      <c r="AP10" s="8">
        <v>27</v>
      </c>
      <c r="AQ10" s="8">
        <v>27</v>
      </c>
      <c r="AR10" s="8">
        <v>27</v>
      </c>
      <c r="AS10" s="8">
        <v>27</v>
      </c>
      <c r="AT10" s="8">
        <v>27</v>
      </c>
      <c r="AU10" s="8">
        <v>24</v>
      </c>
      <c r="AV10" s="8">
        <v>27</v>
      </c>
      <c r="AW10" s="8">
        <v>26</v>
      </c>
      <c r="AX10" s="8">
        <v>26</v>
      </c>
      <c r="AY10" s="8">
        <v>25</v>
      </c>
      <c r="AZ10" s="8">
        <v>25</v>
      </c>
      <c r="BA10" s="8">
        <v>26</v>
      </c>
      <c r="BB10" s="8">
        <v>26</v>
      </c>
      <c r="BC10" s="8">
        <v>26</v>
      </c>
      <c r="BD10" s="8">
        <v>26</v>
      </c>
      <c r="BE10" s="8">
        <v>26</v>
      </c>
      <c r="BF10" s="8">
        <v>26</v>
      </c>
      <c r="BG10" s="8">
        <v>26</v>
      </c>
    </row>
    <row r="11" spans="1:59">
      <c r="A11" s="7" t="s">
        <v>15</v>
      </c>
      <c r="B11" s="7" t="s">
        <v>16</v>
      </c>
      <c r="C11" s="7">
        <v>89</v>
      </c>
      <c r="D11" s="7">
        <v>21</v>
      </c>
      <c r="E11" s="7">
        <v>20</v>
      </c>
      <c r="F11" s="7">
        <v>18</v>
      </c>
      <c r="G11" s="7">
        <v>18</v>
      </c>
      <c r="H11" s="7">
        <v>19</v>
      </c>
      <c r="I11" s="7">
        <v>18</v>
      </c>
      <c r="J11" s="7">
        <v>17</v>
      </c>
      <c r="K11" s="7">
        <v>18</v>
      </c>
      <c r="L11" s="7">
        <v>20</v>
      </c>
      <c r="M11" s="7">
        <v>19</v>
      </c>
      <c r="N11" s="7">
        <v>20</v>
      </c>
      <c r="O11" s="7">
        <v>21</v>
      </c>
      <c r="P11" s="7">
        <v>20</v>
      </c>
      <c r="Q11" s="7">
        <v>18</v>
      </c>
      <c r="R11" s="7">
        <v>19</v>
      </c>
      <c r="S11" s="7">
        <v>21</v>
      </c>
      <c r="T11" s="7">
        <v>26</v>
      </c>
      <c r="U11" s="7">
        <v>30</v>
      </c>
      <c r="V11" s="7">
        <v>31</v>
      </c>
      <c r="W11" s="7">
        <v>34</v>
      </c>
      <c r="X11" s="7">
        <v>29</v>
      </c>
      <c r="Y11" s="7">
        <v>29</v>
      </c>
      <c r="Z11" s="7">
        <v>24</v>
      </c>
      <c r="AA11" s="7">
        <v>23</v>
      </c>
      <c r="AB11" s="7">
        <v>21</v>
      </c>
      <c r="AC11" s="8">
        <v>20</v>
      </c>
      <c r="AD11" s="8">
        <v>21</v>
      </c>
      <c r="AE11" s="8">
        <v>22</v>
      </c>
      <c r="AF11" s="8">
        <v>21</v>
      </c>
      <c r="AG11" s="8">
        <v>20</v>
      </c>
      <c r="AH11" s="8">
        <v>23</v>
      </c>
      <c r="AI11" s="8">
        <v>22</v>
      </c>
      <c r="AJ11" s="8">
        <v>22</v>
      </c>
      <c r="AK11" s="8">
        <v>22</v>
      </c>
      <c r="AL11" s="8">
        <v>23</v>
      </c>
      <c r="AM11" s="8">
        <v>23</v>
      </c>
      <c r="AN11" s="8">
        <v>23</v>
      </c>
      <c r="AO11" s="8">
        <v>23</v>
      </c>
      <c r="AP11" s="8">
        <v>23</v>
      </c>
      <c r="AQ11" s="8">
        <v>25</v>
      </c>
      <c r="AR11" s="8">
        <v>23</v>
      </c>
      <c r="AS11" s="8">
        <v>23</v>
      </c>
      <c r="AT11" s="8">
        <v>23</v>
      </c>
      <c r="AU11" s="8">
        <v>23</v>
      </c>
      <c r="AV11" s="8">
        <v>23</v>
      </c>
      <c r="AW11" s="8">
        <v>23</v>
      </c>
      <c r="AX11" s="8">
        <v>23</v>
      </c>
      <c r="AY11" s="8">
        <v>24</v>
      </c>
      <c r="AZ11" s="8">
        <v>24</v>
      </c>
      <c r="BA11" s="8">
        <v>24</v>
      </c>
      <c r="BB11" s="8">
        <v>25</v>
      </c>
      <c r="BC11" s="8">
        <v>29</v>
      </c>
      <c r="BD11" s="8">
        <v>29</v>
      </c>
      <c r="BE11" s="8">
        <v>29</v>
      </c>
      <c r="BF11" s="8">
        <v>28</v>
      </c>
      <c r="BG11" s="8">
        <v>28</v>
      </c>
    </row>
    <row r="12" spans="1:59">
      <c r="A12" s="7" t="s">
        <v>17</v>
      </c>
      <c r="B12" s="7" t="s">
        <v>18</v>
      </c>
      <c r="C12" s="7">
        <v>22</v>
      </c>
      <c r="D12" s="7">
        <v>16</v>
      </c>
      <c r="E12" s="7">
        <v>16</v>
      </c>
      <c r="F12" s="7">
        <v>15</v>
      </c>
      <c r="G12" s="7">
        <v>15</v>
      </c>
      <c r="H12" s="7">
        <v>16</v>
      </c>
      <c r="I12" s="7">
        <v>16</v>
      </c>
      <c r="J12" s="7">
        <v>16</v>
      </c>
      <c r="K12" s="7">
        <v>16</v>
      </c>
      <c r="L12" s="7">
        <v>16</v>
      </c>
      <c r="M12" s="7">
        <v>16</v>
      </c>
      <c r="N12" s="7">
        <v>16</v>
      </c>
      <c r="O12" s="7">
        <v>17</v>
      </c>
      <c r="P12" s="7">
        <v>19</v>
      </c>
      <c r="Q12" s="7">
        <v>18</v>
      </c>
      <c r="R12" s="7">
        <v>17</v>
      </c>
      <c r="S12" s="7">
        <v>20</v>
      </c>
      <c r="T12" s="7">
        <v>24</v>
      </c>
      <c r="U12" s="7">
        <v>27</v>
      </c>
      <c r="V12" s="7">
        <v>29</v>
      </c>
      <c r="W12" s="7">
        <v>30</v>
      </c>
      <c r="X12" s="7">
        <v>29</v>
      </c>
      <c r="Y12" s="7">
        <v>27</v>
      </c>
      <c r="Z12" s="7">
        <v>27</v>
      </c>
      <c r="AA12" s="7">
        <v>27</v>
      </c>
      <c r="AB12" s="7">
        <v>27</v>
      </c>
      <c r="AC12" s="8">
        <v>26</v>
      </c>
      <c r="AD12" s="8">
        <v>27</v>
      </c>
      <c r="AE12" s="8">
        <v>27</v>
      </c>
      <c r="AF12" s="8">
        <v>29</v>
      </c>
      <c r="AG12" s="8">
        <v>32</v>
      </c>
      <c r="AH12" s="8">
        <v>34</v>
      </c>
      <c r="AI12" s="8">
        <v>34</v>
      </c>
      <c r="AJ12" s="8">
        <v>35</v>
      </c>
      <c r="AK12" s="8">
        <v>35</v>
      </c>
      <c r="AL12" s="8">
        <v>35</v>
      </c>
      <c r="AM12" s="8">
        <v>35</v>
      </c>
      <c r="AN12" s="8">
        <v>34</v>
      </c>
      <c r="AO12" s="8">
        <v>36</v>
      </c>
      <c r="AP12" s="8">
        <v>34</v>
      </c>
      <c r="AQ12" s="8">
        <v>34</v>
      </c>
      <c r="AR12" s="8">
        <v>34</v>
      </c>
      <c r="AS12" s="8">
        <v>34</v>
      </c>
      <c r="AT12" s="8">
        <v>34</v>
      </c>
      <c r="AU12" s="8">
        <v>34</v>
      </c>
      <c r="AV12" s="8">
        <v>34</v>
      </c>
      <c r="AW12" s="8">
        <v>34</v>
      </c>
      <c r="AX12" s="8">
        <v>35</v>
      </c>
      <c r="AY12" s="8">
        <v>34</v>
      </c>
      <c r="AZ12" s="8">
        <v>34</v>
      </c>
      <c r="BA12" s="8">
        <v>35</v>
      </c>
      <c r="BB12" s="8">
        <v>35</v>
      </c>
      <c r="BC12" s="8">
        <v>35</v>
      </c>
      <c r="BD12" s="8">
        <v>38</v>
      </c>
      <c r="BE12" s="8">
        <v>38</v>
      </c>
      <c r="BF12" s="8">
        <v>34</v>
      </c>
      <c r="BG12" s="8">
        <v>34</v>
      </c>
    </row>
    <row r="13" spans="1:59">
      <c r="A13" s="7" t="s">
        <v>19</v>
      </c>
      <c r="B13" s="7" t="s">
        <v>20</v>
      </c>
      <c r="C13" s="7">
        <v>16</v>
      </c>
      <c r="D13" s="7">
        <v>87</v>
      </c>
      <c r="E13" s="7">
        <v>88</v>
      </c>
      <c r="F13" s="7">
        <v>87</v>
      </c>
      <c r="G13" s="7">
        <v>84</v>
      </c>
      <c r="H13" s="7">
        <v>85</v>
      </c>
      <c r="I13" s="7">
        <v>84</v>
      </c>
      <c r="J13" s="7">
        <v>78</v>
      </c>
      <c r="K13" s="7">
        <v>78</v>
      </c>
      <c r="L13" s="7">
        <v>79</v>
      </c>
      <c r="M13" s="7">
        <v>85</v>
      </c>
      <c r="N13" s="7">
        <v>92</v>
      </c>
      <c r="O13" s="7">
        <v>101</v>
      </c>
      <c r="P13" s="7">
        <v>105</v>
      </c>
      <c r="Q13" s="7">
        <v>95</v>
      </c>
      <c r="R13" s="7">
        <v>104</v>
      </c>
      <c r="S13" s="7">
        <v>109</v>
      </c>
      <c r="T13" s="7">
        <v>113</v>
      </c>
      <c r="U13" s="7">
        <v>124</v>
      </c>
      <c r="V13" s="7">
        <v>127</v>
      </c>
      <c r="W13" s="7">
        <v>127</v>
      </c>
      <c r="X13" s="7">
        <v>120</v>
      </c>
      <c r="Y13" s="7">
        <v>113</v>
      </c>
      <c r="Z13" s="7">
        <v>108</v>
      </c>
      <c r="AA13" s="7">
        <v>95</v>
      </c>
      <c r="AB13" s="7">
        <v>88</v>
      </c>
      <c r="AC13" s="8">
        <v>74</v>
      </c>
      <c r="AD13" s="8">
        <v>74</v>
      </c>
      <c r="AE13" s="8">
        <v>72</v>
      </c>
      <c r="AF13" s="8">
        <v>72</v>
      </c>
      <c r="AG13" s="8">
        <v>77</v>
      </c>
      <c r="AH13" s="8">
        <v>72</v>
      </c>
      <c r="AI13" s="8">
        <v>75</v>
      </c>
      <c r="AJ13" s="8">
        <v>84</v>
      </c>
      <c r="AK13" s="8">
        <v>87</v>
      </c>
      <c r="AL13" s="8">
        <v>90</v>
      </c>
      <c r="AM13" s="8">
        <v>94</v>
      </c>
      <c r="AN13" s="8">
        <v>92</v>
      </c>
      <c r="AO13" s="8">
        <v>93</v>
      </c>
      <c r="AP13" s="8">
        <v>93</v>
      </c>
      <c r="AQ13" s="8">
        <v>93</v>
      </c>
      <c r="AR13" s="8">
        <v>92</v>
      </c>
      <c r="AS13" s="8">
        <v>93</v>
      </c>
      <c r="AT13" s="8">
        <v>94</v>
      </c>
      <c r="AU13" s="8">
        <v>96</v>
      </c>
      <c r="AV13" s="8">
        <v>95</v>
      </c>
      <c r="AW13" s="8">
        <v>94</v>
      </c>
      <c r="AX13" s="8">
        <v>97</v>
      </c>
      <c r="AY13" s="8">
        <v>99</v>
      </c>
      <c r="AZ13" s="8">
        <v>109</v>
      </c>
      <c r="BA13" s="8">
        <v>110</v>
      </c>
      <c r="BB13" s="8">
        <v>107</v>
      </c>
      <c r="BC13" s="8">
        <v>117</v>
      </c>
      <c r="BD13" s="8">
        <v>115</v>
      </c>
      <c r="BE13" s="8">
        <v>110</v>
      </c>
      <c r="BF13" s="8">
        <v>130</v>
      </c>
      <c r="BG13" s="8">
        <v>133</v>
      </c>
    </row>
    <row r="14" spans="1:59">
      <c r="A14" s="7" t="s">
        <v>21</v>
      </c>
      <c r="B14" s="7" t="s">
        <v>22</v>
      </c>
      <c r="C14" s="7">
        <v>24</v>
      </c>
      <c r="D14" s="7">
        <v>24</v>
      </c>
      <c r="E14" s="7">
        <v>24</v>
      </c>
      <c r="F14" s="7">
        <v>24</v>
      </c>
      <c r="G14" s="7">
        <v>22</v>
      </c>
      <c r="H14" s="7">
        <v>21</v>
      </c>
      <c r="I14" s="7">
        <v>21</v>
      </c>
      <c r="J14" s="7">
        <v>21</v>
      </c>
      <c r="K14" s="7">
        <v>21</v>
      </c>
      <c r="L14" s="7">
        <v>21</v>
      </c>
      <c r="M14" s="7">
        <v>21</v>
      </c>
      <c r="N14" s="7">
        <v>22</v>
      </c>
      <c r="O14" s="7">
        <v>20</v>
      </c>
      <c r="P14" s="7">
        <v>21</v>
      </c>
      <c r="Q14" s="7">
        <v>21</v>
      </c>
      <c r="R14" s="7">
        <v>28</v>
      </c>
      <c r="S14" s="7">
        <v>33</v>
      </c>
      <c r="T14" s="7">
        <v>37</v>
      </c>
      <c r="U14" s="7">
        <v>39</v>
      </c>
      <c r="V14" s="7">
        <v>42</v>
      </c>
      <c r="W14" s="7">
        <v>42</v>
      </c>
      <c r="X14" s="7">
        <v>43</v>
      </c>
      <c r="Y14" s="7">
        <v>41</v>
      </c>
      <c r="Z14" s="7">
        <v>40</v>
      </c>
      <c r="AA14" s="7">
        <v>42</v>
      </c>
      <c r="AB14" s="7">
        <v>36</v>
      </c>
      <c r="AC14" s="8">
        <v>32</v>
      </c>
      <c r="AD14" s="8">
        <v>31</v>
      </c>
      <c r="AE14" s="8">
        <v>31</v>
      </c>
      <c r="AF14" s="8">
        <v>31</v>
      </c>
      <c r="AG14" s="8">
        <v>31</v>
      </c>
      <c r="AH14" s="8">
        <v>31</v>
      </c>
      <c r="AI14" s="8">
        <v>31</v>
      </c>
      <c r="AJ14" s="8">
        <v>33</v>
      </c>
      <c r="AK14" s="8">
        <v>33</v>
      </c>
      <c r="AL14" s="8">
        <v>34</v>
      </c>
      <c r="AM14" s="8">
        <v>34</v>
      </c>
      <c r="AN14" s="8">
        <v>33</v>
      </c>
      <c r="AO14" s="8">
        <v>34</v>
      </c>
      <c r="AP14" s="8">
        <v>33</v>
      </c>
      <c r="AQ14" s="8">
        <v>34</v>
      </c>
      <c r="AR14" s="8">
        <v>34</v>
      </c>
      <c r="AS14" s="8">
        <v>34</v>
      </c>
      <c r="AT14" s="8">
        <v>33</v>
      </c>
      <c r="AU14" s="8">
        <v>34</v>
      </c>
      <c r="AV14" s="8">
        <v>32</v>
      </c>
      <c r="AW14" s="8">
        <v>34</v>
      </c>
      <c r="AX14" s="8">
        <v>32</v>
      </c>
      <c r="AY14" s="8">
        <v>32</v>
      </c>
      <c r="AZ14" s="8">
        <v>33</v>
      </c>
      <c r="BA14" s="8">
        <v>32</v>
      </c>
      <c r="BB14" s="8">
        <v>32</v>
      </c>
      <c r="BC14" s="8">
        <v>32</v>
      </c>
      <c r="BD14" s="8">
        <v>33</v>
      </c>
      <c r="BE14" s="8">
        <v>32</v>
      </c>
      <c r="BF14" s="8">
        <v>34</v>
      </c>
      <c r="BG14" s="8">
        <v>34</v>
      </c>
    </row>
    <row r="15" spans="1:59">
      <c r="A15" s="7" t="s">
        <v>23</v>
      </c>
      <c r="B15" s="7" t="s">
        <v>24</v>
      </c>
      <c r="C15" s="7">
        <v>23</v>
      </c>
      <c r="D15" s="7">
        <v>22</v>
      </c>
      <c r="E15" s="7">
        <v>22</v>
      </c>
      <c r="F15" s="7">
        <v>21</v>
      </c>
      <c r="G15" s="7">
        <v>22</v>
      </c>
      <c r="H15" s="7">
        <v>20</v>
      </c>
      <c r="I15" s="7">
        <v>19</v>
      </c>
      <c r="J15" s="7">
        <v>19</v>
      </c>
      <c r="K15" s="7">
        <v>22</v>
      </c>
      <c r="L15" s="7">
        <v>22</v>
      </c>
      <c r="M15" s="7">
        <v>23</v>
      </c>
      <c r="N15" s="7">
        <v>17</v>
      </c>
      <c r="O15" s="7">
        <v>18</v>
      </c>
      <c r="P15" s="7">
        <v>17</v>
      </c>
      <c r="Q15" s="7">
        <v>16</v>
      </c>
      <c r="R15" s="7">
        <v>17</v>
      </c>
      <c r="S15" s="7">
        <v>17</v>
      </c>
      <c r="T15" s="7">
        <v>17</v>
      </c>
      <c r="U15" s="7">
        <v>15</v>
      </c>
      <c r="V15" s="7">
        <v>15</v>
      </c>
      <c r="W15" s="7">
        <v>14</v>
      </c>
      <c r="X15" s="7">
        <v>13</v>
      </c>
      <c r="Y15" s="7">
        <v>15</v>
      </c>
      <c r="Z15" s="7">
        <v>14</v>
      </c>
      <c r="AA15" s="7">
        <v>14</v>
      </c>
      <c r="AB15" s="7">
        <v>14</v>
      </c>
      <c r="AC15" s="8">
        <v>13</v>
      </c>
      <c r="AD15" s="8">
        <v>13</v>
      </c>
      <c r="AE15" s="8">
        <v>15</v>
      </c>
      <c r="AF15" s="8">
        <v>15</v>
      </c>
      <c r="AG15" s="8">
        <v>15</v>
      </c>
      <c r="AH15" s="8">
        <v>15</v>
      </c>
      <c r="AI15" s="8">
        <v>15</v>
      </c>
      <c r="AJ15" s="8">
        <v>15</v>
      </c>
      <c r="AK15" s="8">
        <v>15</v>
      </c>
      <c r="AL15" s="8">
        <v>15</v>
      </c>
      <c r="AM15" s="8">
        <v>15</v>
      </c>
      <c r="AN15" s="8">
        <v>15</v>
      </c>
      <c r="AO15" s="8">
        <v>19</v>
      </c>
      <c r="AP15" s="8">
        <v>19</v>
      </c>
      <c r="AQ15" s="8">
        <v>19</v>
      </c>
      <c r="AR15" s="8">
        <v>16</v>
      </c>
      <c r="AS15" s="8">
        <v>16</v>
      </c>
      <c r="AT15" s="8">
        <v>19</v>
      </c>
      <c r="AU15" s="8">
        <v>19</v>
      </c>
      <c r="AV15" s="8">
        <v>19</v>
      </c>
      <c r="AW15" s="8">
        <v>19</v>
      </c>
      <c r="AX15" s="8">
        <v>19</v>
      </c>
      <c r="AY15" s="8">
        <v>18</v>
      </c>
      <c r="AZ15" s="8">
        <v>18</v>
      </c>
      <c r="BA15" s="8">
        <v>18</v>
      </c>
      <c r="BB15" s="8">
        <v>18</v>
      </c>
      <c r="BC15" s="8">
        <v>18</v>
      </c>
      <c r="BD15" s="8">
        <v>18</v>
      </c>
      <c r="BE15" s="8">
        <v>18</v>
      </c>
      <c r="BF15" s="8">
        <v>18</v>
      </c>
      <c r="BG15" s="8">
        <v>18</v>
      </c>
    </row>
    <row r="16" spans="1:59">
      <c r="A16" s="7" t="s">
        <v>25</v>
      </c>
      <c r="B16" s="7" t="s">
        <v>26</v>
      </c>
      <c r="C16" s="7">
        <v>19</v>
      </c>
      <c r="D16" s="7">
        <v>19</v>
      </c>
      <c r="E16" s="7">
        <v>18</v>
      </c>
      <c r="F16" s="7">
        <v>12</v>
      </c>
      <c r="G16" s="7">
        <v>11</v>
      </c>
      <c r="H16" s="7">
        <v>11</v>
      </c>
      <c r="I16" s="7">
        <v>11</v>
      </c>
      <c r="J16" s="7">
        <v>11</v>
      </c>
      <c r="K16" s="7">
        <v>11</v>
      </c>
      <c r="L16" s="7">
        <v>10</v>
      </c>
      <c r="M16" s="7">
        <v>10</v>
      </c>
      <c r="N16" s="7">
        <v>9</v>
      </c>
      <c r="O16" s="7">
        <v>9</v>
      </c>
      <c r="P16" s="7">
        <v>10</v>
      </c>
      <c r="Q16" s="7">
        <v>10</v>
      </c>
      <c r="R16" s="7">
        <v>11</v>
      </c>
      <c r="S16" s="7">
        <v>10</v>
      </c>
      <c r="T16" s="7">
        <v>12</v>
      </c>
      <c r="U16" s="7">
        <v>11</v>
      </c>
      <c r="V16" s="7">
        <v>10</v>
      </c>
      <c r="W16" s="7">
        <v>10</v>
      </c>
      <c r="X16" s="7">
        <v>10</v>
      </c>
      <c r="Y16" s="7">
        <v>9</v>
      </c>
      <c r="Z16" s="7">
        <v>5</v>
      </c>
      <c r="AA16" s="7">
        <v>8</v>
      </c>
      <c r="AB16" s="7">
        <v>8</v>
      </c>
      <c r="AC16" s="8">
        <v>9</v>
      </c>
      <c r="AD16" s="8">
        <v>9</v>
      </c>
      <c r="AE16" s="8">
        <v>10</v>
      </c>
      <c r="AF16" s="8">
        <v>10</v>
      </c>
      <c r="AG16" s="8">
        <v>9</v>
      </c>
      <c r="AH16" s="8">
        <v>9</v>
      </c>
      <c r="AI16" s="8">
        <v>10</v>
      </c>
      <c r="AJ16" s="8">
        <v>11</v>
      </c>
      <c r="AK16" s="8">
        <v>11</v>
      </c>
      <c r="AL16" s="8">
        <v>11</v>
      </c>
      <c r="AM16" s="8">
        <v>11</v>
      </c>
      <c r="AN16" s="8">
        <v>11</v>
      </c>
      <c r="AO16" s="8">
        <v>11</v>
      </c>
      <c r="AP16" s="8">
        <v>12</v>
      </c>
      <c r="AQ16" s="8">
        <v>12</v>
      </c>
      <c r="AR16" s="8">
        <v>12</v>
      </c>
      <c r="AS16" s="8">
        <v>12</v>
      </c>
      <c r="AT16" s="8">
        <v>12</v>
      </c>
      <c r="AU16" s="8">
        <v>12</v>
      </c>
      <c r="AV16" s="8">
        <v>12</v>
      </c>
      <c r="AW16" s="8">
        <v>12</v>
      </c>
      <c r="AX16" s="8">
        <v>12</v>
      </c>
      <c r="AY16" s="8">
        <v>12</v>
      </c>
      <c r="AZ16" s="8">
        <v>12</v>
      </c>
      <c r="BA16" s="8">
        <v>13</v>
      </c>
      <c r="BB16" s="8">
        <v>13</v>
      </c>
      <c r="BC16" s="8">
        <v>13</v>
      </c>
      <c r="BD16" s="8">
        <v>13</v>
      </c>
      <c r="BE16" s="8">
        <v>13</v>
      </c>
      <c r="BF16" s="8">
        <v>13</v>
      </c>
      <c r="BG16" s="8">
        <v>12</v>
      </c>
    </row>
    <row r="17" spans="1:59">
      <c r="A17" s="7" t="s">
        <v>27</v>
      </c>
      <c r="B17" s="7" t="s">
        <v>28</v>
      </c>
      <c r="C17" s="7">
        <v>19</v>
      </c>
      <c r="D17" s="7">
        <v>18</v>
      </c>
      <c r="E17" s="7">
        <v>17</v>
      </c>
      <c r="F17" s="7">
        <v>16</v>
      </c>
      <c r="G17" s="7">
        <v>14</v>
      </c>
      <c r="H17" s="7">
        <v>16</v>
      </c>
      <c r="I17" s="7">
        <v>17</v>
      </c>
      <c r="J17" s="7">
        <v>16</v>
      </c>
      <c r="K17" s="7">
        <v>15</v>
      </c>
      <c r="L17" s="7">
        <v>12</v>
      </c>
      <c r="M17" s="7">
        <v>12</v>
      </c>
      <c r="N17" s="7">
        <v>12</v>
      </c>
      <c r="O17" s="7">
        <v>12</v>
      </c>
      <c r="P17" s="7">
        <v>12</v>
      </c>
      <c r="Q17" s="7">
        <v>13</v>
      </c>
      <c r="R17" s="7">
        <v>13</v>
      </c>
      <c r="S17" s="7">
        <v>13</v>
      </c>
      <c r="T17" s="7">
        <v>13</v>
      </c>
      <c r="U17" s="7">
        <v>15</v>
      </c>
      <c r="V17" s="7">
        <v>17</v>
      </c>
      <c r="W17" s="7">
        <v>16</v>
      </c>
      <c r="X17" s="7">
        <v>17</v>
      </c>
      <c r="Y17" s="7">
        <v>14</v>
      </c>
      <c r="Z17" s="7">
        <v>14</v>
      </c>
      <c r="AA17" s="7">
        <v>14</v>
      </c>
      <c r="AB17" s="7">
        <v>15</v>
      </c>
      <c r="AC17" s="8">
        <v>16</v>
      </c>
      <c r="AD17" s="8">
        <v>16</v>
      </c>
      <c r="AE17" s="8">
        <v>16</v>
      </c>
      <c r="AF17" s="8">
        <v>16</v>
      </c>
      <c r="AG17" s="8">
        <v>16</v>
      </c>
      <c r="AH17" s="8">
        <v>16</v>
      </c>
      <c r="AI17" s="8">
        <v>16</v>
      </c>
      <c r="AJ17" s="8">
        <v>16</v>
      </c>
      <c r="AK17" s="8">
        <v>19</v>
      </c>
      <c r="AL17" s="8">
        <v>19</v>
      </c>
      <c r="AM17" s="8">
        <v>19</v>
      </c>
      <c r="AN17" s="8">
        <v>19</v>
      </c>
      <c r="AO17" s="8">
        <v>21</v>
      </c>
      <c r="AP17" s="8">
        <v>17</v>
      </c>
      <c r="AQ17" s="8">
        <v>17</v>
      </c>
      <c r="AR17" s="8">
        <v>17</v>
      </c>
      <c r="AS17" s="8">
        <v>17</v>
      </c>
      <c r="AT17" s="8">
        <v>17</v>
      </c>
      <c r="AU17" s="8">
        <v>17</v>
      </c>
      <c r="AV17" s="8">
        <v>17</v>
      </c>
      <c r="AW17" s="8">
        <v>17</v>
      </c>
      <c r="AX17" s="8">
        <v>17</v>
      </c>
      <c r="AY17" s="8">
        <v>17</v>
      </c>
      <c r="AZ17" s="8">
        <v>17</v>
      </c>
      <c r="BA17" s="8">
        <v>17</v>
      </c>
      <c r="BB17" s="8">
        <v>17</v>
      </c>
      <c r="BC17" s="8">
        <v>21</v>
      </c>
      <c r="BD17" s="8">
        <v>21</v>
      </c>
      <c r="BE17" s="8">
        <v>21</v>
      </c>
      <c r="BF17" s="8">
        <v>21</v>
      </c>
      <c r="BG17" s="8">
        <v>26</v>
      </c>
    </row>
    <row r="18" spans="1:59">
      <c r="A18" s="7" t="s">
        <v>29</v>
      </c>
      <c r="B18" s="7" t="s">
        <v>30</v>
      </c>
      <c r="C18" s="7">
        <v>105</v>
      </c>
      <c r="D18" s="7">
        <v>102</v>
      </c>
      <c r="E18" s="7">
        <v>89</v>
      </c>
      <c r="F18" s="7">
        <v>84</v>
      </c>
      <c r="G18" s="7">
        <v>84</v>
      </c>
      <c r="H18" s="7">
        <v>79</v>
      </c>
      <c r="I18" s="7">
        <v>75</v>
      </c>
      <c r="J18" s="7">
        <v>73</v>
      </c>
      <c r="K18" s="7">
        <v>72</v>
      </c>
      <c r="L18" s="7">
        <v>72</v>
      </c>
      <c r="M18" s="7">
        <v>66</v>
      </c>
      <c r="N18" s="7">
        <v>69</v>
      </c>
      <c r="O18" s="7">
        <v>61</v>
      </c>
      <c r="P18" s="7">
        <v>60</v>
      </c>
      <c r="Q18" s="7">
        <v>64</v>
      </c>
      <c r="R18" s="7">
        <v>63</v>
      </c>
      <c r="S18" s="7">
        <v>61</v>
      </c>
      <c r="T18" s="7">
        <v>66</v>
      </c>
      <c r="U18" s="7">
        <v>65</v>
      </c>
      <c r="V18" s="7">
        <v>59</v>
      </c>
      <c r="W18" s="7">
        <v>51</v>
      </c>
      <c r="X18" s="7">
        <v>42</v>
      </c>
      <c r="Y18" s="7">
        <v>39</v>
      </c>
      <c r="Z18" s="7">
        <v>37</v>
      </c>
      <c r="AA18" s="7">
        <v>29</v>
      </c>
      <c r="AB18" s="7">
        <v>28</v>
      </c>
      <c r="AC18" s="8">
        <v>25</v>
      </c>
      <c r="AD18" s="8">
        <v>25</v>
      </c>
      <c r="AE18" s="8">
        <v>27</v>
      </c>
      <c r="AF18" s="8">
        <v>27</v>
      </c>
      <c r="AG18" s="8">
        <v>28</v>
      </c>
      <c r="AH18" s="8">
        <v>26</v>
      </c>
      <c r="AI18" s="8">
        <v>25</v>
      </c>
      <c r="AJ18" s="8">
        <v>28</v>
      </c>
      <c r="AK18" s="8">
        <v>27</v>
      </c>
      <c r="AL18" s="8">
        <v>37</v>
      </c>
      <c r="AM18" s="8">
        <v>37</v>
      </c>
      <c r="AN18" s="8">
        <v>36</v>
      </c>
      <c r="AO18" s="8">
        <v>34</v>
      </c>
      <c r="AP18" s="8">
        <v>35</v>
      </c>
      <c r="AQ18" s="8">
        <v>29</v>
      </c>
      <c r="AR18" s="8">
        <v>34</v>
      </c>
      <c r="AS18" s="8">
        <v>33</v>
      </c>
      <c r="AT18" s="8">
        <v>34</v>
      </c>
      <c r="AU18" s="8">
        <v>32</v>
      </c>
      <c r="AV18" s="8">
        <v>32</v>
      </c>
      <c r="AW18" s="8">
        <v>32</v>
      </c>
      <c r="AX18" s="8">
        <v>31</v>
      </c>
      <c r="AY18" s="8">
        <v>31</v>
      </c>
      <c r="AZ18" s="8">
        <v>31</v>
      </c>
      <c r="BA18" s="8">
        <v>31</v>
      </c>
      <c r="BB18" s="8">
        <v>31</v>
      </c>
      <c r="BC18" s="8">
        <v>31</v>
      </c>
      <c r="BD18" s="8">
        <v>33</v>
      </c>
      <c r="BE18" s="8">
        <v>33</v>
      </c>
      <c r="BF18" s="8">
        <v>33</v>
      </c>
      <c r="BG18" s="8">
        <v>33</v>
      </c>
    </row>
    <row r="19" spans="1:59">
      <c r="A19" s="7" t="s">
        <v>31</v>
      </c>
      <c r="B19" s="7" t="s">
        <v>32</v>
      </c>
      <c r="C19" s="7">
        <v>33</v>
      </c>
      <c r="D19" s="7">
        <v>33</v>
      </c>
      <c r="E19" s="7">
        <v>29</v>
      </c>
      <c r="F19" s="7">
        <v>27</v>
      </c>
      <c r="G19" s="7">
        <v>25</v>
      </c>
      <c r="H19" s="7">
        <v>23</v>
      </c>
      <c r="I19" s="7">
        <v>21</v>
      </c>
      <c r="J19" s="7">
        <v>21</v>
      </c>
      <c r="K19" s="7">
        <v>21</v>
      </c>
      <c r="L19" s="7">
        <v>21</v>
      </c>
      <c r="M19" s="7">
        <v>20</v>
      </c>
      <c r="N19" s="7">
        <v>20</v>
      </c>
      <c r="O19" s="7">
        <v>20</v>
      </c>
      <c r="P19" s="7">
        <v>19</v>
      </c>
      <c r="Q19" s="7">
        <v>20</v>
      </c>
      <c r="R19" s="7">
        <v>20</v>
      </c>
      <c r="S19" s="7">
        <v>23</v>
      </c>
      <c r="T19" s="7">
        <v>26</v>
      </c>
      <c r="U19" s="7">
        <v>28</v>
      </c>
      <c r="V19" s="7">
        <v>30</v>
      </c>
      <c r="W19" s="7">
        <v>30</v>
      </c>
      <c r="X19" s="7">
        <v>28</v>
      </c>
      <c r="Y19" s="7">
        <v>26</v>
      </c>
      <c r="Z19" s="7">
        <v>25</v>
      </c>
      <c r="AA19" s="7">
        <v>26</v>
      </c>
      <c r="AB19" s="7">
        <v>26</v>
      </c>
      <c r="AC19" s="8">
        <v>23</v>
      </c>
      <c r="AD19" s="8">
        <v>23</v>
      </c>
      <c r="AE19" s="8">
        <v>22</v>
      </c>
      <c r="AF19" s="8">
        <v>22</v>
      </c>
      <c r="AG19" s="8">
        <v>22</v>
      </c>
      <c r="AH19" s="8">
        <v>24</v>
      </c>
      <c r="AI19" s="8">
        <v>24</v>
      </c>
      <c r="AJ19" s="8">
        <v>26</v>
      </c>
      <c r="AK19" s="8">
        <v>25</v>
      </c>
      <c r="AL19" s="8">
        <v>26</v>
      </c>
      <c r="AM19" s="8">
        <v>27</v>
      </c>
      <c r="AN19" s="8">
        <v>28</v>
      </c>
      <c r="AO19" s="8">
        <v>28</v>
      </c>
      <c r="AP19" s="8">
        <v>27</v>
      </c>
      <c r="AQ19" s="8">
        <v>30</v>
      </c>
      <c r="AR19" s="8">
        <v>30</v>
      </c>
      <c r="AS19" s="8">
        <v>27</v>
      </c>
      <c r="AT19" s="8">
        <v>27</v>
      </c>
      <c r="AU19" s="8">
        <v>27</v>
      </c>
      <c r="AV19" s="8">
        <v>27</v>
      </c>
      <c r="AW19" s="8">
        <v>27</v>
      </c>
      <c r="AX19" s="8">
        <v>30</v>
      </c>
      <c r="AY19" s="8">
        <v>31</v>
      </c>
      <c r="AZ19" s="8">
        <v>31</v>
      </c>
      <c r="BA19" s="8">
        <v>31</v>
      </c>
      <c r="BB19" s="8">
        <v>31</v>
      </c>
      <c r="BC19" s="8">
        <v>31</v>
      </c>
      <c r="BD19" s="8">
        <v>31</v>
      </c>
      <c r="BE19" s="8">
        <v>32</v>
      </c>
      <c r="BF19" s="8">
        <v>32</v>
      </c>
      <c r="BG19" s="8">
        <v>33</v>
      </c>
    </row>
    <row r="20" spans="1:59">
      <c r="A20" s="7" t="s">
        <v>33</v>
      </c>
      <c r="B20" s="7" t="s">
        <v>34</v>
      </c>
      <c r="C20" s="7">
        <v>177</v>
      </c>
      <c r="D20" s="7">
        <v>161</v>
      </c>
      <c r="E20" s="7">
        <v>154</v>
      </c>
      <c r="F20" s="7">
        <v>148</v>
      </c>
      <c r="G20" s="7">
        <v>141</v>
      </c>
      <c r="H20" s="7">
        <v>143</v>
      </c>
      <c r="I20" s="7">
        <v>140</v>
      </c>
      <c r="J20" s="7">
        <v>153</v>
      </c>
      <c r="K20" s="7">
        <v>153</v>
      </c>
      <c r="L20" s="7">
        <v>158</v>
      </c>
      <c r="M20" s="7">
        <v>156</v>
      </c>
      <c r="N20" s="7">
        <v>152</v>
      </c>
      <c r="O20" s="7">
        <v>154</v>
      </c>
      <c r="P20" s="7">
        <v>155</v>
      </c>
      <c r="Q20" s="7">
        <v>157</v>
      </c>
      <c r="R20" s="7">
        <v>151</v>
      </c>
      <c r="S20" s="7">
        <v>155</v>
      </c>
      <c r="T20" s="7">
        <v>167</v>
      </c>
      <c r="U20" s="7">
        <v>176</v>
      </c>
      <c r="V20" s="7">
        <v>170</v>
      </c>
      <c r="W20" s="7">
        <v>177</v>
      </c>
      <c r="X20" s="7">
        <v>182</v>
      </c>
      <c r="Y20" s="7">
        <v>167</v>
      </c>
      <c r="Z20" s="7">
        <v>154</v>
      </c>
      <c r="AA20" s="7">
        <v>153</v>
      </c>
      <c r="AB20" s="7">
        <v>147</v>
      </c>
      <c r="AC20" s="8">
        <v>141</v>
      </c>
      <c r="AD20" s="8">
        <v>154</v>
      </c>
      <c r="AE20" s="8">
        <v>149</v>
      </c>
      <c r="AF20" s="8">
        <v>150</v>
      </c>
      <c r="AG20" s="8">
        <v>139</v>
      </c>
      <c r="AH20" s="8">
        <v>178</v>
      </c>
      <c r="AI20" s="8">
        <v>178</v>
      </c>
      <c r="AJ20" s="8">
        <v>177</v>
      </c>
      <c r="AK20" s="8">
        <v>159</v>
      </c>
      <c r="AL20" s="8">
        <v>157</v>
      </c>
      <c r="AM20" s="8">
        <v>154</v>
      </c>
      <c r="AN20" s="8">
        <v>154</v>
      </c>
      <c r="AO20" s="8">
        <v>162</v>
      </c>
      <c r="AP20" s="8">
        <v>163</v>
      </c>
      <c r="AQ20" s="8">
        <v>161</v>
      </c>
      <c r="AR20" s="8">
        <v>161</v>
      </c>
      <c r="AS20" s="8">
        <v>153</v>
      </c>
      <c r="AT20" s="8">
        <v>152</v>
      </c>
      <c r="AU20" s="8">
        <v>151</v>
      </c>
      <c r="AV20" s="8">
        <v>151</v>
      </c>
      <c r="AW20" s="8">
        <v>152</v>
      </c>
      <c r="AX20" s="8">
        <v>156</v>
      </c>
      <c r="AY20" s="8">
        <v>158</v>
      </c>
      <c r="AZ20" s="8">
        <v>169</v>
      </c>
      <c r="BA20" s="8">
        <v>175</v>
      </c>
      <c r="BB20" s="8">
        <v>173</v>
      </c>
      <c r="BC20" s="8">
        <v>174</v>
      </c>
      <c r="BD20" s="8">
        <v>190</v>
      </c>
      <c r="BE20" s="8">
        <v>187</v>
      </c>
      <c r="BF20" s="8">
        <v>200</v>
      </c>
      <c r="BG20" s="8">
        <v>202</v>
      </c>
    </row>
    <row r="21" spans="1:59">
      <c r="A21" s="7" t="s">
        <v>35</v>
      </c>
      <c r="B21" s="7" t="s">
        <v>36</v>
      </c>
      <c r="C21" s="7">
        <v>62</v>
      </c>
      <c r="D21" s="7">
        <v>59</v>
      </c>
      <c r="E21" s="7">
        <v>56</v>
      </c>
      <c r="F21" s="7">
        <v>52</v>
      </c>
      <c r="G21" s="7">
        <v>54</v>
      </c>
      <c r="H21" s="7">
        <v>51</v>
      </c>
      <c r="I21" s="7">
        <v>49</v>
      </c>
      <c r="J21" s="7">
        <v>47</v>
      </c>
      <c r="K21" s="7">
        <v>47</v>
      </c>
      <c r="L21" s="7">
        <v>46</v>
      </c>
      <c r="M21" s="7">
        <v>51</v>
      </c>
      <c r="N21" s="7">
        <v>50</v>
      </c>
      <c r="O21" s="7">
        <v>48</v>
      </c>
      <c r="P21" s="7">
        <v>54</v>
      </c>
      <c r="Q21" s="7">
        <v>53</v>
      </c>
      <c r="R21" s="7">
        <v>57</v>
      </c>
      <c r="S21" s="7">
        <v>57</v>
      </c>
      <c r="T21" s="7">
        <v>59</v>
      </c>
      <c r="U21" s="7">
        <v>62</v>
      </c>
      <c r="V21" s="7">
        <v>71</v>
      </c>
      <c r="W21" s="7">
        <v>70</v>
      </c>
      <c r="X21" s="7">
        <v>64</v>
      </c>
      <c r="Y21" s="7">
        <v>63</v>
      </c>
      <c r="Z21" s="7">
        <v>62</v>
      </c>
      <c r="AA21" s="7">
        <v>61</v>
      </c>
      <c r="AB21" s="7">
        <v>62</v>
      </c>
      <c r="AC21" s="8">
        <v>59</v>
      </c>
      <c r="AD21" s="8">
        <v>58</v>
      </c>
      <c r="AE21" s="8">
        <v>58</v>
      </c>
      <c r="AF21" s="8">
        <v>62</v>
      </c>
      <c r="AG21" s="8">
        <v>63</v>
      </c>
      <c r="AH21" s="8">
        <v>64</v>
      </c>
      <c r="AI21" s="8">
        <v>76</v>
      </c>
      <c r="AJ21" s="8">
        <v>76</v>
      </c>
      <c r="AK21" s="8">
        <v>75</v>
      </c>
      <c r="AL21" s="8">
        <v>73</v>
      </c>
      <c r="AM21" s="8">
        <v>70</v>
      </c>
      <c r="AN21" s="8">
        <v>71</v>
      </c>
      <c r="AO21" s="8">
        <v>71</v>
      </c>
      <c r="AP21" s="8">
        <v>64</v>
      </c>
      <c r="AQ21" s="8">
        <v>65</v>
      </c>
      <c r="AR21" s="8">
        <v>65</v>
      </c>
      <c r="AS21" s="8">
        <v>65</v>
      </c>
      <c r="AT21" s="8">
        <v>65</v>
      </c>
      <c r="AU21" s="8">
        <v>65</v>
      </c>
      <c r="AV21" s="8">
        <v>65</v>
      </c>
      <c r="AW21" s="8">
        <v>65</v>
      </c>
      <c r="AX21" s="8">
        <v>67</v>
      </c>
      <c r="AY21" s="8">
        <v>67</v>
      </c>
      <c r="AZ21" s="8">
        <v>67</v>
      </c>
      <c r="BA21" s="8">
        <v>67</v>
      </c>
      <c r="BB21" s="8">
        <v>66</v>
      </c>
      <c r="BC21" s="8">
        <v>66</v>
      </c>
      <c r="BD21" s="8">
        <v>66</v>
      </c>
      <c r="BE21" s="8">
        <v>66</v>
      </c>
      <c r="BF21" s="8">
        <v>66</v>
      </c>
      <c r="BG21" s="8">
        <v>66</v>
      </c>
    </row>
    <row r="22" spans="1:59">
      <c r="A22" s="7" t="s">
        <v>37</v>
      </c>
      <c r="B22" s="7" t="s">
        <v>38</v>
      </c>
      <c r="C22" s="7">
        <v>13</v>
      </c>
      <c r="D22" s="7">
        <v>12</v>
      </c>
      <c r="E22" s="7">
        <v>11</v>
      </c>
      <c r="F22" s="7">
        <v>12</v>
      </c>
      <c r="G22" s="7">
        <v>12</v>
      </c>
      <c r="H22" s="7">
        <v>13</v>
      </c>
      <c r="I22" s="7">
        <v>10</v>
      </c>
      <c r="J22" s="7">
        <v>10</v>
      </c>
      <c r="K22" s="7">
        <v>10</v>
      </c>
      <c r="L22" s="7">
        <v>10</v>
      </c>
      <c r="M22" s="7">
        <v>7</v>
      </c>
      <c r="N22" s="7">
        <v>7</v>
      </c>
      <c r="O22" s="7">
        <v>7</v>
      </c>
      <c r="P22" s="7">
        <v>6</v>
      </c>
      <c r="Q22" s="7">
        <v>8</v>
      </c>
      <c r="R22" s="7">
        <v>13</v>
      </c>
      <c r="S22" s="7">
        <v>14</v>
      </c>
      <c r="T22" s="7">
        <v>14</v>
      </c>
      <c r="U22" s="7">
        <v>17</v>
      </c>
      <c r="V22" s="7">
        <v>18</v>
      </c>
      <c r="W22" s="7">
        <v>18</v>
      </c>
      <c r="X22" s="7">
        <v>17</v>
      </c>
      <c r="Y22" s="7">
        <v>17</v>
      </c>
      <c r="Z22" s="7">
        <v>15</v>
      </c>
      <c r="AA22" s="7">
        <v>16</v>
      </c>
      <c r="AB22" s="7">
        <v>15</v>
      </c>
      <c r="AC22" s="8">
        <v>13</v>
      </c>
      <c r="AD22" s="8">
        <v>12</v>
      </c>
      <c r="AE22" s="8">
        <v>12</v>
      </c>
      <c r="AF22" s="8">
        <v>12</v>
      </c>
      <c r="AG22" s="8">
        <v>12</v>
      </c>
      <c r="AH22" s="8">
        <v>12</v>
      </c>
      <c r="AI22" s="8">
        <v>13</v>
      </c>
      <c r="AJ22" s="8">
        <v>13</v>
      </c>
      <c r="AK22" s="8">
        <v>13</v>
      </c>
      <c r="AL22" s="8">
        <v>13</v>
      </c>
      <c r="AM22" s="8">
        <v>14</v>
      </c>
      <c r="AN22" s="8">
        <v>14</v>
      </c>
      <c r="AO22" s="8">
        <v>14</v>
      </c>
      <c r="AP22" s="8">
        <v>14</v>
      </c>
      <c r="AQ22" s="8">
        <v>14</v>
      </c>
      <c r="AR22" s="8">
        <v>14</v>
      </c>
      <c r="AS22" s="8">
        <v>15</v>
      </c>
      <c r="AT22" s="8">
        <v>14</v>
      </c>
      <c r="AU22" s="8">
        <v>13</v>
      </c>
      <c r="AV22" s="8">
        <v>12</v>
      </c>
      <c r="AW22" s="8">
        <v>13</v>
      </c>
      <c r="AX22" s="8">
        <v>13</v>
      </c>
      <c r="AY22" s="8">
        <v>13</v>
      </c>
      <c r="AZ22" s="8">
        <v>15</v>
      </c>
      <c r="BA22" s="8">
        <v>15</v>
      </c>
      <c r="BB22" s="8">
        <v>15</v>
      </c>
      <c r="BC22" s="8">
        <v>15</v>
      </c>
      <c r="BD22" s="8">
        <v>15</v>
      </c>
      <c r="BE22" s="8">
        <v>15</v>
      </c>
      <c r="BF22" s="8">
        <v>15</v>
      </c>
      <c r="BG22" s="8">
        <v>15</v>
      </c>
    </row>
    <row r="23" spans="1:59">
      <c r="A23" s="7" t="s">
        <v>39</v>
      </c>
      <c r="B23" s="7" t="s">
        <v>40</v>
      </c>
      <c r="C23" s="7">
        <v>38</v>
      </c>
      <c r="D23" s="7">
        <v>36</v>
      </c>
      <c r="E23" s="7">
        <v>34</v>
      </c>
      <c r="F23" s="7">
        <v>32</v>
      </c>
      <c r="G23" s="7">
        <v>31</v>
      </c>
      <c r="H23" s="7">
        <v>32</v>
      </c>
      <c r="I23" s="7">
        <v>30</v>
      </c>
      <c r="J23" s="7">
        <v>29</v>
      </c>
      <c r="K23" s="7">
        <v>28</v>
      </c>
      <c r="L23" s="7">
        <v>30</v>
      </c>
      <c r="M23" s="7">
        <v>29</v>
      </c>
      <c r="N23" s="7">
        <v>30</v>
      </c>
      <c r="O23" s="7">
        <v>29</v>
      </c>
      <c r="P23" s="7">
        <v>27</v>
      </c>
      <c r="Q23" s="7">
        <v>28</v>
      </c>
      <c r="R23" s="7">
        <v>29</v>
      </c>
      <c r="S23" s="7">
        <v>29</v>
      </c>
      <c r="T23" s="7">
        <v>33</v>
      </c>
      <c r="U23" s="7">
        <v>34</v>
      </c>
      <c r="V23" s="7">
        <v>36</v>
      </c>
      <c r="W23" s="7">
        <v>30</v>
      </c>
      <c r="X23" s="7">
        <v>32</v>
      </c>
      <c r="Y23" s="7">
        <v>28</v>
      </c>
      <c r="Z23" s="7">
        <v>28</v>
      </c>
      <c r="AA23" s="7">
        <v>28</v>
      </c>
      <c r="AB23" s="7">
        <v>29</v>
      </c>
      <c r="AC23" s="8">
        <v>29</v>
      </c>
      <c r="AD23" s="8">
        <v>27</v>
      </c>
      <c r="AE23" s="8">
        <v>27</v>
      </c>
      <c r="AF23" s="8">
        <v>28</v>
      </c>
      <c r="AG23" s="8">
        <v>40</v>
      </c>
      <c r="AH23" s="8">
        <v>29</v>
      </c>
      <c r="AI23" s="8">
        <v>30</v>
      </c>
      <c r="AJ23" s="8">
        <v>30</v>
      </c>
      <c r="AK23" s="8">
        <v>30</v>
      </c>
      <c r="AL23" s="8">
        <v>30</v>
      </c>
      <c r="AM23" s="8">
        <v>31</v>
      </c>
      <c r="AN23" s="8">
        <v>31</v>
      </c>
      <c r="AO23" s="8">
        <v>32</v>
      </c>
      <c r="AP23" s="8">
        <v>31</v>
      </c>
      <c r="AQ23" s="8">
        <v>31</v>
      </c>
      <c r="AR23" s="8">
        <v>32</v>
      </c>
      <c r="AS23" s="8">
        <v>31</v>
      </c>
      <c r="AT23" s="8">
        <v>32</v>
      </c>
      <c r="AU23" s="8">
        <v>32</v>
      </c>
      <c r="AV23" s="8">
        <v>32</v>
      </c>
      <c r="AW23" s="8">
        <v>32</v>
      </c>
      <c r="AX23" s="8">
        <v>32</v>
      </c>
      <c r="AY23" s="8">
        <v>31</v>
      </c>
      <c r="AZ23" s="8">
        <v>37</v>
      </c>
      <c r="BA23" s="8">
        <v>37</v>
      </c>
      <c r="BB23" s="8">
        <v>37</v>
      </c>
      <c r="BC23" s="8">
        <v>37</v>
      </c>
      <c r="BD23" s="8">
        <v>37</v>
      </c>
      <c r="BE23" s="8">
        <v>38</v>
      </c>
      <c r="BF23" s="8">
        <v>31</v>
      </c>
      <c r="BG23" s="8">
        <v>31</v>
      </c>
    </row>
    <row r="24" spans="1:59">
      <c r="A24" s="7" t="s">
        <v>41</v>
      </c>
      <c r="B24" s="7" t="s">
        <v>42</v>
      </c>
      <c r="C24" s="7">
        <v>85</v>
      </c>
      <c r="D24" s="7">
        <v>82</v>
      </c>
      <c r="E24" s="7">
        <v>80</v>
      </c>
      <c r="F24" s="7">
        <v>79</v>
      </c>
      <c r="G24" s="7">
        <v>78</v>
      </c>
      <c r="H24" s="7">
        <v>72</v>
      </c>
      <c r="I24" s="7">
        <v>70</v>
      </c>
      <c r="J24" s="7">
        <v>70</v>
      </c>
      <c r="K24" s="7">
        <v>70</v>
      </c>
      <c r="L24" s="7">
        <v>71</v>
      </c>
      <c r="M24" s="7">
        <v>68</v>
      </c>
      <c r="N24" s="7">
        <v>76</v>
      </c>
      <c r="O24" s="7">
        <v>77</v>
      </c>
      <c r="P24" s="7">
        <v>76</v>
      </c>
      <c r="Q24" s="7">
        <v>75</v>
      </c>
      <c r="R24" s="7">
        <v>81</v>
      </c>
      <c r="S24" s="7">
        <v>82</v>
      </c>
      <c r="T24" s="7">
        <v>84</v>
      </c>
      <c r="U24" s="7">
        <v>81</v>
      </c>
      <c r="V24" s="7">
        <v>84</v>
      </c>
      <c r="W24" s="7">
        <v>82</v>
      </c>
      <c r="X24" s="7">
        <v>83</v>
      </c>
      <c r="Y24" s="7">
        <v>74</v>
      </c>
      <c r="Z24" s="7">
        <v>67</v>
      </c>
      <c r="AA24" s="7">
        <v>65</v>
      </c>
      <c r="AB24" s="7">
        <v>68</v>
      </c>
      <c r="AC24" s="8">
        <v>64</v>
      </c>
      <c r="AD24" s="8">
        <v>63</v>
      </c>
      <c r="AE24" s="8">
        <v>63</v>
      </c>
      <c r="AF24" s="8">
        <v>71</v>
      </c>
      <c r="AG24" s="8">
        <v>73</v>
      </c>
      <c r="AH24" s="8">
        <v>74</v>
      </c>
      <c r="AI24" s="8">
        <v>71</v>
      </c>
      <c r="AJ24" s="8">
        <v>68</v>
      </c>
      <c r="AK24" s="8">
        <v>68</v>
      </c>
      <c r="AL24" s="8">
        <v>68</v>
      </c>
      <c r="AM24" s="8">
        <v>67</v>
      </c>
      <c r="AN24" s="8">
        <v>68</v>
      </c>
      <c r="AO24" s="8">
        <v>66</v>
      </c>
      <c r="AP24" s="8">
        <v>65</v>
      </c>
      <c r="AQ24" s="8">
        <v>73</v>
      </c>
      <c r="AR24" s="8">
        <v>72</v>
      </c>
      <c r="AS24" s="8">
        <v>68</v>
      </c>
      <c r="AT24" s="8">
        <v>65</v>
      </c>
      <c r="AU24" s="8">
        <v>67</v>
      </c>
      <c r="AV24" s="8">
        <v>65</v>
      </c>
      <c r="AW24" s="8">
        <v>65</v>
      </c>
      <c r="AX24" s="8">
        <v>64</v>
      </c>
      <c r="AY24" s="8">
        <v>64</v>
      </c>
      <c r="AZ24" s="8">
        <v>68</v>
      </c>
      <c r="BA24" s="8">
        <v>69</v>
      </c>
      <c r="BB24" s="8">
        <v>70</v>
      </c>
      <c r="BC24" s="8">
        <v>73</v>
      </c>
      <c r="BD24" s="8">
        <v>71</v>
      </c>
      <c r="BE24" s="8">
        <v>70</v>
      </c>
      <c r="BF24" s="8">
        <v>69</v>
      </c>
      <c r="BG24" s="8">
        <v>70</v>
      </c>
    </row>
    <row r="25" spans="1:59">
      <c r="A25" s="7" t="s">
        <v>43</v>
      </c>
      <c r="B25" s="7" t="s">
        <v>44</v>
      </c>
      <c r="C25" s="7">
        <v>27</v>
      </c>
      <c r="D25" s="7">
        <v>22</v>
      </c>
      <c r="E25" s="7">
        <v>23</v>
      </c>
      <c r="F25" s="7">
        <v>22</v>
      </c>
      <c r="G25" s="7">
        <v>22</v>
      </c>
      <c r="H25" s="7">
        <v>20</v>
      </c>
      <c r="I25" s="7">
        <v>20</v>
      </c>
      <c r="J25" s="7">
        <v>22</v>
      </c>
      <c r="K25" s="7">
        <v>22</v>
      </c>
      <c r="L25" s="7">
        <v>22</v>
      </c>
      <c r="M25" s="7">
        <v>22</v>
      </c>
      <c r="N25" s="7">
        <v>21</v>
      </c>
      <c r="O25" s="7">
        <v>20</v>
      </c>
      <c r="P25" s="7">
        <v>19</v>
      </c>
      <c r="Q25" s="7">
        <v>23</v>
      </c>
      <c r="R25" s="7">
        <v>22</v>
      </c>
      <c r="S25" s="7">
        <v>22</v>
      </c>
      <c r="T25" s="7">
        <v>25</v>
      </c>
      <c r="U25" s="7">
        <v>25</v>
      </c>
      <c r="V25" s="7">
        <v>25</v>
      </c>
      <c r="W25" s="7">
        <v>25</v>
      </c>
      <c r="X25" s="7">
        <v>22</v>
      </c>
      <c r="Y25" s="7">
        <v>22</v>
      </c>
      <c r="Z25" s="7">
        <v>22</v>
      </c>
      <c r="AA25" s="7">
        <v>22</v>
      </c>
      <c r="AB25" s="7">
        <v>22</v>
      </c>
      <c r="AC25" s="8">
        <v>22</v>
      </c>
      <c r="AD25" s="8">
        <v>22</v>
      </c>
      <c r="AE25" s="8">
        <v>22</v>
      </c>
      <c r="AF25" s="8">
        <v>22</v>
      </c>
      <c r="AG25" s="8">
        <v>22</v>
      </c>
      <c r="AH25" s="8">
        <v>22</v>
      </c>
      <c r="AI25" s="8">
        <v>22</v>
      </c>
      <c r="AJ25" s="8">
        <v>20</v>
      </c>
      <c r="AK25" s="8">
        <v>25</v>
      </c>
      <c r="AL25" s="8">
        <v>22</v>
      </c>
      <c r="AM25" s="8">
        <v>23</v>
      </c>
      <c r="AN25" s="8">
        <v>24</v>
      </c>
      <c r="AO25" s="8">
        <v>19</v>
      </c>
      <c r="AP25" s="8">
        <v>28</v>
      </c>
      <c r="AQ25" s="8">
        <v>26</v>
      </c>
      <c r="AR25" s="8">
        <v>27</v>
      </c>
      <c r="AS25" s="8">
        <v>26</v>
      </c>
      <c r="AT25" s="8">
        <v>26</v>
      </c>
      <c r="AU25" s="8">
        <v>26</v>
      </c>
      <c r="AV25" s="8">
        <v>26</v>
      </c>
      <c r="AW25" s="8">
        <v>26</v>
      </c>
      <c r="AX25" s="8">
        <v>26</v>
      </c>
      <c r="AY25" s="8">
        <v>26</v>
      </c>
      <c r="AZ25" s="8">
        <v>26</v>
      </c>
      <c r="BA25" s="8">
        <v>26</v>
      </c>
      <c r="BB25" s="8">
        <v>26</v>
      </c>
      <c r="BC25" s="8">
        <v>26</v>
      </c>
      <c r="BD25" s="8">
        <v>26</v>
      </c>
      <c r="BE25" s="8">
        <v>26</v>
      </c>
      <c r="BF25" s="8">
        <v>27</v>
      </c>
      <c r="BG25" s="8">
        <v>27</v>
      </c>
    </row>
    <row r="26" spans="1:59">
      <c r="A26" s="7" t="s">
        <v>45</v>
      </c>
      <c r="B26" s="7" t="s">
        <v>46</v>
      </c>
      <c r="C26" s="7">
        <v>24</v>
      </c>
      <c r="D26" s="7">
        <v>24</v>
      </c>
      <c r="E26" s="7">
        <v>21</v>
      </c>
      <c r="F26" s="7">
        <v>19</v>
      </c>
      <c r="G26" s="7">
        <v>19</v>
      </c>
      <c r="H26" s="7">
        <v>20</v>
      </c>
      <c r="I26" s="7">
        <v>19</v>
      </c>
      <c r="J26" s="7">
        <v>19</v>
      </c>
      <c r="K26" s="7">
        <v>18</v>
      </c>
      <c r="L26" s="7">
        <v>17</v>
      </c>
      <c r="M26" s="7">
        <v>18</v>
      </c>
      <c r="N26" s="7">
        <v>17</v>
      </c>
      <c r="O26" s="7">
        <v>16</v>
      </c>
      <c r="P26" s="7">
        <v>16</v>
      </c>
      <c r="Q26" s="7">
        <v>19</v>
      </c>
      <c r="R26" s="7">
        <v>20</v>
      </c>
      <c r="S26" s="7">
        <v>23</v>
      </c>
      <c r="T26" s="7">
        <v>23</v>
      </c>
      <c r="U26" s="7">
        <v>25</v>
      </c>
      <c r="V26" s="7">
        <v>25</v>
      </c>
      <c r="W26" s="7">
        <v>26</v>
      </c>
      <c r="X26" s="7">
        <v>28</v>
      </c>
      <c r="Y26" s="7">
        <v>26</v>
      </c>
      <c r="Z26" s="7">
        <v>27</v>
      </c>
      <c r="AA26" s="7">
        <v>23</v>
      </c>
      <c r="AB26" s="7">
        <v>23</v>
      </c>
      <c r="AC26" s="8">
        <v>22</v>
      </c>
      <c r="AD26" s="8">
        <v>21</v>
      </c>
      <c r="AE26" s="8">
        <v>21</v>
      </c>
      <c r="AF26" s="8">
        <v>21</v>
      </c>
      <c r="AG26" s="8">
        <v>21</v>
      </c>
      <c r="AH26" s="8">
        <v>21</v>
      </c>
      <c r="AI26" s="8">
        <v>21</v>
      </c>
      <c r="AJ26" s="8">
        <v>21</v>
      </c>
      <c r="AK26" s="8">
        <v>21</v>
      </c>
      <c r="AL26" s="8">
        <v>24</v>
      </c>
      <c r="AM26" s="8">
        <v>28</v>
      </c>
      <c r="AN26" s="8">
        <v>27</v>
      </c>
      <c r="AO26" s="8">
        <v>27</v>
      </c>
      <c r="AP26" s="8">
        <v>27</v>
      </c>
      <c r="AQ26" s="8">
        <v>27</v>
      </c>
      <c r="AR26" s="8">
        <v>27</v>
      </c>
      <c r="AS26" s="8">
        <v>27</v>
      </c>
      <c r="AT26" s="8">
        <v>27</v>
      </c>
      <c r="AU26" s="8">
        <v>27</v>
      </c>
      <c r="AV26" s="8">
        <v>27</v>
      </c>
      <c r="AW26" s="8">
        <v>27</v>
      </c>
      <c r="AX26" s="8">
        <v>27</v>
      </c>
      <c r="AY26" s="8">
        <v>27</v>
      </c>
      <c r="AZ26" s="8">
        <v>27</v>
      </c>
      <c r="BA26" s="8">
        <v>27</v>
      </c>
      <c r="BB26" s="8">
        <v>27</v>
      </c>
      <c r="BC26" s="8">
        <v>27</v>
      </c>
      <c r="BD26" s="8">
        <v>27</v>
      </c>
      <c r="BE26" s="8">
        <v>27</v>
      </c>
      <c r="BF26" s="8">
        <v>27</v>
      </c>
      <c r="BG26" s="8">
        <v>28</v>
      </c>
    </row>
    <row r="27" spans="1:59">
      <c r="A27" s="7" t="s">
        <v>65</v>
      </c>
      <c r="B27" s="7" t="s">
        <v>66</v>
      </c>
      <c r="C27" s="7">
        <v>6</v>
      </c>
      <c r="D27" s="7">
        <v>6</v>
      </c>
      <c r="E27" s="7">
        <v>6</v>
      </c>
      <c r="F27" s="7">
        <v>6</v>
      </c>
      <c r="G27" s="7">
        <v>6</v>
      </c>
      <c r="H27" s="7">
        <v>6</v>
      </c>
      <c r="I27" s="7">
        <v>8</v>
      </c>
      <c r="J27" s="7">
        <v>7</v>
      </c>
      <c r="K27" s="7">
        <v>7</v>
      </c>
      <c r="L27" s="7">
        <v>9</v>
      </c>
      <c r="M27" s="7">
        <v>9</v>
      </c>
      <c r="N27" s="7">
        <v>10</v>
      </c>
      <c r="O27" s="7">
        <v>10</v>
      </c>
      <c r="P27" s="7">
        <v>11</v>
      </c>
      <c r="Q27" s="7">
        <v>10</v>
      </c>
      <c r="R27" s="7">
        <v>13</v>
      </c>
      <c r="S27" s="7">
        <v>15</v>
      </c>
      <c r="T27" s="7">
        <v>17</v>
      </c>
      <c r="U27" s="7">
        <v>17</v>
      </c>
      <c r="V27" s="7">
        <v>18</v>
      </c>
      <c r="W27" s="7">
        <v>19</v>
      </c>
      <c r="X27" s="7">
        <v>19</v>
      </c>
      <c r="Y27" s="7">
        <v>17</v>
      </c>
      <c r="Z27" s="7">
        <v>17</v>
      </c>
      <c r="AA27" s="7">
        <v>16</v>
      </c>
      <c r="AB27" s="7">
        <v>16</v>
      </c>
      <c r="AC27" s="8">
        <v>13</v>
      </c>
      <c r="AD27" s="8">
        <v>13</v>
      </c>
      <c r="AE27" s="8">
        <v>12</v>
      </c>
      <c r="AF27" s="8">
        <v>14</v>
      </c>
      <c r="AG27" s="8">
        <v>16</v>
      </c>
      <c r="AH27" s="8">
        <v>16</v>
      </c>
      <c r="AI27" s="8">
        <v>16</v>
      </c>
      <c r="AJ27" s="8">
        <v>17</v>
      </c>
      <c r="AK27" s="8">
        <v>17</v>
      </c>
      <c r="AL27" s="8">
        <v>16</v>
      </c>
      <c r="AM27" s="8">
        <v>16</v>
      </c>
      <c r="AN27" s="8">
        <v>16</v>
      </c>
      <c r="AO27" s="8">
        <v>15</v>
      </c>
      <c r="AP27" s="8">
        <v>14</v>
      </c>
      <c r="AQ27" s="8">
        <v>14</v>
      </c>
      <c r="AR27" s="8">
        <v>14</v>
      </c>
      <c r="AS27" s="8">
        <v>13</v>
      </c>
      <c r="AT27" s="8">
        <v>14</v>
      </c>
      <c r="AU27" s="8">
        <v>14</v>
      </c>
      <c r="AV27" s="8">
        <v>13</v>
      </c>
      <c r="AW27" s="8">
        <v>13</v>
      </c>
      <c r="AX27" s="8">
        <v>12</v>
      </c>
      <c r="AY27" s="8">
        <v>19</v>
      </c>
      <c r="AZ27" s="8">
        <v>19</v>
      </c>
      <c r="BA27" s="8">
        <v>20</v>
      </c>
      <c r="BB27" s="8">
        <v>18</v>
      </c>
      <c r="BC27" s="8">
        <v>15</v>
      </c>
      <c r="BD27" s="8">
        <v>19</v>
      </c>
      <c r="BE27" s="8">
        <v>16</v>
      </c>
      <c r="BF27" s="8">
        <v>17</v>
      </c>
      <c r="BG27" s="8">
        <v>20</v>
      </c>
    </row>
    <row r="28" spans="1:59">
      <c r="A28" s="7" t="s">
        <v>67</v>
      </c>
      <c r="B28" s="7" t="s">
        <v>68</v>
      </c>
      <c r="C28" s="7">
        <v>7</v>
      </c>
      <c r="D28" s="7">
        <v>7</v>
      </c>
      <c r="E28" s="7">
        <v>8</v>
      </c>
      <c r="F28" s="7">
        <v>8</v>
      </c>
      <c r="G28" s="7">
        <v>8</v>
      </c>
      <c r="H28" s="7">
        <v>8</v>
      </c>
      <c r="I28" s="7">
        <v>9</v>
      </c>
      <c r="J28" s="7">
        <v>9</v>
      </c>
      <c r="K28" s="7">
        <v>9</v>
      </c>
      <c r="L28" s="7">
        <v>10</v>
      </c>
      <c r="M28" s="7">
        <v>12</v>
      </c>
      <c r="N28" s="7">
        <v>13</v>
      </c>
      <c r="O28" s="7">
        <v>13</v>
      </c>
      <c r="P28" s="7">
        <v>13</v>
      </c>
      <c r="Q28" s="7">
        <v>13</v>
      </c>
      <c r="R28" s="7">
        <v>15</v>
      </c>
      <c r="S28" s="7">
        <v>17</v>
      </c>
      <c r="T28" s="7">
        <v>19</v>
      </c>
      <c r="U28" s="7">
        <v>19</v>
      </c>
      <c r="V28" s="7">
        <v>19</v>
      </c>
      <c r="W28" s="7">
        <v>20</v>
      </c>
      <c r="X28" s="7">
        <v>20</v>
      </c>
      <c r="Y28" s="7">
        <v>19</v>
      </c>
      <c r="Z28" s="7">
        <v>18</v>
      </c>
      <c r="AA28" s="7">
        <v>18</v>
      </c>
      <c r="AB28" s="7">
        <v>19</v>
      </c>
      <c r="AC28" s="8">
        <v>18</v>
      </c>
      <c r="AD28" s="8">
        <v>17</v>
      </c>
      <c r="AE28" s="8">
        <v>17</v>
      </c>
      <c r="AF28" s="8">
        <v>17</v>
      </c>
      <c r="AG28" s="8">
        <v>16</v>
      </c>
      <c r="AH28" s="8">
        <v>18</v>
      </c>
      <c r="AI28" s="8">
        <v>17</v>
      </c>
      <c r="AJ28" s="8">
        <v>17</v>
      </c>
      <c r="AK28" s="8">
        <v>15</v>
      </c>
      <c r="AL28" s="8">
        <v>15</v>
      </c>
      <c r="AM28" s="8">
        <v>16</v>
      </c>
      <c r="AN28" s="8">
        <v>15</v>
      </c>
      <c r="AO28" s="8">
        <v>16</v>
      </c>
      <c r="AP28" s="8">
        <v>14</v>
      </c>
      <c r="AQ28" s="8">
        <v>14</v>
      </c>
      <c r="AR28" s="8">
        <v>15</v>
      </c>
      <c r="AS28" s="8">
        <v>15</v>
      </c>
      <c r="AT28" s="8">
        <v>15</v>
      </c>
      <c r="AU28" s="8">
        <v>15</v>
      </c>
      <c r="AV28" s="8">
        <v>15</v>
      </c>
      <c r="AW28" s="8">
        <v>10</v>
      </c>
      <c r="AX28" s="8">
        <v>10</v>
      </c>
      <c r="AY28" s="8">
        <v>10</v>
      </c>
      <c r="AZ28" s="8">
        <v>13</v>
      </c>
      <c r="BA28" s="8">
        <v>13</v>
      </c>
      <c r="BB28" s="8">
        <v>14</v>
      </c>
      <c r="BC28" s="8">
        <v>14</v>
      </c>
      <c r="BD28" s="8">
        <v>14</v>
      </c>
      <c r="BE28" s="8">
        <v>14</v>
      </c>
      <c r="BF28" s="8">
        <v>14</v>
      </c>
      <c r="BG28" s="8">
        <v>14</v>
      </c>
    </row>
    <row r="29" spans="1:59">
      <c r="A29" s="7" t="s">
        <v>47</v>
      </c>
      <c r="B29" s="7" t="s">
        <v>48</v>
      </c>
      <c r="C29" s="7">
        <v>33</v>
      </c>
      <c r="D29" s="7">
        <v>29</v>
      </c>
      <c r="E29" s="7">
        <v>29</v>
      </c>
      <c r="F29" s="7">
        <v>29</v>
      </c>
      <c r="G29" s="7">
        <v>29</v>
      </c>
      <c r="H29" s="7">
        <v>27</v>
      </c>
      <c r="I29" s="7">
        <v>26</v>
      </c>
      <c r="J29" s="7">
        <v>26</v>
      </c>
      <c r="K29" s="7">
        <v>30</v>
      </c>
      <c r="L29" s="7">
        <v>30</v>
      </c>
      <c r="M29" s="7">
        <v>36</v>
      </c>
      <c r="N29" s="7">
        <v>37</v>
      </c>
      <c r="O29" s="7">
        <v>37</v>
      </c>
      <c r="P29" s="7">
        <v>36</v>
      </c>
      <c r="Q29" s="7">
        <v>34</v>
      </c>
      <c r="R29" s="7">
        <v>42</v>
      </c>
      <c r="S29" s="7">
        <v>44</v>
      </c>
      <c r="T29" s="7">
        <v>51</v>
      </c>
      <c r="U29" s="7">
        <v>51</v>
      </c>
      <c r="V29" s="7">
        <v>53</v>
      </c>
      <c r="W29" s="7">
        <v>53</v>
      </c>
      <c r="X29" s="7">
        <v>48</v>
      </c>
      <c r="Y29" s="7">
        <v>46</v>
      </c>
      <c r="Z29" s="7">
        <v>44</v>
      </c>
      <c r="AA29" s="7">
        <v>44</v>
      </c>
      <c r="AB29" s="7">
        <v>44</v>
      </c>
      <c r="AC29" s="8">
        <v>42</v>
      </c>
      <c r="AD29" s="8">
        <v>43</v>
      </c>
      <c r="AE29" s="8">
        <v>43</v>
      </c>
      <c r="AF29" s="8">
        <v>43</v>
      </c>
      <c r="AG29" s="8">
        <v>44</v>
      </c>
      <c r="AH29" s="8">
        <v>44</v>
      </c>
      <c r="AI29" s="8">
        <v>44</v>
      </c>
      <c r="AJ29" s="8">
        <v>56</v>
      </c>
      <c r="AK29" s="8">
        <v>56</v>
      </c>
      <c r="AL29" s="8">
        <v>55</v>
      </c>
      <c r="AM29" s="8">
        <v>55</v>
      </c>
      <c r="AN29" s="8">
        <v>50</v>
      </c>
      <c r="AO29" s="8">
        <v>50</v>
      </c>
      <c r="AP29" s="8">
        <v>50</v>
      </c>
      <c r="AQ29" s="8">
        <v>50</v>
      </c>
      <c r="AR29" s="8">
        <v>55</v>
      </c>
      <c r="AS29" s="8">
        <v>58</v>
      </c>
      <c r="AT29" s="8">
        <v>58</v>
      </c>
      <c r="AU29" s="8">
        <v>56</v>
      </c>
      <c r="AV29" s="8">
        <v>55</v>
      </c>
      <c r="AW29" s="8">
        <v>51</v>
      </c>
      <c r="AX29" s="8">
        <v>53</v>
      </c>
      <c r="AY29" s="8">
        <v>53</v>
      </c>
      <c r="AZ29" s="8">
        <v>53</v>
      </c>
      <c r="BA29" s="8">
        <v>53</v>
      </c>
      <c r="BB29" s="8">
        <v>53</v>
      </c>
      <c r="BC29" s="8">
        <v>53</v>
      </c>
      <c r="BD29" s="8">
        <v>53</v>
      </c>
      <c r="BE29" s="8">
        <v>47</v>
      </c>
      <c r="BF29" s="8">
        <v>47</v>
      </c>
      <c r="BG29" s="8">
        <v>57</v>
      </c>
    </row>
    <row r="30" spans="1:59">
      <c r="A30" s="7" t="s">
        <v>49</v>
      </c>
      <c r="B30" s="7" t="s">
        <v>50</v>
      </c>
      <c r="C30" s="7">
        <v>40</v>
      </c>
      <c r="D30" s="7">
        <v>39</v>
      </c>
      <c r="E30" s="7">
        <v>37</v>
      </c>
      <c r="F30" s="7">
        <v>37</v>
      </c>
      <c r="G30" s="7">
        <v>37</v>
      </c>
      <c r="H30" s="7">
        <v>35</v>
      </c>
      <c r="I30" s="7">
        <v>33</v>
      </c>
      <c r="J30" s="7">
        <v>33</v>
      </c>
      <c r="K30" s="7">
        <v>33</v>
      </c>
      <c r="L30" s="7">
        <v>32</v>
      </c>
      <c r="M30" s="7">
        <v>32</v>
      </c>
      <c r="N30" s="7">
        <v>32</v>
      </c>
      <c r="O30" s="7">
        <v>32</v>
      </c>
      <c r="P30" s="7">
        <v>32</v>
      </c>
      <c r="Q30" s="7">
        <v>33</v>
      </c>
      <c r="R30" s="7">
        <v>33</v>
      </c>
      <c r="S30" s="7">
        <v>38</v>
      </c>
      <c r="T30" s="7">
        <v>38</v>
      </c>
      <c r="U30" s="7">
        <v>44</v>
      </c>
      <c r="V30" s="7">
        <v>43</v>
      </c>
      <c r="W30" s="7">
        <v>45</v>
      </c>
      <c r="X30" s="7">
        <v>43</v>
      </c>
      <c r="Y30" s="7">
        <v>42</v>
      </c>
      <c r="Z30" s="7">
        <v>39</v>
      </c>
      <c r="AA30" s="7">
        <v>39</v>
      </c>
      <c r="AB30" s="7">
        <v>37</v>
      </c>
      <c r="AC30" s="8">
        <v>36</v>
      </c>
      <c r="AD30" s="8">
        <v>35</v>
      </c>
      <c r="AE30" s="8">
        <v>35</v>
      </c>
      <c r="AF30" s="8">
        <v>36</v>
      </c>
      <c r="AG30" s="8">
        <v>39</v>
      </c>
      <c r="AH30" s="8">
        <v>38</v>
      </c>
      <c r="AI30" s="8">
        <v>41</v>
      </c>
      <c r="AJ30" s="8">
        <v>39</v>
      </c>
      <c r="AK30" s="8">
        <v>39</v>
      </c>
      <c r="AL30" s="8">
        <v>39</v>
      </c>
      <c r="AM30" s="8">
        <v>37</v>
      </c>
      <c r="AN30" s="8">
        <v>37</v>
      </c>
      <c r="AO30" s="8">
        <v>46</v>
      </c>
      <c r="AP30" s="8">
        <v>42</v>
      </c>
      <c r="AQ30" s="8">
        <v>42</v>
      </c>
      <c r="AR30" s="8">
        <v>44</v>
      </c>
      <c r="AS30" s="8">
        <v>44</v>
      </c>
      <c r="AT30" s="8">
        <v>44</v>
      </c>
      <c r="AU30" s="8">
        <v>44</v>
      </c>
      <c r="AV30" s="8">
        <v>45</v>
      </c>
      <c r="AW30" s="8">
        <v>45</v>
      </c>
      <c r="AX30" s="8">
        <v>45</v>
      </c>
      <c r="AY30" s="8">
        <v>44</v>
      </c>
      <c r="AZ30" s="8">
        <v>45</v>
      </c>
      <c r="BA30" s="8">
        <v>46</v>
      </c>
      <c r="BB30" s="8">
        <v>44</v>
      </c>
      <c r="BC30" s="8">
        <v>44</v>
      </c>
      <c r="BD30" s="8">
        <v>44</v>
      </c>
      <c r="BE30" s="8">
        <v>45</v>
      </c>
      <c r="BF30" s="8">
        <v>45</v>
      </c>
      <c r="BG30" s="8">
        <v>45</v>
      </c>
    </row>
    <row r="31" spans="1:59">
      <c r="A31" s="7" t="s">
        <v>51</v>
      </c>
      <c r="B31" s="7" t="s">
        <v>52</v>
      </c>
      <c r="C31" s="7">
        <v>12</v>
      </c>
      <c r="D31" s="7">
        <v>11</v>
      </c>
      <c r="E31" s="7">
        <v>10</v>
      </c>
      <c r="F31" s="7">
        <v>9</v>
      </c>
      <c r="G31" s="7">
        <v>7</v>
      </c>
      <c r="H31" s="7">
        <v>7</v>
      </c>
      <c r="I31" s="7">
        <v>7</v>
      </c>
      <c r="J31" s="7">
        <v>7</v>
      </c>
      <c r="K31" s="7">
        <v>7</v>
      </c>
      <c r="L31" s="7">
        <v>6</v>
      </c>
      <c r="M31" s="7">
        <v>6</v>
      </c>
      <c r="N31" s="7">
        <v>6</v>
      </c>
      <c r="O31" s="7">
        <v>6</v>
      </c>
      <c r="P31" s="7">
        <v>6</v>
      </c>
      <c r="Q31" s="7">
        <v>6</v>
      </c>
      <c r="R31" s="7">
        <v>7</v>
      </c>
      <c r="S31" s="7">
        <v>10</v>
      </c>
      <c r="T31" s="7">
        <v>10</v>
      </c>
      <c r="U31" s="7">
        <v>15</v>
      </c>
      <c r="V31" s="7">
        <v>15</v>
      </c>
      <c r="W31" s="7">
        <v>16</v>
      </c>
      <c r="X31" s="7">
        <v>15</v>
      </c>
      <c r="Y31" s="7">
        <v>15</v>
      </c>
      <c r="Z31" s="7">
        <v>16</v>
      </c>
      <c r="AA31" s="7">
        <v>16</v>
      </c>
      <c r="AB31" s="7">
        <v>16</v>
      </c>
      <c r="AC31" s="8">
        <v>16</v>
      </c>
      <c r="AD31" s="8">
        <v>16</v>
      </c>
      <c r="AE31" s="8">
        <v>13</v>
      </c>
      <c r="AF31" s="8">
        <v>12</v>
      </c>
      <c r="AG31" s="8">
        <v>12</v>
      </c>
      <c r="AH31" s="8">
        <v>12</v>
      </c>
      <c r="AI31" s="8">
        <v>12</v>
      </c>
      <c r="AJ31" s="8">
        <v>12</v>
      </c>
      <c r="AK31" s="8">
        <v>12</v>
      </c>
      <c r="AL31" s="8">
        <v>12</v>
      </c>
      <c r="AM31" s="8">
        <v>12</v>
      </c>
      <c r="AN31" s="8">
        <v>12</v>
      </c>
      <c r="AO31" s="8">
        <v>12</v>
      </c>
      <c r="AP31" s="8">
        <v>12</v>
      </c>
      <c r="AQ31" s="8">
        <v>12</v>
      </c>
      <c r="AR31" s="8">
        <v>12</v>
      </c>
      <c r="AS31" s="8">
        <v>12</v>
      </c>
      <c r="AT31" s="8">
        <v>12</v>
      </c>
      <c r="AU31" s="8">
        <v>12</v>
      </c>
      <c r="AV31" s="8">
        <v>12</v>
      </c>
      <c r="AW31" s="8">
        <v>12</v>
      </c>
      <c r="AX31" s="8">
        <v>12</v>
      </c>
      <c r="AY31" s="8">
        <v>12</v>
      </c>
      <c r="AZ31" s="8">
        <v>12</v>
      </c>
      <c r="BA31" s="8">
        <v>12</v>
      </c>
      <c r="BB31" s="8">
        <v>12</v>
      </c>
      <c r="BC31" s="8">
        <v>12</v>
      </c>
      <c r="BD31" s="8">
        <v>12</v>
      </c>
      <c r="BE31" s="8">
        <v>12</v>
      </c>
      <c r="BF31" s="8">
        <v>12</v>
      </c>
      <c r="BG31" s="8">
        <v>12</v>
      </c>
    </row>
    <row r="32" spans="1:59">
      <c r="A32" s="7" t="s">
        <v>53</v>
      </c>
      <c r="B32" s="7" t="s">
        <v>54</v>
      </c>
      <c r="C32" s="7">
        <v>38</v>
      </c>
      <c r="D32" s="7">
        <v>36</v>
      </c>
      <c r="E32" s="7">
        <v>33</v>
      </c>
      <c r="F32" s="7">
        <v>31</v>
      </c>
      <c r="G32" s="7">
        <v>30</v>
      </c>
      <c r="H32" s="7">
        <v>30</v>
      </c>
      <c r="I32" s="7">
        <v>29</v>
      </c>
      <c r="J32" s="7">
        <v>28</v>
      </c>
      <c r="K32" s="7">
        <v>27</v>
      </c>
      <c r="L32" s="7">
        <v>26</v>
      </c>
      <c r="M32" s="7">
        <v>25</v>
      </c>
      <c r="N32" s="7">
        <v>25</v>
      </c>
      <c r="O32" s="7">
        <v>25</v>
      </c>
      <c r="P32" s="7">
        <v>28</v>
      </c>
      <c r="Q32" s="7">
        <v>31</v>
      </c>
      <c r="R32" s="7">
        <v>32</v>
      </c>
      <c r="S32" s="7">
        <v>31</v>
      </c>
      <c r="T32" s="7">
        <v>33</v>
      </c>
      <c r="U32" s="7">
        <v>33</v>
      </c>
      <c r="V32" s="7">
        <v>31</v>
      </c>
      <c r="W32" s="7">
        <v>35</v>
      </c>
      <c r="X32" s="7">
        <v>34</v>
      </c>
      <c r="Y32" s="7">
        <v>32</v>
      </c>
      <c r="Z32" s="7">
        <v>27</v>
      </c>
      <c r="AA32" s="7">
        <v>26</v>
      </c>
      <c r="AB32" s="7">
        <v>24</v>
      </c>
      <c r="AC32" s="8">
        <v>22</v>
      </c>
      <c r="AD32" s="8">
        <v>22</v>
      </c>
      <c r="AE32" s="8">
        <v>22</v>
      </c>
      <c r="AF32" s="8">
        <v>22</v>
      </c>
      <c r="AG32" s="8">
        <v>22</v>
      </c>
      <c r="AH32" s="8">
        <v>24</v>
      </c>
      <c r="AI32" s="8">
        <v>25</v>
      </c>
      <c r="AJ32" s="8">
        <v>26</v>
      </c>
      <c r="AK32" s="8">
        <v>26</v>
      </c>
      <c r="AL32" s="8">
        <v>29</v>
      </c>
      <c r="AM32" s="8">
        <v>29</v>
      </c>
      <c r="AN32" s="8">
        <v>30</v>
      </c>
      <c r="AO32" s="8">
        <v>30</v>
      </c>
      <c r="AP32" s="8">
        <v>33</v>
      </c>
      <c r="AQ32" s="8">
        <v>33</v>
      </c>
      <c r="AR32" s="8">
        <v>33</v>
      </c>
      <c r="AS32" s="8">
        <v>33</v>
      </c>
      <c r="AT32" s="8">
        <v>34</v>
      </c>
      <c r="AU32" s="8">
        <v>33</v>
      </c>
      <c r="AV32" s="8">
        <v>33</v>
      </c>
      <c r="AW32" s="8">
        <v>33</v>
      </c>
      <c r="AX32" s="8">
        <v>33</v>
      </c>
      <c r="AY32" s="8">
        <v>35</v>
      </c>
      <c r="AZ32" s="8">
        <v>37</v>
      </c>
      <c r="BA32" s="8">
        <v>38</v>
      </c>
      <c r="BB32" s="8">
        <v>38</v>
      </c>
      <c r="BC32" s="8">
        <v>39</v>
      </c>
      <c r="BD32" s="8">
        <v>39</v>
      </c>
      <c r="BE32" s="8">
        <v>39</v>
      </c>
      <c r="BF32" s="8">
        <v>39</v>
      </c>
      <c r="BG32" s="8">
        <v>39</v>
      </c>
    </row>
    <row r="33" spans="1:59">
      <c r="A33" s="7" t="s">
        <v>55</v>
      </c>
      <c r="B33" s="7" t="s">
        <v>56</v>
      </c>
      <c r="C33" s="7">
        <v>53</v>
      </c>
      <c r="D33" s="7">
        <v>49</v>
      </c>
      <c r="E33" s="7">
        <v>47</v>
      </c>
      <c r="F33" s="7">
        <v>45</v>
      </c>
      <c r="G33" s="7">
        <v>45</v>
      </c>
      <c r="H33" s="7">
        <v>43</v>
      </c>
      <c r="I33" s="7">
        <v>45</v>
      </c>
      <c r="J33" s="7">
        <v>42</v>
      </c>
      <c r="K33" s="7">
        <v>41</v>
      </c>
      <c r="L33" s="7">
        <v>41</v>
      </c>
      <c r="M33" s="7">
        <v>44</v>
      </c>
      <c r="N33" s="7">
        <v>42</v>
      </c>
      <c r="O33" s="7">
        <v>43</v>
      </c>
      <c r="P33" s="7">
        <v>42</v>
      </c>
      <c r="Q33" s="7">
        <v>47</v>
      </c>
      <c r="R33" s="7">
        <v>46</v>
      </c>
      <c r="S33" s="7">
        <v>52</v>
      </c>
      <c r="T33" s="7">
        <v>57</v>
      </c>
      <c r="U33" s="7">
        <v>61</v>
      </c>
      <c r="V33" s="7">
        <v>57</v>
      </c>
      <c r="W33" s="7">
        <v>52</v>
      </c>
      <c r="X33" s="7">
        <v>51</v>
      </c>
      <c r="Y33" s="7">
        <v>48</v>
      </c>
      <c r="Z33" s="7">
        <v>46</v>
      </c>
      <c r="AA33" s="7">
        <v>44</v>
      </c>
      <c r="AB33" s="7">
        <v>43</v>
      </c>
      <c r="AC33" s="8">
        <v>42</v>
      </c>
      <c r="AD33" s="8">
        <v>42</v>
      </c>
      <c r="AE33" s="8">
        <v>42</v>
      </c>
      <c r="AF33" s="8">
        <v>42</v>
      </c>
      <c r="AG33" s="8">
        <v>42</v>
      </c>
      <c r="AH33" s="8">
        <v>40</v>
      </c>
      <c r="AI33" s="8">
        <v>41</v>
      </c>
      <c r="AJ33" s="8">
        <v>41</v>
      </c>
      <c r="AK33" s="8">
        <v>51</v>
      </c>
      <c r="AL33" s="8">
        <v>51</v>
      </c>
      <c r="AM33" s="8">
        <v>51</v>
      </c>
      <c r="AN33" s="8">
        <v>53</v>
      </c>
      <c r="AO33" s="8">
        <v>49</v>
      </c>
      <c r="AP33" s="8">
        <v>55</v>
      </c>
      <c r="AQ33" s="8">
        <v>50</v>
      </c>
      <c r="AR33" s="8">
        <v>50</v>
      </c>
      <c r="AS33" s="8">
        <v>51</v>
      </c>
      <c r="AT33" s="8">
        <v>51</v>
      </c>
      <c r="AU33" s="8">
        <v>51</v>
      </c>
      <c r="AV33" s="8">
        <v>51</v>
      </c>
      <c r="AW33" s="8">
        <v>51</v>
      </c>
      <c r="AX33" s="8">
        <v>53</v>
      </c>
      <c r="AY33" s="8">
        <v>53</v>
      </c>
      <c r="AZ33" s="8">
        <v>56</v>
      </c>
      <c r="BA33" s="8">
        <v>56</v>
      </c>
      <c r="BB33" s="8">
        <v>56</v>
      </c>
      <c r="BC33" s="8">
        <v>57</v>
      </c>
      <c r="BD33" s="8">
        <v>57</v>
      </c>
      <c r="BE33" s="8">
        <v>57</v>
      </c>
      <c r="BF33" s="8">
        <v>57</v>
      </c>
      <c r="BG33" s="8">
        <v>57</v>
      </c>
    </row>
    <row r="34" spans="1:59">
      <c r="A34" s="7" t="s">
        <v>57</v>
      </c>
      <c r="B34" s="7" t="s">
        <v>58</v>
      </c>
      <c r="C34" s="7">
        <v>34</v>
      </c>
      <c r="D34" s="7">
        <v>32</v>
      </c>
      <c r="E34" s="7">
        <v>28</v>
      </c>
      <c r="F34" s="7">
        <v>26</v>
      </c>
      <c r="G34" s="7">
        <v>25</v>
      </c>
      <c r="H34" s="7">
        <v>22</v>
      </c>
      <c r="I34" s="7">
        <v>23</v>
      </c>
      <c r="J34" s="7">
        <v>23</v>
      </c>
      <c r="K34" s="7">
        <v>23</v>
      </c>
      <c r="L34" s="7">
        <v>23</v>
      </c>
      <c r="M34" s="7">
        <v>30</v>
      </c>
      <c r="N34" s="7">
        <v>27</v>
      </c>
      <c r="O34" s="7">
        <v>29</v>
      </c>
      <c r="P34" s="7">
        <v>29</v>
      </c>
      <c r="Q34" s="7">
        <v>30</v>
      </c>
      <c r="R34" s="7">
        <v>32</v>
      </c>
      <c r="S34" s="7">
        <v>44</v>
      </c>
      <c r="T34" s="7">
        <v>47</v>
      </c>
      <c r="U34" s="7">
        <v>52</v>
      </c>
      <c r="V34" s="7">
        <v>52</v>
      </c>
      <c r="W34" s="7">
        <v>52</v>
      </c>
      <c r="X34" s="7">
        <v>52</v>
      </c>
      <c r="Y34" s="7">
        <v>51</v>
      </c>
      <c r="Z34" s="7">
        <v>44</v>
      </c>
      <c r="AA34" s="7">
        <v>44</v>
      </c>
      <c r="AB34" s="7">
        <v>44</v>
      </c>
      <c r="AC34" s="8">
        <v>41</v>
      </c>
      <c r="AD34" s="8">
        <v>41</v>
      </c>
      <c r="AE34" s="8">
        <v>43</v>
      </c>
      <c r="AF34" s="8">
        <v>47</v>
      </c>
      <c r="AG34" s="8">
        <v>47</v>
      </c>
      <c r="AH34" s="8">
        <v>47</v>
      </c>
      <c r="AI34" s="8">
        <v>48</v>
      </c>
      <c r="AJ34" s="8">
        <v>46</v>
      </c>
      <c r="AK34" s="8">
        <v>60</v>
      </c>
      <c r="AL34" s="8">
        <v>58</v>
      </c>
      <c r="AM34" s="8">
        <v>59</v>
      </c>
      <c r="AN34" s="8">
        <v>63</v>
      </c>
      <c r="AO34" s="8">
        <v>64</v>
      </c>
      <c r="AP34" s="8">
        <v>63</v>
      </c>
      <c r="AQ34" s="8">
        <v>60</v>
      </c>
      <c r="AR34" s="8">
        <v>60</v>
      </c>
      <c r="AS34" s="8">
        <v>59</v>
      </c>
      <c r="AT34" s="8">
        <v>58</v>
      </c>
      <c r="AU34" s="8">
        <v>59</v>
      </c>
      <c r="AV34" s="8">
        <v>59</v>
      </c>
      <c r="AW34" s="8">
        <v>58</v>
      </c>
      <c r="AX34" s="8">
        <v>58</v>
      </c>
      <c r="AY34" s="8">
        <v>58</v>
      </c>
      <c r="AZ34" s="8">
        <v>61</v>
      </c>
      <c r="BA34" s="8">
        <v>61</v>
      </c>
      <c r="BB34" s="8">
        <v>61</v>
      </c>
      <c r="BC34" s="8">
        <v>61</v>
      </c>
      <c r="BD34" s="8">
        <v>61</v>
      </c>
      <c r="BE34" s="8">
        <v>61</v>
      </c>
      <c r="BF34" s="8">
        <v>61</v>
      </c>
      <c r="BG34" s="8">
        <v>62</v>
      </c>
    </row>
    <row r="35" spans="1:59">
      <c r="A35" s="7" t="s">
        <v>59</v>
      </c>
      <c r="B35" s="7" t="s">
        <v>60</v>
      </c>
      <c r="C35" s="7">
        <v>38</v>
      </c>
      <c r="D35" s="7">
        <v>37</v>
      </c>
      <c r="E35" s="7">
        <v>35</v>
      </c>
      <c r="F35" s="7">
        <v>33</v>
      </c>
      <c r="G35" s="7">
        <v>32</v>
      </c>
      <c r="H35" s="7">
        <v>32</v>
      </c>
      <c r="I35" s="7">
        <v>26</v>
      </c>
      <c r="J35" s="7">
        <v>26</v>
      </c>
      <c r="K35" s="7">
        <v>26</v>
      </c>
      <c r="L35" s="7">
        <v>24</v>
      </c>
      <c r="M35" s="7">
        <v>25</v>
      </c>
      <c r="N35" s="7">
        <v>27</v>
      </c>
      <c r="O35" s="7">
        <v>27</v>
      </c>
      <c r="P35" s="7">
        <v>27</v>
      </c>
      <c r="Q35" s="7">
        <v>26</v>
      </c>
      <c r="R35" s="7">
        <v>24</v>
      </c>
      <c r="S35" s="7">
        <v>28</v>
      </c>
      <c r="T35" s="7">
        <v>29</v>
      </c>
      <c r="U35" s="7">
        <v>29</v>
      </c>
      <c r="V35" s="7">
        <v>31</v>
      </c>
      <c r="W35" s="7">
        <v>33</v>
      </c>
      <c r="X35" s="7">
        <v>31</v>
      </c>
      <c r="Y35" s="7">
        <v>29</v>
      </c>
      <c r="Z35" s="7">
        <v>27</v>
      </c>
      <c r="AA35" s="7">
        <v>26</v>
      </c>
      <c r="AB35" s="7">
        <v>24</v>
      </c>
      <c r="AC35" s="8">
        <v>25</v>
      </c>
      <c r="AD35" s="8">
        <v>25</v>
      </c>
      <c r="AE35" s="8">
        <v>25</v>
      </c>
      <c r="AF35" s="8">
        <v>25</v>
      </c>
      <c r="AG35" s="8">
        <v>26</v>
      </c>
      <c r="AH35" s="8">
        <v>26</v>
      </c>
      <c r="AI35" s="8">
        <v>26</v>
      </c>
      <c r="AJ35" s="8">
        <v>27</v>
      </c>
      <c r="AK35" s="8">
        <v>27</v>
      </c>
      <c r="AL35" s="8">
        <v>32</v>
      </c>
      <c r="AM35" s="8">
        <v>32</v>
      </c>
      <c r="AN35" s="8">
        <v>31</v>
      </c>
      <c r="AO35" s="8">
        <v>32</v>
      </c>
      <c r="AP35" s="8">
        <v>32</v>
      </c>
      <c r="AQ35" s="8">
        <v>32</v>
      </c>
      <c r="AR35" s="8">
        <v>34</v>
      </c>
      <c r="AS35" s="8">
        <v>35</v>
      </c>
      <c r="AT35" s="8">
        <v>35</v>
      </c>
      <c r="AU35" s="8">
        <v>34</v>
      </c>
      <c r="AV35" s="8">
        <v>33</v>
      </c>
      <c r="AW35" s="8">
        <v>33</v>
      </c>
      <c r="AX35" s="8">
        <v>33</v>
      </c>
      <c r="AY35" s="8">
        <v>33</v>
      </c>
      <c r="AZ35" s="8">
        <v>33</v>
      </c>
      <c r="BA35" s="8">
        <v>34</v>
      </c>
      <c r="BB35" s="8">
        <v>34</v>
      </c>
      <c r="BC35" s="8">
        <v>34</v>
      </c>
      <c r="BD35" s="8">
        <v>34</v>
      </c>
      <c r="BE35" s="8">
        <v>34</v>
      </c>
      <c r="BF35" s="8">
        <v>36</v>
      </c>
      <c r="BG35" s="8">
        <v>40</v>
      </c>
    </row>
    <row r="36" spans="1:59">
      <c r="A36" s="7" t="s">
        <v>61</v>
      </c>
      <c r="B36" s="7" t="s">
        <v>62</v>
      </c>
      <c r="C36" s="7">
        <v>34</v>
      </c>
      <c r="D36" s="7">
        <v>28</v>
      </c>
      <c r="E36" s="7">
        <v>27</v>
      </c>
      <c r="F36" s="7">
        <v>26</v>
      </c>
      <c r="G36" s="7">
        <v>25</v>
      </c>
      <c r="H36" s="7">
        <v>25</v>
      </c>
      <c r="I36" s="7">
        <v>25</v>
      </c>
      <c r="J36" s="7">
        <v>21</v>
      </c>
      <c r="K36" s="7">
        <v>18</v>
      </c>
      <c r="L36" s="7">
        <v>17</v>
      </c>
      <c r="M36" s="7">
        <v>17</v>
      </c>
      <c r="N36" s="7">
        <v>18</v>
      </c>
      <c r="O36" s="7">
        <v>18</v>
      </c>
      <c r="P36" s="7">
        <v>20</v>
      </c>
      <c r="Q36" s="7">
        <v>20</v>
      </c>
      <c r="R36" s="7">
        <v>23</v>
      </c>
      <c r="S36" s="7">
        <v>22</v>
      </c>
      <c r="T36" s="7">
        <v>27</v>
      </c>
      <c r="U36" s="7">
        <v>26</v>
      </c>
      <c r="V36" s="7">
        <v>25</v>
      </c>
      <c r="W36" s="7">
        <v>25</v>
      </c>
      <c r="X36" s="7">
        <v>22</v>
      </c>
      <c r="Y36" s="7">
        <v>22</v>
      </c>
      <c r="Z36" s="7">
        <v>18</v>
      </c>
      <c r="AA36" s="7">
        <v>17</v>
      </c>
      <c r="AB36" s="7">
        <v>17</v>
      </c>
      <c r="AC36" s="8">
        <v>17</v>
      </c>
      <c r="AD36" s="8">
        <v>17</v>
      </c>
      <c r="AE36" s="8">
        <v>19</v>
      </c>
      <c r="AF36" s="8">
        <v>19</v>
      </c>
      <c r="AG36" s="8">
        <v>19</v>
      </c>
      <c r="AH36" s="8">
        <v>19</v>
      </c>
      <c r="AI36" s="8">
        <v>19</v>
      </c>
      <c r="AJ36" s="8">
        <v>19</v>
      </c>
      <c r="AK36" s="8">
        <v>19</v>
      </c>
      <c r="AL36" s="8">
        <v>19</v>
      </c>
      <c r="AM36" s="8">
        <v>19</v>
      </c>
      <c r="AN36" s="8">
        <v>19</v>
      </c>
      <c r="AO36" s="8">
        <v>19</v>
      </c>
      <c r="AP36" s="8">
        <v>19</v>
      </c>
      <c r="AQ36" s="8">
        <v>17</v>
      </c>
      <c r="AR36" s="8">
        <v>17</v>
      </c>
      <c r="AS36" s="8">
        <v>32</v>
      </c>
      <c r="AT36" s="8">
        <v>27</v>
      </c>
      <c r="AU36" s="8">
        <v>29</v>
      </c>
      <c r="AV36" s="8">
        <v>29</v>
      </c>
      <c r="AW36" s="8">
        <v>29</v>
      </c>
      <c r="AX36" s="8">
        <v>29</v>
      </c>
      <c r="AY36" s="8">
        <v>28</v>
      </c>
      <c r="AZ36" s="8">
        <v>28</v>
      </c>
      <c r="BA36" s="8">
        <v>28</v>
      </c>
      <c r="BB36" s="8">
        <v>29</v>
      </c>
      <c r="BC36" s="8">
        <v>29</v>
      </c>
      <c r="BD36" s="8">
        <v>29</v>
      </c>
      <c r="BE36" s="8">
        <v>29</v>
      </c>
      <c r="BF36" s="8">
        <v>29</v>
      </c>
      <c r="BG36" s="8">
        <v>29</v>
      </c>
    </row>
    <row r="37" spans="1:59">
      <c r="A37" s="7" t="s">
        <v>63</v>
      </c>
      <c r="B37" s="7" t="s">
        <v>64</v>
      </c>
      <c r="C37" s="7">
        <v>74</v>
      </c>
      <c r="D37" s="7">
        <v>67</v>
      </c>
      <c r="E37" s="7">
        <v>62</v>
      </c>
      <c r="F37" s="7">
        <v>61</v>
      </c>
      <c r="G37" s="7">
        <v>57</v>
      </c>
      <c r="H37" s="7">
        <v>52</v>
      </c>
      <c r="I37" s="7">
        <v>55</v>
      </c>
      <c r="J37" s="7">
        <v>56</v>
      </c>
      <c r="K37" s="7">
        <v>53</v>
      </c>
      <c r="L37" s="7">
        <v>56</v>
      </c>
      <c r="M37" s="7">
        <v>56</v>
      </c>
      <c r="N37" s="7">
        <v>56</v>
      </c>
      <c r="O37" s="7">
        <v>55</v>
      </c>
      <c r="P37" s="7">
        <v>57</v>
      </c>
      <c r="Q37" s="7">
        <v>57</v>
      </c>
      <c r="R37" s="7">
        <v>59</v>
      </c>
      <c r="S37" s="7">
        <v>68</v>
      </c>
      <c r="T37" s="7">
        <v>75</v>
      </c>
      <c r="U37" s="7">
        <v>76</v>
      </c>
      <c r="V37" s="7">
        <v>79</v>
      </c>
      <c r="W37" s="7">
        <v>79</v>
      </c>
      <c r="X37" s="7">
        <v>75</v>
      </c>
      <c r="Y37" s="7">
        <v>79</v>
      </c>
      <c r="Z37" s="7">
        <v>78</v>
      </c>
      <c r="AA37" s="7">
        <v>76</v>
      </c>
      <c r="AB37" s="7">
        <v>75</v>
      </c>
      <c r="AC37" s="8">
        <v>72</v>
      </c>
      <c r="AD37" s="8">
        <v>71</v>
      </c>
      <c r="AE37" s="8">
        <v>72</v>
      </c>
      <c r="AF37" s="8">
        <v>73</v>
      </c>
      <c r="AG37" s="8">
        <v>74</v>
      </c>
      <c r="AH37" s="8">
        <v>75</v>
      </c>
      <c r="AI37" s="8">
        <v>73</v>
      </c>
      <c r="AJ37" s="8">
        <v>73</v>
      </c>
      <c r="AK37" s="8">
        <v>73</v>
      </c>
      <c r="AL37" s="8">
        <v>73</v>
      </c>
      <c r="AM37" s="8">
        <v>68</v>
      </c>
      <c r="AN37" s="8">
        <v>68</v>
      </c>
      <c r="AO37" s="8">
        <v>69</v>
      </c>
      <c r="AP37" s="8">
        <v>84</v>
      </c>
      <c r="AQ37" s="8">
        <v>77</v>
      </c>
      <c r="AR37" s="8">
        <v>78</v>
      </c>
      <c r="AS37" s="8">
        <v>84</v>
      </c>
      <c r="AT37" s="8">
        <v>81</v>
      </c>
      <c r="AU37" s="8">
        <v>79</v>
      </c>
      <c r="AV37" s="8">
        <v>80</v>
      </c>
      <c r="AW37" s="8">
        <v>85</v>
      </c>
      <c r="AX37" s="8">
        <v>83</v>
      </c>
      <c r="AY37" s="8">
        <v>83</v>
      </c>
      <c r="AZ37" s="8">
        <v>83</v>
      </c>
      <c r="BA37" s="8">
        <v>83</v>
      </c>
      <c r="BB37" s="8">
        <v>82</v>
      </c>
      <c r="BC37" s="8">
        <v>83</v>
      </c>
      <c r="BD37" s="8">
        <v>87</v>
      </c>
      <c r="BE37" s="8">
        <v>86</v>
      </c>
      <c r="BF37" s="8">
        <v>88</v>
      </c>
      <c r="BG37" s="8">
        <v>88</v>
      </c>
    </row>
    <row r="38" spans="1:59">
      <c r="A38" s="7" t="s">
        <v>69</v>
      </c>
      <c r="B38" s="7" t="s">
        <v>70</v>
      </c>
      <c r="C38" s="7">
        <v>69</v>
      </c>
      <c r="D38" s="7">
        <v>67</v>
      </c>
      <c r="E38" s="7">
        <v>60</v>
      </c>
      <c r="F38" s="7">
        <v>53</v>
      </c>
      <c r="G38" s="7">
        <v>52</v>
      </c>
      <c r="H38" s="7">
        <v>53</v>
      </c>
      <c r="I38" s="7">
        <v>48</v>
      </c>
      <c r="J38" s="7">
        <v>48</v>
      </c>
      <c r="K38" s="7">
        <v>51</v>
      </c>
      <c r="L38" s="7">
        <v>45</v>
      </c>
      <c r="M38" s="7">
        <v>46</v>
      </c>
      <c r="N38" s="7">
        <v>47</v>
      </c>
      <c r="O38" s="7">
        <v>49</v>
      </c>
      <c r="P38" s="7">
        <v>49</v>
      </c>
      <c r="Q38" s="7">
        <v>47</v>
      </c>
      <c r="R38" s="7">
        <v>54</v>
      </c>
      <c r="S38" s="7">
        <v>64</v>
      </c>
      <c r="T38" s="7">
        <v>73</v>
      </c>
      <c r="U38" s="7">
        <v>79</v>
      </c>
      <c r="V38" s="7">
        <v>76</v>
      </c>
      <c r="W38" s="7">
        <v>75</v>
      </c>
      <c r="X38" s="7">
        <v>68</v>
      </c>
      <c r="Y38" s="7">
        <v>67</v>
      </c>
      <c r="Z38" s="7">
        <v>56</v>
      </c>
      <c r="AA38" s="7">
        <v>52</v>
      </c>
      <c r="AB38" s="7">
        <v>50</v>
      </c>
      <c r="AC38" s="8">
        <v>43</v>
      </c>
      <c r="AD38" s="8">
        <v>42</v>
      </c>
      <c r="AE38" s="8">
        <v>45</v>
      </c>
      <c r="AF38" s="8">
        <v>44</v>
      </c>
      <c r="AG38" s="8">
        <v>41</v>
      </c>
      <c r="AH38" s="8">
        <v>41</v>
      </c>
      <c r="AI38" s="8">
        <v>41</v>
      </c>
      <c r="AJ38" s="8">
        <v>42</v>
      </c>
      <c r="AK38" s="8">
        <v>59</v>
      </c>
      <c r="AL38" s="8">
        <v>65</v>
      </c>
      <c r="AM38" s="8">
        <v>63</v>
      </c>
      <c r="AN38" s="8">
        <v>52</v>
      </c>
      <c r="AO38" s="8">
        <v>50</v>
      </c>
      <c r="AP38" s="8">
        <v>47</v>
      </c>
      <c r="AQ38" s="8">
        <v>46</v>
      </c>
      <c r="AR38" s="8">
        <v>47</v>
      </c>
      <c r="AS38" s="8">
        <v>47</v>
      </c>
      <c r="AT38" s="8">
        <v>47</v>
      </c>
      <c r="AU38" s="8">
        <v>47</v>
      </c>
      <c r="AV38" s="8">
        <v>47</v>
      </c>
      <c r="AW38" s="8">
        <v>47</v>
      </c>
      <c r="AX38" s="8">
        <v>47</v>
      </c>
      <c r="AY38" s="8">
        <v>48</v>
      </c>
      <c r="AZ38" s="8">
        <v>48</v>
      </c>
      <c r="BA38" s="8">
        <v>47</v>
      </c>
      <c r="BB38" s="8">
        <v>57</v>
      </c>
      <c r="BC38" s="8">
        <v>58</v>
      </c>
      <c r="BD38" s="8">
        <v>58</v>
      </c>
      <c r="BE38" s="8">
        <v>54</v>
      </c>
      <c r="BF38" s="8">
        <v>54</v>
      </c>
      <c r="BG38" s="8">
        <v>54</v>
      </c>
    </row>
    <row r="39" spans="1:59">
      <c r="A39" s="7" t="s">
        <v>71</v>
      </c>
      <c r="B39" s="7" t="s">
        <v>72</v>
      </c>
      <c r="C39" s="7">
        <v>56</v>
      </c>
      <c r="D39" s="7">
        <v>53</v>
      </c>
      <c r="E39" s="7">
        <v>49</v>
      </c>
      <c r="F39" s="7">
        <v>45</v>
      </c>
      <c r="G39" s="7">
        <v>44</v>
      </c>
      <c r="H39" s="7">
        <v>43</v>
      </c>
      <c r="I39" s="7">
        <v>43</v>
      </c>
      <c r="J39" s="7">
        <v>52</v>
      </c>
      <c r="K39" s="7">
        <v>53</v>
      </c>
      <c r="L39" s="7">
        <v>53</v>
      </c>
      <c r="M39" s="7">
        <v>62</v>
      </c>
      <c r="N39" s="7">
        <v>64</v>
      </c>
      <c r="O39" s="7">
        <v>64</v>
      </c>
      <c r="P39" s="7">
        <v>63</v>
      </c>
      <c r="Q39" s="7">
        <v>61</v>
      </c>
      <c r="R39" s="7">
        <v>65</v>
      </c>
      <c r="S39" s="7">
        <v>70</v>
      </c>
      <c r="T39" s="7">
        <v>76</v>
      </c>
      <c r="U39" s="7">
        <v>75</v>
      </c>
      <c r="V39" s="7">
        <v>74</v>
      </c>
      <c r="W39" s="7">
        <v>76</v>
      </c>
      <c r="X39" s="7">
        <v>74</v>
      </c>
      <c r="Y39" s="7">
        <v>73</v>
      </c>
      <c r="Z39" s="7">
        <v>67</v>
      </c>
      <c r="AA39" s="7">
        <v>64</v>
      </c>
      <c r="AB39" s="7">
        <v>60</v>
      </c>
      <c r="AC39" s="8">
        <v>57</v>
      </c>
      <c r="AD39" s="8">
        <v>58</v>
      </c>
      <c r="AE39" s="8">
        <v>61</v>
      </c>
      <c r="AF39" s="8">
        <v>62</v>
      </c>
      <c r="AG39" s="8">
        <v>76</v>
      </c>
      <c r="AH39" s="8">
        <v>90</v>
      </c>
      <c r="AI39" s="8">
        <v>88</v>
      </c>
      <c r="AJ39" s="8">
        <v>82</v>
      </c>
      <c r="AK39" s="8">
        <v>83</v>
      </c>
      <c r="AL39" s="8">
        <v>85</v>
      </c>
      <c r="AM39" s="8">
        <v>83</v>
      </c>
      <c r="AN39" s="8">
        <v>93</v>
      </c>
      <c r="AO39" s="8">
        <v>93</v>
      </c>
      <c r="AP39" s="8">
        <v>94</v>
      </c>
      <c r="AQ39" s="8">
        <v>95</v>
      </c>
      <c r="AR39" s="8">
        <v>95</v>
      </c>
      <c r="AS39" s="8">
        <v>96</v>
      </c>
      <c r="AT39" s="8">
        <v>99</v>
      </c>
      <c r="AU39" s="8">
        <v>100</v>
      </c>
      <c r="AV39" s="8">
        <v>100</v>
      </c>
      <c r="AW39" s="8">
        <v>100</v>
      </c>
      <c r="AX39" s="8">
        <v>107</v>
      </c>
      <c r="AY39" s="8">
        <v>108</v>
      </c>
      <c r="AZ39" s="8">
        <v>112</v>
      </c>
      <c r="BA39" s="8">
        <v>120</v>
      </c>
      <c r="BB39" s="8">
        <v>120</v>
      </c>
      <c r="BC39" s="8">
        <v>122</v>
      </c>
      <c r="BD39" s="8">
        <v>124</v>
      </c>
      <c r="BE39" s="8">
        <v>116</v>
      </c>
      <c r="BF39" s="8">
        <v>126</v>
      </c>
      <c r="BG39" s="8">
        <v>125</v>
      </c>
    </row>
    <row r="40" spans="1:59">
      <c r="A40" s="7" t="s">
        <v>73</v>
      </c>
      <c r="B40" s="7" t="s">
        <v>74</v>
      </c>
      <c r="C40" s="7">
        <v>22</v>
      </c>
      <c r="D40" s="7">
        <v>22</v>
      </c>
      <c r="E40" s="7">
        <v>22</v>
      </c>
      <c r="F40" s="7">
        <v>22</v>
      </c>
      <c r="G40" s="7">
        <v>21</v>
      </c>
      <c r="H40" s="7">
        <v>20</v>
      </c>
      <c r="I40" s="7">
        <v>19</v>
      </c>
      <c r="J40" s="7">
        <v>19</v>
      </c>
      <c r="K40" s="7">
        <v>18</v>
      </c>
      <c r="L40" s="7">
        <v>18</v>
      </c>
      <c r="M40" s="7">
        <v>18</v>
      </c>
      <c r="N40" s="7">
        <v>18</v>
      </c>
      <c r="O40" s="7">
        <v>18</v>
      </c>
      <c r="P40" s="7">
        <v>18</v>
      </c>
      <c r="Q40" s="7">
        <v>18</v>
      </c>
      <c r="R40" s="7">
        <v>17</v>
      </c>
      <c r="S40" s="7">
        <v>18</v>
      </c>
      <c r="T40" s="7">
        <v>18</v>
      </c>
      <c r="U40" s="7">
        <v>21</v>
      </c>
      <c r="V40" s="7">
        <v>21</v>
      </c>
      <c r="W40" s="7">
        <v>23</v>
      </c>
      <c r="X40" s="7">
        <v>22</v>
      </c>
      <c r="Y40" s="7">
        <v>22</v>
      </c>
      <c r="Z40" s="7">
        <v>22</v>
      </c>
      <c r="AA40" s="7">
        <v>22</v>
      </c>
      <c r="AB40" s="7">
        <v>23</v>
      </c>
      <c r="AC40" s="8">
        <v>23</v>
      </c>
      <c r="AD40" s="8">
        <v>23</v>
      </c>
      <c r="AE40" s="8">
        <v>23</v>
      </c>
      <c r="AF40" s="8">
        <v>24</v>
      </c>
      <c r="AG40" s="8">
        <v>24</v>
      </c>
      <c r="AH40" s="8">
        <v>24</v>
      </c>
      <c r="AI40" s="8">
        <v>23</v>
      </c>
      <c r="AJ40" s="8">
        <v>23</v>
      </c>
      <c r="AK40" s="8">
        <v>24</v>
      </c>
      <c r="AL40" s="8">
        <v>24</v>
      </c>
      <c r="AM40" s="8">
        <v>24</v>
      </c>
      <c r="AN40" s="8">
        <v>24</v>
      </c>
      <c r="AO40" s="8">
        <v>24</v>
      </c>
      <c r="AP40" s="8">
        <v>23</v>
      </c>
      <c r="AQ40" s="8">
        <v>23</v>
      </c>
      <c r="AR40" s="8">
        <v>23</v>
      </c>
      <c r="AS40" s="8">
        <v>23</v>
      </c>
      <c r="AT40" s="8">
        <v>23</v>
      </c>
      <c r="AU40" s="8">
        <v>23</v>
      </c>
      <c r="AV40" s="8">
        <v>24</v>
      </c>
      <c r="AW40" s="8">
        <v>24</v>
      </c>
      <c r="AX40" s="8">
        <v>24</v>
      </c>
      <c r="AY40" s="8">
        <v>24</v>
      </c>
      <c r="AZ40" s="8">
        <v>24</v>
      </c>
      <c r="BA40" s="8">
        <v>24</v>
      </c>
      <c r="BB40" s="8">
        <v>24</v>
      </c>
      <c r="BC40" s="8">
        <v>24</v>
      </c>
      <c r="BD40" s="8">
        <v>24</v>
      </c>
      <c r="BE40" s="8">
        <v>24</v>
      </c>
      <c r="BF40" s="8">
        <v>24</v>
      </c>
      <c r="BG40" s="8">
        <v>24</v>
      </c>
    </row>
    <row r="41" spans="1:59">
      <c r="A41" s="7" t="s">
        <v>75</v>
      </c>
      <c r="B41" s="7" t="s">
        <v>76</v>
      </c>
      <c r="C41" s="7">
        <v>117</v>
      </c>
      <c r="D41" s="7">
        <v>110</v>
      </c>
      <c r="E41" s="7">
        <v>103</v>
      </c>
      <c r="F41" s="7">
        <v>96</v>
      </c>
      <c r="G41" s="7">
        <v>95</v>
      </c>
      <c r="H41" s="7">
        <v>93</v>
      </c>
      <c r="I41" s="7">
        <v>94</v>
      </c>
      <c r="J41" s="7">
        <v>102</v>
      </c>
      <c r="K41" s="7">
        <v>101</v>
      </c>
      <c r="L41" s="7">
        <v>92</v>
      </c>
      <c r="M41" s="7">
        <v>91</v>
      </c>
      <c r="N41" s="7">
        <v>92</v>
      </c>
      <c r="O41" s="7">
        <v>93</v>
      </c>
      <c r="P41" s="7">
        <v>98</v>
      </c>
      <c r="Q41" s="7">
        <v>96</v>
      </c>
      <c r="R41" s="7">
        <v>96</v>
      </c>
      <c r="S41" s="7">
        <v>96</v>
      </c>
      <c r="T41" s="7">
        <v>97</v>
      </c>
      <c r="U41" s="7">
        <v>111</v>
      </c>
      <c r="V41" s="7">
        <v>112</v>
      </c>
      <c r="W41" s="7">
        <v>125</v>
      </c>
      <c r="X41" s="7">
        <v>122</v>
      </c>
      <c r="Y41" s="7">
        <v>112</v>
      </c>
      <c r="Z41" s="7">
        <v>112</v>
      </c>
      <c r="AA41" s="7">
        <v>110</v>
      </c>
      <c r="AB41" s="7">
        <v>111</v>
      </c>
      <c r="AC41" s="8">
        <v>103</v>
      </c>
      <c r="AD41" s="8">
        <v>98</v>
      </c>
      <c r="AE41" s="8">
        <v>97</v>
      </c>
      <c r="AF41" s="8">
        <v>99</v>
      </c>
      <c r="AG41" s="8">
        <v>97</v>
      </c>
      <c r="AH41" s="8">
        <v>115</v>
      </c>
      <c r="AI41" s="8">
        <v>124</v>
      </c>
      <c r="AJ41" s="8">
        <v>143</v>
      </c>
      <c r="AK41" s="8">
        <v>144</v>
      </c>
      <c r="AL41" s="8">
        <v>142</v>
      </c>
      <c r="AM41" s="8">
        <v>153</v>
      </c>
      <c r="AN41" s="8">
        <v>151</v>
      </c>
      <c r="AO41" s="8">
        <v>152</v>
      </c>
      <c r="AP41" s="8">
        <v>152</v>
      </c>
      <c r="AQ41" s="8">
        <v>139</v>
      </c>
      <c r="AR41" s="8">
        <v>136</v>
      </c>
      <c r="AS41" s="8">
        <v>135</v>
      </c>
      <c r="AT41" s="8">
        <v>133</v>
      </c>
      <c r="AU41" s="8">
        <v>148</v>
      </c>
      <c r="AV41" s="8">
        <v>146</v>
      </c>
      <c r="AW41" s="8">
        <v>153</v>
      </c>
      <c r="AX41" s="8">
        <v>153</v>
      </c>
      <c r="AY41" s="8">
        <v>153</v>
      </c>
      <c r="AZ41" s="8">
        <v>154</v>
      </c>
      <c r="BA41" s="8">
        <v>164</v>
      </c>
      <c r="BB41" s="8">
        <v>164</v>
      </c>
      <c r="BC41" s="8">
        <v>164</v>
      </c>
      <c r="BD41" s="8">
        <v>179</v>
      </c>
      <c r="BE41" s="8">
        <v>179</v>
      </c>
      <c r="BF41" s="8">
        <v>193</v>
      </c>
      <c r="BG41" s="8">
        <v>194</v>
      </c>
    </row>
    <row r="42" spans="1:59">
      <c r="A42" s="7" t="s">
        <v>77</v>
      </c>
      <c r="B42" s="7" t="s">
        <v>78</v>
      </c>
      <c r="C42" s="7">
        <v>116</v>
      </c>
      <c r="D42" s="7">
        <v>109</v>
      </c>
      <c r="E42" s="7">
        <v>107</v>
      </c>
      <c r="F42" s="7">
        <v>106</v>
      </c>
      <c r="G42" s="7">
        <v>98</v>
      </c>
      <c r="H42" s="7">
        <v>103</v>
      </c>
      <c r="I42" s="7">
        <v>100</v>
      </c>
      <c r="J42" s="7">
        <v>100</v>
      </c>
      <c r="K42" s="7">
        <v>97</v>
      </c>
      <c r="L42" s="7">
        <v>93</v>
      </c>
      <c r="M42" s="7">
        <v>94</v>
      </c>
      <c r="N42" s="7">
        <v>102</v>
      </c>
      <c r="O42" s="7">
        <v>97</v>
      </c>
      <c r="P42" s="7">
        <v>98</v>
      </c>
      <c r="Q42" s="7">
        <v>101</v>
      </c>
      <c r="R42" s="7">
        <v>102</v>
      </c>
      <c r="S42" s="7">
        <v>103</v>
      </c>
      <c r="T42" s="7">
        <v>102</v>
      </c>
      <c r="U42" s="7">
        <v>113</v>
      </c>
      <c r="V42" s="7">
        <v>111</v>
      </c>
      <c r="W42" s="7">
        <v>109</v>
      </c>
      <c r="X42" s="7">
        <v>107</v>
      </c>
      <c r="Y42" s="7">
        <v>97</v>
      </c>
      <c r="Z42" s="7">
        <v>93</v>
      </c>
      <c r="AA42" s="7">
        <v>89</v>
      </c>
      <c r="AB42" s="7">
        <v>79</v>
      </c>
      <c r="AC42" s="8">
        <v>73</v>
      </c>
      <c r="AD42" s="8">
        <v>75</v>
      </c>
      <c r="AE42" s="8">
        <v>74</v>
      </c>
      <c r="AF42" s="8">
        <v>75</v>
      </c>
      <c r="AG42" s="8">
        <v>75</v>
      </c>
      <c r="AH42" s="8">
        <v>75</v>
      </c>
      <c r="AI42" s="8">
        <v>101</v>
      </c>
      <c r="AJ42" s="8">
        <v>100</v>
      </c>
      <c r="AK42" s="8">
        <v>97</v>
      </c>
      <c r="AL42" s="8">
        <v>98</v>
      </c>
      <c r="AM42" s="8">
        <v>100</v>
      </c>
      <c r="AN42" s="8">
        <v>100</v>
      </c>
      <c r="AO42" s="8">
        <v>109</v>
      </c>
      <c r="AP42" s="8">
        <v>103</v>
      </c>
      <c r="AQ42" s="8">
        <v>102</v>
      </c>
      <c r="AR42" s="8">
        <v>103</v>
      </c>
      <c r="AS42" s="8">
        <v>101</v>
      </c>
      <c r="AT42" s="8">
        <v>101</v>
      </c>
      <c r="AU42" s="8">
        <v>107</v>
      </c>
      <c r="AV42" s="8">
        <v>105</v>
      </c>
      <c r="AW42" s="8">
        <v>100</v>
      </c>
      <c r="AX42" s="8">
        <v>100</v>
      </c>
      <c r="AY42" s="8">
        <v>98</v>
      </c>
      <c r="AZ42" s="8">
        <v>92</v>
      </c>
      <c r="BA42" s="8">
        <v>93</v>
      </c>
      <c r="BB42" s="8">
        <v>102</v>
      </c>
      <c r="BC42" s="8">
        <v>102</v>
      </c>
      <c r="BD42" s="8">
        <v>106</v>
      </c>
      <c r="BE42" s="8">
        <v>108</v>
      </c>
      <c r="BF42" s="8">
        <v>108</v>
      </c>
      <c r="BG42" s="8">
        <v>108</v>
      </c>
    </row>
    <row r="43" spans="1:59">
      <c r="A43" s="7" t="s">
        <v>79</v>
      </c>
      <c r="B43" s="7" t="s">
        <v>80</v>
      </c>
      <c r="C43" s="7">
        <v>59</v>
      </c>
      <c r="D43" s="7">
        <v>65</v>
      </c>
      <c r="E43" s="7">
        <v>67</v>
      </c>
      <c r="F43" s="7">
        <v>68</v>
      </c>
      <c r="G43" s="7">
        <v>71</v>
      </c>
      <c r="H43" s="7">
        <v>69</v>
      </c>
      <c r="I43" s="7">
        <v>65</v>
      </c>
      <c r="J43" s="7">
        <v>64</v>
      </c>
      <c r="K43" s="7">
        <v>67</v>
      </c>
      <c r="L43" s="7">
        <v>66</v>
      </c>
      <c r="M43" s="7">
        <v>62</v>
      </c>
      <c r="N43" s="7">
        <v>62</v>
      </c>
      <c r="O43" s="7">
        <v>67</v>
      </c>
      <c r="P43" s="7">
        <v>69</v>
      </c>
      <c r="Q43" s="7">
        <v>67</v>
      </c>
      <c r="R43" s="7">
        <v>68</v>
      </c>
      <c r="S43" s="7">
        <v>69</v>
      </c>
      <c r="T43" s="7">
        <v>68</v>
      </c>
      <c r="U43" s="7">
        <v>72</v>
      </c>
      <c r="V43" s="7">
        <v>73</v>
      </c>
      <c r="W43" s="7">
        <v>73</v>
      </c>
      <c r="X43" s="7">
        <v>71</v>
      </c>
      <c r="Y43" s="7">
        <v>72</v>
      </c>
      <c r="Z43" s="7">
        <v>71</v>
      </c>
      <c r="AA43" s="7">
        <v>69</v>
      </c>
      <c r="AB43" s="7">
        <v>69</v>
      </c>
      <c r="AC43" s="8">
        <v>65</v>
      </c>
      <c r="AD43" s="8">
        <v>64</v>
      </c>
      <c r="AE43" s="8">
        <v>64</v>
      </c>
      <c r="AF43" s="8">
        <v>64</v>
      </c>
      <c r="AG43" s="8">
        <v>63</v>
      </c>
      <c r="AH43" s="8">
        <v>60</v>
      </c>
      <c r="AI43" s="8">
        <v>58</v>
      </c>
      <c r="AJ43" s="8">
        <v>63</v>
      </c>
      <c r="AK43" s="8">
        <v>65</v>
      </c>
      <c r="AL43" s="8">
        <v>65</v>
      </c>
      <c r="AM43" s="8">
        <v>65</v>
      </c>
      <c r="AN43" s="8">
        <v>75</v>
      </c>
      <c r="AO43" s="8">
        <v>78</v>
      </c>
      <c r="AP43" s="8">
        <v>87</v>
      </c>
      <c r="AQ43" s="8">
        <v>83</v>
      </c>
      <c r="AR43" s="8">
        <v>84</v>
      </c>
      <c r="AS43" s="8">
        <v>91</v>
      </c>
      <c r="AT43" s="8">
        <v>92</v>
      </c>
      <c r="AU43" s="8">
        <v>91</v>
      </c>
      <c r="AV43" s="8">
        <v>94</v>
      </c>
      <c r="AW43" s="8">
        <v>93</v>
      </c>
      <c r="AX43" s="8">
        <v>94</v>
      </c>
      <c r="AY43" s="8">
        <v>96</v>
      </c>
      <c r="AZ43" s="8">
        <v>96</v>
      </c>
      <c r="BA43" s="8">
        <v>96</v>
      </c>
      <c r="BB43" s="8">
        <v>96</v>
      </c>
      <c r="BC43" s="8">
        <v>99</v>
      </c>
      <c r="BD43" s="8">
        <v>111</v>
      </c>
      <c r="BE43" s="8">
        <v>120</v>
      </c>
      <c r="BF43" s="8">
        <v>117</v>
      </c>
      <c r="BG43" s="8">
        <v>118</v>
      </c>
    </row>
    <row r="44" spans="1:59">
      <c r="A44" s="7" t="s">
        <v>81</v>
      </c>
      <c r="B44" s="7" t="s">
        <v>82</v>
      </c>
      <c r="C44" s="7">
        <v>19</v>
      </c>
      <c r="D44" s="7">
        <v>19</v>
      </c>
      <c r="E44" s="7">
        <v>19</v>
      </c>
      <c r="F44" s="7">
        <v>19</v>
      </c>
      <c r="G44" s="7">
        <v>15</v>
      </c>
      <c r="H44" s="7">
        <v>15</v>
      </c>
      <c r="I44" s="7">
        <v>14</v>
      </c>
      <c r="J44" s="7">
        <v>14</v>
      </c>
      <c r="K44" s="7">
        <v>14</v>
      </c>
      <c r="L44" s="7">
        <v>14</v>
      </c>
      <c r="M44" s="7">
        <v>14</v>
      </c>
      <c r="N44" s="7">
        <v>13</v>
      </c>
      <c r="O44" s="7">
        <v>13</v>
      </c>
      <c r="P44" s="7">
        <v>13</v>
      </c>
      <c r="Q44" s="7">
        <v>17</v>
      </c>
      <c r="R44" s="7">
        <v>16</v>
      </c>
      <c r="S44" s="7">
        <v>17</v>
      </c>
      <c r="T44" s="7">
        <v>18</v>
      </c>
      <c r="U44" s="7">
        <v>18</v>
      </c>
      <c r="V44" s="7">
        <v>18</v>
      </c>
      <c r="W44" s="7">
        <v>15</v>
      </c>
      <c r="X44" s="7">
        <v>15</v>
      </c>
      <c r="Y44" s="7">
        <v>17</v>
      </c>
      <c r="Z44" s="7">
        <v>16</v>
      </c>
      <c r="AA44" s="7">
        <v>15</v>
      </c>
      <c r="AB44" s="7">
        <v>14</v>
      </c>
      <c r="AC44" s="8">
        <v>13</v>
      </c>
      <c r="AD44" s="8">
        <v>13</v>
      </c>
      <c r="AE44" s="8">
        <v>13</v>
      </c>
      <c r="AF44" s="8">
        <v>16</v>
      </c>
      <c r="AG44" s="8">
        <v>17</v>
      </c>
      <c r="AH44" s="8">
        <v>17</v>
      </c>
      <c r="AI44" s="8">
        <v>18</v>
      </c>
      <c r="AJ44" s="8">
        <v>17</v>
      </c>
      <c r="AK44" s="8">
        <v>15</v>
      </c>
      <c r="AL44" s="8">
        <v>16</v>
      </c>
      <c r="AM44" s="8">
        <v>16</v>
      </c>
      <c r="AN44" s="8">
        <v>16</v>
      </c>
      <c r="AO44" s="8">
        <v>17</v>
      </c>
      <c r="AP44" s="8">
        <v>18</v>
      </c>
      <c r="AQ44" s="8">
        <v>19</v>
      </c>
      <c r="AR44" s="8">
        <v>19</v>
      </c>
      <c r="AS44" s="8">
        <v>19</v>
      </c>
      <c r="AT44" s="8">
        <v>19</v>
      </c>
      <c r="AU44" s="8">
        <v>19</v>
      </c>
      <c r="AV44" s="8">
        <v>19</v>
      </c>
      <c r="AW44" s="8">
        <v>19</v>
      </c>
      <c r="AX44" s="8">
        <v>19</v>
      </c>
      <c r="AY44" s="8">
        <v>18</v>
      </c>
      <c r="AZ44" s="8">
        <v>18</v>
      </c>
      <c r="BA44" s="8">
        <v>18</v>
      </c>
      <c r="BB44" s="8">
        <v>18</v>
      </c>
      <c r="BC44" s="8">
        <v>18</v>
      </c>
      <c r="BD44" s="8">
        <v>18</v>
      </c>
      <c r="BE44" s="8">
        <v>18</v>
      </c>
      <c r="BF44" s="8">
        <v>19</v>
      </c>
      <c r="BG44" s="8">
        <v>19</v>
      </c>
    </row>
    <row r="45" spans="1:59">
      <c r="A45" s="7" t="s">
        <v>83</v>
      </c>
      <c r="B45" s="7" t="s">
        <v>84</v>
      </c>
      <c r="C45" s="7">
        <v>36</v>
      </c>
      <c r="D45" s="7">
        <v>38</v>
      </c>
      <c r="E45" s="7">
        <v>38</v>
      </c>
      <c r="F45" s="7">
        <v>38</v>
      </c>
      <c r="G45" s="7">
        <v>34</v>
      </c>
      <c r="H45" s="7">
        <v>33</v>
      </c>
      <c r="I45" s="7">
        <v>33</v>
      </c>
      <c r="J45" s="7">
        <v>32</v>
      </c>
      <c r="K45" s="7">
        <v>31</v>
      </c>
      <c r="L45" s="7">
        <v>33</v>
      </c>
      <c r="M45" s="7">
        <v>32</v>
      </c>
      <c r="N45" s="7">
        <v>33</v>
      </c>
      <c r="O45" s="7">
        <v>35</v>
      </c>
      <c r="P45" s="7">
        <v>35</v>
      </c>
      <c r="Q45" s="7">
        <v>35</v>
      </c>
      <c r="R45" s="7">
        <v>35</v>
      </c>
      <c r="S45" s="7">
        <v>36</v>
      </c>
      <c r="T45" s="7">
        <v>36</v>
      </c>
      <c r="U45" s="7">
        <v>37</v>
      </c>
      <c r="V45" s="7">
        <v>45</v>
      </c>
      <c r="W45" s="7">
        <v>43</v>
      </c>
      <c r="X45" s="7">
        <v>42</v>
      </c>
      <c r="Y45" s="7">
        <v>42</v>
      </c>
      <c r="Z45" s="7">
        <v>39</v>
      </c>
      <c r="AA45" s="7">
        <v>36</v>
      </c>
      <c r="AB45" s="7">
        <v>32</v>
      </c>
      <c r="AC45" s="8">
        <v>32</v>
      </c>
      <c r="AD45" s="8">
        <v>32</v>
      </c>
      <c r="AE45" s="8">
        <v>32</v>
      </c>
      <c r="AF45" s="8">
        <v>31</v>
      </c>
      <c r="AG45" s="8">
        <v>41</v>
      </c>
      <c r="AH45" s="8">
        <v>36</v>
      </c>
      <c r="AI45" s="8">
        <v>52</v>
      </c>
      <c r="AJ45" s="8">
        <v>45</v>
      </c>
      <c r="AK45" s="8">
        <v>45</v>
      </c>
      <c r="AL45" s="8">
        <v>45</v>
      </c>
      <c r="AM45" s="8">
        <v>45</v>
      </c>
      <c r="AN45" s="8">
        <v>45</v>
      </c>
      <c r="AO45" s="8">
        <v>40</v>
      </c>
      <c r="AP45" s="8">
        <v>40</v>
      </c>
      <c r="AQ45" s="8">
        <v>43</v>
      </c>
      <c r="AR45" s="8">
        <v>43</v>
      </c>
      <c r="AS45" s="8">
        <v>44</v>
      </c>
      <c r="AT45" s="8">
        <v>45</v>
      </c>
      <c r="AU45" s="8">
        <v>46</v>
      </c>
      <c r="AV45" s="8">
        <v>47</v>
      </c>
      <c r="AW45" s="8">
        <v>47</v>
      </c>
      <c r="AX45" s="8">
        <v>47</v>
      </c>
      <c r="AY45" s="8">
        <v>47</v>
      </c>
      <c r="AZ45" s="8">
        <v>48</v>
      </c>
      <c r="BA45" s="8">
        <v>48</v>
      </c>
      <c r="BB45" s="8">
        <v>49</v>
      </c>
      <c r="BC45" s="8">
        <v>58</v>
      </c>
      <c r="BD45" s="8">
        <v>59</v>
      </c>
      <c r="BE45" s="8">
        <v>59</v>
      </c>
      <c r="BF45" s="8">
        <v>59</v>
      </c>
      <c r="BG45" s="8">
        <v>59</v>
      </c>
    </row>
    <row r="46" spans="1:59">
      <c r="A46" s="7" t="s">
        <v>85</v>
      </c>
      <c r="B46" s="7" t="s">
        <v>86</v>
      </c>
      <c r="C46" s="7">
        <v>86</v>
      </c>
      <c r="D46" s="7">
        <v>83</v>
      </c>
      <c r="E46" s="7">
        <v>78</v>
      </c>
      <c r="F46" s="7">
        <v>75</v>
      </c>
      <c r="G46" s="7">
        <v>75</v>
      </c>
      <c r="H46" s="7">
        <v>70</v>
      </c>
      <c r="I46" s="7">
        <v>67</v>
      </c>
      <c r="J46" s="7">
        <v>68</v>
      </c>
      <c r="K46" s="7">
        <v>67</v>
      </c>
      <c r="L46" s="7">
        <v>70</v>
      </c>
      <c r="M46" s="7">
        <v>83</v>
      </c>
      <c r="N46" s="7">
        <v>87</v>
      </c>
      <c r="O46" s="7">
        <v>90</v>
      </c>
      <c r="P46" s="7">
        <v>91</v>
      </c>
      <c r="Q46" s="7">
        <v>97</v>
      </c>
      <c r="R46" s="7">
        <v>103</v>
      </c>
      <c r="S46" s="7">
        <v>112</v>
      </c>
      <c r="T46" s="7">
        <v>111</v>
      </c>
      <c r="U46" s="7">
        <v>112</v>
      </c>
      <c r="V46" s="7">
        <v>114</v>
      </c>
      <c r="W46" s="7">
        <v>111</v>
      </c>
      <c r="X46" s="7">
        <v>106</v>
      </c>
      <c r="Y46" s="7">
        <v>103</v>
      </c>
      <c r="Z46" s="7">
        <v>106</v>
      </c>
      <c r="AA46" s="7">
        <v>107</v>
      </c>
      <c r="AB46" s="7">
        <v>104</v>
      </c>
      <c r="AC46" s="8">
        <v>99</v>
      </c>
      <c r="AD46" s="8">
        <v>97</v>
      </c>
      <c r="AE46" s="8">
        <v>103</v>
      </c>
      <c r="AF46" s="8">
        <v>105</v>
      </c>
      <c r="AG46" s="8">
        <v>105</v>
      </c>
      <c r="AH46" s="8">
        <v>118</v>
      </c>
      <c r="AI46" s="8">
        <v>113</v>
      </c>
      <c r="AJ46" s="8">
        <v>112</v>
      </c>
      <c r="AK46" s="8">
        <v>115</v>
      </c>
      <c r="AL46" s="8">
        <v>125</v>
      </c>
      <c r="AM46" s="8">
        <v>130</v>
      </c>
      <c r="AN46" s="8">
        <v>130</v>
      </c>
      <c r="AO46" s="8">
        <v>125</v>
      </c>
      <c r="AP46" s="8">
        <v>120</v>
      </c>
      <c r="AQ46" s="8">
        <v>122</v>
      </c>
      <c r="AR46" s="8">
        <v>124</v>
      </c>
      <c r="AS46" s="8">
        <v>131</v>
      </c>
      <c r="AT46" s="8">
        <v>127</v>
      </c>
      <c r="AU46" s="8">
        <v>128</v>
      </c>
      <c r="AV46" s="8">
        <v>128</v>
      </c>
      <c r="AW46" s="8">
        <v>130</v>
      </c>
      <c r="AX46" s="8">
        <v>128</v>
      </c>
      <c r="AY46" s="8">
        <v>126</v>
      </c>
      <c r="AZ46" s="8">
        <v>129</v>
      </c>
      <c r="BA46" s="8">
        <v>129</v>
      </c>
      <c r="BB46" s="8">
        <v>130</v>
      </c>
      <c r="BC46" s="8">
        <v>129</v>
      </c>
      <c r="BD46" s="8">
        <v>130</v>
      </c>
      <c r="BE46" s="8">
        <v>135</v>
      </c>
      <c r="BF46" s="8">
        <v>135</v>
      </c>
      <c r="BG46" s="8">
        <v>135</v>
      </c>
    </row>
    <row r="47" spans="1:59">
      <c r="A47" s="7" t="s">
        <v>87</v>
      </c>
      <c r="B47" s="7" t="s">
        <v>88</v>
      </c>
      <c r="C47" s="7">
        <v>21</v>
      </c>
      <c r="D47" s="7">
        <v>21</v>
      </c>
      <c r="E47" s="7">
        <v>22</v>
      </c>
      <c r="F47" s="7">
        <v>22</v>
      </c>
      <c r="G47" s="7">
        <v>21</v>
      </c>
      <c r="H47" s="7">
        <v>21</v>
      </c>
      <c r="I47" s="7">
        <v>21</v>
      </c>
      <c r="J47" s="7">
        <v>21</v>
      </c>
      <c r="K47" s="7">
        <v>20</v>
      </c>
      <c r="L47" s="7">
        <v>20</v>
      </c>
      <c r="M47" s="7">
        <v>20</v>
      </c>
      <c r="N47" s="7">
        <v>21</v>
      </c>
      <c r="O47" s="7">
        <v>22</v>
      </c>
      <c r="P47" s="7">
        <v>23</v>
      </c>
      <c r="Q47" s="7">
        <v>21</v>
      </c>
      <c r="R47" s="7">
        <v>27</v>
      </c>
      <c r="S47" s="7">
        <v>27</v>
      </c>
      <c r="T47" s="7">
        <v>28</v>
      </c>
      <c r="U47" s="7">
        <v>33</v>
      </c>
      <c r="V47" s="7">
        <v>35</v>
      </c>
      <c r="W47" s="7">
        <v>37</v>
      </c>
      <c r="X47" s="7">
        <v>37</v>
      </c>
      <c r="Y47" s="7">
        <v>35</v>
      </c>
      <c r="Z47" s="7">
        <v>32</v>
      </c>
      <c r="AA47" s="7">
        <v>32</v>
      </c>
      <c r="AB47" s="7">
        <v>30</v>
      </c>
      <c r="AC47" s="8">
        <v>25</v>
      </c>
      <c r="AD47" s="8">
        <v>25</v>
      </c>
      <c r="AE47" s="8">
        <v>26</v>
      </c>
      <c r="AF47" s="8">
        <v>25</v>
      </c>
      <c r="AG47" s="8">
        <v>26</v>
      </c>
      <c r="AH47" s="8">
        <v>26</v>
      </c>
      <c r="AI47" s="8">
        <v>26</v>
      </c>
      <c r="AJ47" s="8">
        <v>26</v>
      </c>
      <c r="AK47" s="8">
        <v>26</v>
      </c>
      <c r="AL47" s="8">
        <v>26</v>
      </c>
      <c r="AM47" s="8">
        <v>26</v>
      </c>
      <c r="AN47" s="8">
        <v>26</v>
      </c>
      <c r="AO47" s="8">
        <v>26</v>
      </c>
      <c r="AP47" s="8">
        <v>26</v>
      </c>
      <c r="AQ47" s="8">
        <v>26</v>
      </c>
      <c r="AR47" s="8">
        <v>26</v>
      </c>
      <c r="AS47" s="8">
        <v>26</v>
      </c>
      <c r="AT47" s="8">
        <v>26</v>
      </c>
      <c r="AU47" s="8">
        <v>27</v>
      </c>
      <c r="AV47" s="8">
        <v>26</v>
      </c>
      <c r="AW47" s="8">
        <v>27</v>
      </c>
      <c r="AX47" s="8">
        <v>27</v>
      </c>
      <c r="AY47" s="8">
        <v>32</v>
      </c>
      <c r="AZ47" s="8">
        <v>32</v>
      </c>
      <c r="BA47" s="8">
        <v>32</v>
      </c>
      <c r="BB47" s="8">
        <v>32</v>
      </c>
      <c r="BC47" s="8">
        <v>32</v>
      </c>
      <c r="BD47" s="8">
        <v>31</v>
      </c>
      <c r="BE47" s="8">
        <v>31</v>
      </c>
      <c r="BF47" s="8">
        <v>30</v>
      </c>
      <c r="BG47" s="8">
        <v>31</v>
      </c>
    </row>
    <row r="48" spans="1:59">
      <c r="A48" s="7" t="s">
        <v>89</v>
      </c>
      <c r="B48" s="7" t="s">
        <v>90</v>
      </c>
      <c r="C48" s="7">
        <v>45</v>
      </c>
      <c r="D48" s="7">
        <v>46</v>
      </c>
      <c r="E48" s="7">
        <v>44</v>
      </c>
      <c r="F48" s="7">
        <v>41</v>
      </c>
      <c r="G48" s="7">
        <v>38</v>
      </c>
      <c r="H48" s="7">
        <v>38</v>
      </c>
      <c r="I48" s="7">
        <v>41</v>
      </c>
      <c r="J48" s="7">
        <v>42</v>
      </c>
      <c r="K48" s="7">
        <v>38</v>
      </c>
      <c r="L48" s="7">
        <v>37</v>
      </c>
      <c r="M48" s="7">
        <v>36</v>
      </c>
      <c r="N48" s="7">
        <v>38</v>
      </c>
      <c r="O48" s="7">
        <v>36</v>
      </c>
      <c r="P48" s="7">
        <v>34</v>
      </c>
      <c r="Q48" s="7">
        <v>35</v>
      </c>
      <c r="R48" s="7">
        <v>38</v>
      </c>
      <c r="S48" s="7">
        <v>39</v>
      </c>
      <c r="T48" s="7">
        <v>46</v>
      </c>
      <c r="U48" s="7">
        <v>47</v>
      </c>
      <c r="V48" s="7">
        <v>48</v>
      </c>
      <c r="W48" s="7">
        <v>50</v>
      </c>
      <c r="X48" s="7">
        <v>50</v>
      </c>
      <c r="Y48" s="7">
        <v>49</v>
      </c>
      <c r="Z48" s="7">
        <v>46</v>
      </c>
      <c r="AA48" s="7">
        <v>41</v>
      </c>
      <c r="AB48" s="7">
        <v>41</v>
      </c>
      <c r="AC48" s="8">
        <v>39</v>
      </c>
      <c r="AD48" s="8">
        <v>36</v>
      </c>
      <c r="AE48" s="8">
        <v>36</v>
      </c>
      <c r="AF48" s="8">
        <v>35</v>
      </c>
      <c r="AG48" s="8">
        <v>36</v>
      </c>
      <c r="AH48" s="8">
        <v>34</v>
      </c>
      <c r="AI48" s="8">
        <v>37</v>
      </c>
      <c r="AJ48" s="8">
        <v>41</v>
      </c>
      <c r="AK48" s="8">
        <v>41</v>
      </c>
      <c r="AL48" s="8">
        <v>53</v>
      </c>
      <c r="AM48" s="8">
        <v>54</v>
      </c>
      <c r="AN48" s="8">
        <v>55</v>
      </c>
      <c r="AO48" s="8">
        <v>52</v>
      </c>
      <c r="AP48" s="8">
        <v>52</v>
      </c>
      <c r="AQ48" s="8">
        <v>51</v>
      </c>
      <c r="AR48" s="8">
        <v>51</v>
      </c>
      <c r="AS48" s="8">
        <v>51</v>
      </c>
      <c r="AT48" s="8">
        <v>51</v>
      </c>
      <c r="AU48" s="8">
        <v>51</v>
      </c>
      <c r="AV48" s="8">
        <v>50</v>
      </c>
      <c r="AW48" s="8">
        <v>51</v>
      </c>
      <c r="AX48" s="8">
        <v>49</v>
      </c>
      <c r="AY48" s="8">
        <v>55</v>
      </c>
      <c r="AZ48" s="8">
        <v>53</v>
      </c>
      <c r="BA48" s="8">
        <v>62</v>
      </c>
      <c r="BB48" s="8">
        <v>62</v>
      </c>
      <c r="BC48" s="8">
        <v>61</v>
      </c>
      <c r="BD48" s="8">
        <v>63</v>
      </c>
      <c r="BE48" s="8">
        <v>61</v>
      </c>
      <c r="BF48" s="8">
        <v>61</v>
      </c>
      <c r="BG48" s="8">
        <v>62</v>
      </c>
    </row>
    <row r="49" spans="1:59">
      <c r="A49" s="7" t="s">
        <v>91</v>
      </c>
      <c r="B49" s="7" t="s">
        <v>92</v>
      </c>
      <c r="C49" s="7">
        <v>21</v>
      </c>
      <c r="D49" s="7">
        <v>18</v>
      </c>
      <c r="E49" s="7">
        <v>17</v>
      </c>
      <c r="F49" s="7">
        <v>16</v>
      </c>
      <c r="G49" s="7">
        <v>16</v>
      </c>
      <c r="H49" s="7">
        <v>16</v>
      </c>
      <c r="I49" s="7">
        <v>16</v>
      </c>
      <c r="J49" s="7">
        <v>15</v>
      </c>
      <c r="K49" s="7">
        <v>15</v>
      </c>
      <c r="L49" s="7">
        <v>14</v>
      </c>
      <c r="M49" s="7">
        <v>14</v>
      </c>
      <c r="N49" s="7">
        <v>18</v>
      </c>
      <c r="O49" s="7">
        <v>19</v>
      </c>
      <c r="P49" s="7">
        <v>18</v>
      </c>
      <c r="Q49" s="7">
        <v>19</v>
      </c>
      <c r="R49" s="7">
        <v>21</v>
      </c>
      <c r="S49" s="7">
        <v>19</v>
      </c>
      <c r="T49" s="7">
        <v>21</v>
      </c>
      <c r="U49" s="7">
        <v>24</v>
      </c>
      <c r="V49" s="7">
        <v>26</v>
      </c>
      <c r="W49" s="7">
        <v>26</v>
      </c>
      <c r="X49" s="7">
        <v>27</v>
      </c>
      <c r="Y49" s="7">
        <v>26</v>
      </c>
      <c r="Z49" s="7">
        <v>27</v>
      </c>
      <c r="AA49" s="7">
        <v>25</v>
      </c>
      <c r="AB49" s="7">
        <v>22</v>
      </c>
      <c r="AC49" s="8">
        <v>23</v>
      </c>
      <c r="AD49" s="8">
        <v>23</v>
      </c>
      <c r="AE49" s="8">
        <v>24</v>
      </c>
      <c r="AF49" s="8">
        <v>23</v>
      </c>
      <c r="AG49" s="8">
        <v>23</v>
      </c>
      <c r="AH49" s="8">
        <v>23</v>
      </c>
      <c r="AI49" s="8">
        <v>23</v>
      </c>
      <c r="AJ49" s="8">
        <v>23</v>
      </c>
      <c r="AK49" s="8">
        <v>32</v>
      </c>
      <c r="AL49" s="8">
        <v>32</v>
      </c>
      <c r="AM49" s="8">
        <v>29</v>
      </c>
      <c r="AN49" s="8">
        <v>25</v>
      </c>
      <c r="AO49" s="8">
        <v>25</v>
      </c>
      <c r="AP49" s="8">
        <v>25</v>
      </c>
      <c r="AQ49" s="8">
        <v>25</v>
      </c>
      <c r="AR49" s="8">
        <v>25</v>
      </c>
      <c r="AS49" s="8">
        <v>25</v>
      </c>
      <c r="AT49" s="8">
        <v>26</v>
      </c>
      <c r="AU49" s="8">
        <v>26</v>
      </c>
      <c r="AV49" s="8">
        <v>26</v>
      </c>
      <c r="AW49" s="8">
        <v>26</v>
      </c>
      <c r="AX49" s="8">
        <v>26</v>
      </c>
      <c r="AY49" s="8">
        <v>26</v>
      </c>
      <c r="AZ49" s="8">
        <v>26</v>
      </c>
      <c r="BA49" s="8">
        <v>28</v>
      </c>
      <c r="BB49" s="8">
        <v>28</v>
      </c>
      <c r="BC49" s="8">
        <v>28</v>
      </c>
      <c r="BD49" s="8">
        <v>28</v>
      </c>
      <c r="BE49" s="8">
        <v>28</v>
      </c>
      <c r="BF49" s="8">
        <v>30</v>
      </c>
      <c r="BG49" s="8">
        <v>30</v>
      </c>
    </row>
    <row r="50" spans="1:59">
      <c r="A50" s="7" t="s">
        <v>93</v>
      </c>
      <c r="B50" s="7" t="s">
        <v>94</v>
      </c>
      <c r="C50" s="7">
        <v>82</v>
      </c>
      <c r="D50" s="7">
        <v>76</v>
      </c>
      <c r="E50" s="7">
        <v>67</v>
      </c>
      <c r="F50" s="7">
        <v>71</v>
      </c>
      <c r="G50" s="7">
        <v>68</v>
      </c>
      <c r="H50" s="7">
        <v>62</v>
      </c>
      <c r="I50" s="7">
        <v>58</v>
      </c>
      <c r="J50" s="7">
        <v>62</v>
      </c>
      <c r="K50" s="7">
        <v>61</v>
      </c>
      <c r="L50" s="7">
        <v>60</v>
      </c>
      <c r="M50" s="7">
        <v>65</v>
      </c>
      <c r="N50" s="7">
        <v>65</v>
      </c>
      <c r="O50" s="7">
        <v>59</v>
      </c>
      <c r="P50" s="7">
        <v>60</v>
      </c>
      <c r="Q50" s="7">
        <v>57</v>
      </c>
      <c r="R50" s="7">
        <v>55</v>
      </c>
      <c r="S50" s="7">
        <v>58</v>
      </c>
      <c r="T50" s="7">
        <v>60</v>
      </c>
      <c r="U50" s="7">
        <v>67</v>
      </c>
      <c r="V50" s="7">
        <v>72</v>
      </c>
      <c r="W50" s="7">
        <v>71</v>
      </c>
      <c r="X50" s="7">
        <v>67</v>
      </c>
      <c r="Y50" s="7">
        <v>64</v>
      </c>
      <c r="Z50" s="7">
        <v>62</v>
      </c>
      <c r="AA50" s="7">
        <v>58</v>
      </c>
      <c r="AB50" s="7">
        <v>57</v>
      </c>
      <c r="AC50" s="8">
        <v>57</v>
      </c>
      <c r="AD50" s="8">
        <v>58</v>
      </c>
      <c r="AE50" s="8">
        <v>60</v>
      </c>
      <c r="AF50" s="8">
        <v>60</v>
      </c>
      <c r="AG50" s="8">
        <v>60</v>
      </c>
      <c r="AH50" s="8">
        <v>59</v>
      </c>
      <c r="AI50" s="8">
        <v>61</v>
      </c>
      <c r="AJ50" s="8">
        <v>62</v>
      </c>
      <c r="AK50" s="8">
        <v>62</v>
      </c>
      <c r="AL50" s="8">
        <v>65</v>
      </c>
      <c r="AM50" s="8">
        <v>66</v>
      </c>
      <c r="AN50" s="8">
        <v>66</v>
      </c>
      <c r="AO50" s="8">
        <v>60</v>
      </c>
      <c r="AP50" s="8">
        <v>61</v>
      </c>
      <c r="AQ50" s="8">
        <v>65</v>
      </c>
      <c r="AR50" s="8">
        <v>76</v>
      </c>
      <c r="AS50" s="8">
        <v>67</v>
      </c>
      <c r="AT50" s="8">
        <v>67</v>
      </c>
      <c r="AU50" s="8">
        <v>67</v>
      </c>
      <c r="AV50" s="8">
        <v>67</v>
      </c>
      <c r="AW50" s="8">
        <v>67</v>
      </c>
      <c r="AX50" s="8">
        <v>67</v>
      </c>
      <c r="AY50" s="8">
        <v>66</v>
      </c>
      <c r="AZ50" s="8">
        <v>69</v>
      </c>
      <c r="BA50" s="8">
        <v>74</v>
      </c>
      <c r="BB50" s="8">
        <v>74</v>
      </c>
      <c r="BC50" s="8">
        <v>80</v>
      </c>
      <c r="BD50" s="8">
        <v>78</v>
      </c>
      <c r="BE50" s="8">
        <v>80</v>
      </c>
      <c r="BF50" s="8">
        <v>80</v>
      </c>
      <c r="BG50" s="8">
        <v>80</v>
      </c>
    </row>
    <row r="51" spans="1:59">
      <c r="A51" s="7" t="s">
        <v>95</v>
      </c>
      <c r="B51" s="7" t="s">
        <v>96</v>
      </c>
      <c r="C51" s="7">
        <v>20</v>
      </c>
      <c r="D51" s="7">
        <v>19</v>
      </c>
      <c r="E51" s="7">
        <v>19</v>
      </c>
      <c r="F51" s="7">
        <v>19</v>
      </c>
      <c r="G51" s="7">
        <v>18</v>
      </c>
      <c r="H51" s="7">
        <v>17</v>
      </c>
      <c r="I51" s="7">
        <v>17</v>
      </c>
      <c r="J51" s="7">
        <v>15</v>
      </c>
      <c r="K51" s="7">
        <v>15</v>
      </c>
      <c r="L51" s="7">
        <v>14</v>
      </c>
      <c r="M51" s="7">
        <v>14</v>
      </c>
      <c r="N51" s="7">
        <v>14</v>
      </c>
      <c r="O51" s="7">
        <v>13</v>
      </c>
      <c r="P51" s="7">
        <v>13</v>
      </c>
      <c r="Q51" s="7">
        <v>12</v>
      </c>
      <c r="R51" s="7">
        <v>16</v>
      </c>
      <c r="S51" s="7">
        <v>16</v>
      </c>
      <c r="T51" s="7">
        <v>17</v>
      </c>
      <c r="U51" s="7">
        <v>19</v>
      </c>
      <c r="V51" s="7">
        <v>21</v>
      </c>
      <c r="W51" s="7">
        <v>21</v>
      </c>
      <c r="X51" s="7">
        <v>19</v>
      </c>
      <c r="Y51" s="7">
        <v>18</v>
      </c>
      <c r="Z51" s="7">
        <v>18</v>
      </c>
      <c r="AA51" s="7">
        <v>17</v>
      </c>
      <c r="AB51" s="7">
        <v>17</v>
      </c>
      <c r="AC51" s="8">
        <v>16</v>
      </c>
      <c r="AD51" s="8">
        <v>16</v>
      </c>
      <c r="AE51" s="8">
        <v>16</v>
      </c>
      <c r="AF51" s="8">
        <v>16</v>
      </c>
      <c r="AG51" s="8">
        <v>16</v>
      </c>
      <c r="AH51" s="8">
        <v>16</v>
      </c>
      <c r="AI51" s="8">
        <v>16</v>
      </c>
      <c r="AJ51" s="8">
        <v>16</v>
      </c>
      <c r="AK51" s="8">
        <v>16</v>
      </c>
      <c r="AL51" s="8">
        <v>16</v>
      </c>
      <c r="AM51" s="8">
        <v>16</v>
      </c>
      <c r="AN51" s="8">
        <v>16</v>
      </c>
      <c r="AO51" s="8">
        <v>16</v>
      </c>
      <c r="AP51" s="8">
        <v>16</v>
      </c>
      <c r="AQ51" s="8">
        <v>16</v>
      </c>
      <c r="AR51" s="8">
        <v>16</v>
      </c>
      <c r="AS51" s="8">
        <v>16</v>
      </c>
      <c r="AT51" s="8">
        <v>20</v>
      </c>
      <c r="AU51" s="8">
        <v>18</v>
      </c>
      <c r="AV51" s="8">
        <v>19</v>
      </c>
      <c r="AW51" s="8">
        <v>19</v>
      </c>
      <c r="AX51" s="8">
        <v>19</v>
      </c>
      <c r="AY51" s="8">
        <v>19</v>
      </c>
      <c r="AZ51" s="8">
        <v>20</v>
      </c>
      <c r="BA51" s="8">
        <v>20</v>
      </c>
      <c r="BB51" s="8">
        <v>20</v>
      </c>
      <c r="BC51" s="8">
        <v>20</v>
      </c>
      <c r="BD51" s="8">
        <v>20</v>
      </c>
      <c r="BE51" s="8">
        <v>21</v>
      </c>
      <c r="BF51" s="8">
        <v>20</v>
      </c>
      <c r="BG51" s="8">
        <v>20</v>
      </c>
    </row>
    <row r="52" spans="1:59">
      <c r="A52" s="7" t="s">
        <v>97</v>
      </c>
      <c r="B52" s="7" t="s">
        <v>98</v>
      </c>
      <c r="C52" s="7">
        <v>117</v>
      </c>
      <c r="D52" s="7">
        <v>123</v>
      </c>
      <c r="E52" s="7">
        <v>119</v>
      </c>
      <c r="F52" s="7">
        <v>111</v>
      </c>
      <c r="G52" s="7">
        <v>106</v>
      </c>
      <c r="H52" s="7">
        <v>96</v>
      </c>
      <c r="I52" s="7">
        <v>88</v>
      </c>
      <c r="J52" s="7">
        <v>82</v>
      </c>
      <c r="K52" s="7">
        <v>85</v>
      </c>
      <c r="L52" s="7">
        <v>83</v>
      </c>
      <c r="M52" s="7">
        <v>90</v>
      </c>
      <c r="N52" s="7">
        <v>99</v>
      </c>
      <c r="O52" s="7">
        <v>102</v>
      </c>
      <c r="P52" s="7">
        <v>103</v>
      </c>
      <c r="Q52" s="7">
        <v>101</v>
      </c>
      <c r="R52" s="7">
        <v>98</v>
      </c>
      <c r="S52" s="7">
        <v>99</v>
      </c>
      <c r="T52" s="7">
        <v>100</v>
      </c>
      <c r="U52" s="7">
        <v>97</v>
      </c>
      <c r="V52" s="7">
        <v>99</v>
      </c>
      <c r="W52" s="7">
        <v>96</v>
      </c>
      <c r="X52" s="7">
        <v>94</v>
      </c>
      <c r="Y52" s="7">
        <v>91</v>
      </c>
      <c r="Z52" s="7">
        <v>86</v>
      </c>
      <c r="AA52" s="7">
        <v>84</v>
      </c>
      <c r="AB52" s="7">
        <v>84</v>
      </c>
      <c r="AC52" s="8">
        <v>81</v>
      </c>
      <c r="AD52" s="8">
        <v>82</v>
      </c>
      <c r="AE52" s="8">
        <v>82</v>
      </c>
      <c r="AF52" s="8">
        <v>89</v>
      </c>
      <c r="AG52" s="8">
        <v>115</v>
      </c>
      <c r="AH52" s="8">
        <v>115</v>
      </c>
      <c r="AI52" s="8">
        <v>114</v>
      </c>
      <c r="AJ52" s="8">
        <v>112</v>
      </c>
      <c r="AK52" s="8">
        <v>122</v>
      </c>
      <c r="AL52" s="8">
        <v>122</v>
      </c>
      <c r="AM52" s="8">
        <v>119</v>
      </c>
      <c r="AN52" s="8">
        <v>125</v>
      </c>
      <c r="AO52" s="8">
        <v>118</v>
      </c>
      <c r="AP52" s="8">
        <v>117</v>
      </c>
      <c r="AQ52" s="8">
        <v>118</v>
      </c>
      <c r="AR52" s="8">
        <v>131</v>
      </c>
      <c r="AS52" s="8">
        <v>132</v>
      </c>
      <c r="AT52" s="8">
        <v>137</v>
      </c>
      <c r="AU52" s="8">
        <v>131</v>
      </c>
      <c r="AV52" s="8">
        <v>131</v>
      </c>
      <c r="AW52" s="8">
        <v>131</v>
      </c>
      <c r="AX52" s="8">
        <v>132</v>
      </c>
      <c r="AY52" s="8">
        <v>132</v>
      </c>
      <c r="AZ52" s="8">
        <v>137</v>
      </c>
      <c r="BA52" s="8">
        <v>137</v>
      </c>
      <c r="BB52" s="8">
        <v>137</v>
      </c>
      <c r="BC52" s="8">
        <v>137</v>
      </c>
      <c r="BD52" s="8">
        <v>141</v>
      </c>
      <c r="BE52" s="8">
        <v>143</v>
      </c>
      <c r="BF52" s="8">
        <v>144</v>
      </c>
      <c r="BG52" s="8">
        <v>144</v>
      </c>
    </row>
    <row r="53" spans="1:59">
      <c r="A53" s="7" t="s">
        <v>99</v>
      </c>
      <c r="B53" s="7" t="s">
        <v>100</v>
      </c>
      <c r="C53" s="7">
        <v>29</v>
      </c>
      <c r="D53" s="7">
        <v>28</v>
      </c>
      <c r="E53" s="7">
        <v>28</v>
      </c>
      <c r="F53" s="7">
        <v>26</v>
      </c>
      <c r="G53" s="7">
        <v>24</v>
      </c>
      <c r="H53" s="7">
        <v>24</v>
      </c>
      <c r="I53" s="7">
        <v>24</v>
      </c>
      <c r="J53" s="7">
        <v>27</v>
      </c>
      <c r="K53" s="7">
        <v>27</v>
      </c>
      <c r="L53" s="7">
        <v>28</v>
      </c>
      <c r="M53" s="7">
        <v>27</v>
      </c>
      <c r="N53" s="7">
        <v>34</v>
      </c>
      <c r="O53" s="7">
        <v>39</v>
      </c>
      <c r="P53" s="7">
        <v>37</v>
      </c>
      <c r="Q53" s="7">
        <v>37</v>
      </c>
      <c r="R53" s="7">
        <v>33</v>
      </c>
      <c r="S53" s="7">
        <v>31</v>
      </c>
      <c r="T53" s="7">
        <v>37</v>
      </c>
      <c r="U53" s="7">
        <v>37</v>
      </c>
      <c r="V53" s="7">
        <v>38</v>
      </c>
      <c r="W53" s="7">
        <v>38</v>
      </c>
      <c r="X53" s="7">
        <v>35</v>
      </c>
      <c r="Y53" s="7">
        <v>38</v>
      </c>
      <c r="Z53" s="7">
        <v>38</v>
      </c>
      <c r="AA53" s="7">
        <v>37</v>
      </c>
      <c r="AB53" s="7">
        <v>37</v>
      </c>
      <c r="AC53" s="8">
        <v>29</v>
      </c>
      <c r="AD53" s="8">
        <v>29</v>
      </c>
      <c r="AE53" s="8">
        <v>28</v>
      </c>
      <c r="AF53" s="8">
        <v>30</v>
      </c>
      <c r="AG53" s="8">
        <v>30</v>
      </c>
      <c r="AH53" s="8">
        <v>30</v>
      </c>
      <c r="AI53" s="8">
        <v>29</v>
      </c>
      <c r="AJ53" s="8">
        <v>32</v>
      </c>
      <c r="AK53" s="8">
        <v>33</v>
      </c>
      <c r="AL53" s="8">
        <v>34</v>
      </c>
      <c r="AM53" s="8">
        <v>33</v>
      </c>
      <c r="AN53" s="8">
        <v>42</v>
      </c>
      <c r="AO53" s="8">
        <v>37</v>
      </c>
      <c r="AP53" s="8">
        <v>37</v>
      </c>
      <c r="AQ53" s="8">
        <v>37</v>
      </c>
      <c r="AR53" s="8">
        <v>36</v>
      </c>
      <c r="AS53" s="8">
        <v>50</v>
      </c>
      <c r="AT53" s="8">
        <v>45</v>
      </c>
      <c r="AU53" s="8">
        <v>45</v>
      </c>
      <c r="AV53" s="8">
        <v>45</v>
      </c>
      <c r="AW53" s="8">
        <v>45</v>
      </c>
      <c r="AX53" s="8">
        <v>48</v>
      </c>
      <c r="AY53" s="8">
        <v>48</v>
      </c>
      <c r="AZ53" s="8">
        <v>48</v>
      </c>
      <c r="BA53" s="8">
        <v>48</v>
      </c>
      <c r="BB53" s="8">
        <v>43</v>
      </c>
      <c r="BC53" s="8">
        <v>43</v>
      </c>
      <c r="BD53" s="8">
        <v>44</v>
      </c>
      <c r="BE53" s="8">
        <v>45</v>
      </c>
      <c r="BF53" s="8">
        <v>47</v>
      </c>
      <c r="BG53" s="8">
        <v>47</v>
      </c>
    </row>
    <row r="54" spans="1:59">
      <c r="A54" s="7" t="s">
        <v>101</v>
      </c>
      <c r="B54" s="7" t="s">
        <v>102</v>
      </c>
      <c r="C54" s="7">
        <v>15</v>
      </c>
      <c r="D54" s="7">
        <v>14</v>
      </c>
      <c r="E54" s="7">
        <v>13</v>
      </c>
      <c r="F54" s="7">
        <v>13</v>
      </c>
      <c r="G54" s="7">
        <v>13</v>
      </c>
      <c r="H54" s="7">
        <v>13</v>
      </c>
      <c r="I54" s="7">
        <v>12</v>
      </c>
      <c r="J54" s="7">
        <v>12</v>
      </c>
      <c r="K54" s="7">
        <v>12</v>
      </c>
      <c r="L54" s="7">
        <v>13</v>
      </c>
      <c r="M54" s="7">
        <v>12</v>
      </c>
      <c r="N54" s="7">
        <v>13</v>
      </c>
      <c r="O54" s="7">
        <v>13</v>
      </c>
      <c r="P54" s="7">
        <v>13</v>
      </c>
      <c r="Q54" s="7">
        <v>15</v>
      </c>
      <c r="R54" s="7">
        <v>16</v>
      </c>
      <c r="S54" s="7">
        <v>15</v>
      </c>
      <c r="T54" s="7">
        <v>16</v>
      </c>
      <c r="U54" s="7">
        <v>18</v>
      </c>
      <c r="V54" s="7">
        <v>19</v>
      </c>
      <c r="W54" s="7">
        <v>19</v>
      </c>
      <c r="X54" s="7">
        <v>18</v>
      </c>
      <c r="Y54" s="7">
        <v>13</v>
      </c>
      <c r="Z54" s="7">
        <v>15</v>
      </c>
      <c r="AA54" s="7">
        <v>15</v>
      </c>
      <c r="AB54" s="7">
        <v>15</v>
      </c>
      <c r="AC54" s="8">
        <v>15</v>
      </c>
      <c r="AD54" s="8">
        <v>15</v>
      </c>
      <c r="AE54" s="8">
        <v>14</v>
      </c>
      <c r="AF54" s="8">
        <v>12</v>
      </c>
      <c r="AG54" s="8">
        <v>12</v>
      </c>
      <c r="AH54" s="8">
        <v>12</v>
      </c>
      <c r="AI54" s="8">
        <v>13</v>
      </c>
      <c r="AJ54" s="8">
        <v>15</v>
      </c>
      <c r="AK54" s="8">
        <v>17</v>
      </c>
      <c r="AL54" s="8">
        <v>17</v>
      </c>
      <c r="AM54" s="8">
        <v>17</v>
      </c>
      <c r="AN54" s="8">
        <v>17</v>
      </c>
      <c r="AO54" s="8">
        <v>17</v>
      </c>
      <c r="AP54" s="8">
        <v>17</v>
      </c>
      <c r="AQ54" s="8">
        <v>16</v>
      </c>
      <c r="AR54" s="8">
        <v>16</v>
      </c>
      <c r="AS54" s="8">
        <v>16</v>
      </c>
      <c r="AT54" s="8">
        <v>16</v>
      </c>
      <c r="AU54" s="8">
        <v>15</v>
      </c>
      <c r="AV54" s="8">
        <v>15</v>
      </c>
      <c r="AW54" s="8">
        <v>15</v>
      </c>
      <c r="AX54" s="8">
        <v>15</v>
      </c>
      <c r="AY54" s="8">
        <v>15</v>
      </c>
      <c r="AZ54" s="8">
        <v>15</v>
      </c>
      <c r="BA54" s="8">
        <v>15</v>
      </c>
      <c r="BB54" s="8">
        <v>15</v>
      </c>
      <c r="BC54" s="8">
        <v>15</v>
      </c>
      <c r="BD54" s="8">
        <v>19</v>
      </c>
      <c r="BE54" s="8">
        <v>19</v>
      </c>
      <c r="BF54" s="8">
        <v>18</v>
      </c>
      <c r="BG54" s="8">
        <v>19</v>
      </c>
    </row>
    <row r="55" spans="1:59">
      <c r="A55" s="7" t="s">
        <v>103</v>
      </c>
      <c r="B55" s="7" t="s">
        <v>104</v>
      </c>
      <c r="C55" s="7">
        <v>42</v>
      </c>
      <c r="D55" s="7">
        <v>41</v>
      </c>
      <c r="E55" s="7">
        <v>40</v>
      </c>
      <c r="F55" s="7">
        <v>38</v>
      </c>
      <c r="G55" s="7">
        <v>36</v>
      </c>
      <c r="H55" s="7">
        <v>35</v>
      </c>
      <c r="I55" s="7">
        <v>30</v>
      </c>
      <c r="J55" s="7">
        <v>27</v>
      </c>
      <c r="K55" s="7">
        <v>26</v>
      </c>
      <c r="L55" s="7">
        <v>26</v>
      </c>
      <c r="M55" s="7">
        <v>28</v>
      </c>
      <c r="N55" s="7">
        <v>27</v>
      </c>
      <c r="O55" s="7">
        <v>25</v>
      </c>
      <c r="P55" s="7">
        <v>24</v>
      </c>
      <c r="Q55" s="7">
        <v>24</v>
      </c>
      <c r="R55" s="7">
        <v>23</v>
      </c>
      <c r="S55" s="7">
        <v>25</v>
      </c>
      <c r="T55" s="7">
        <v>24</v>
      </c>
      <c r="U55" s="7">
        <v>34</v>
      </c>
      <c r="V55" s="7">
        <v>37</v>
      </c>
      <c r="W55" s="7">
        <v>36</v>
      </c>
      <c r="X55" s="7">
        <v>37</v>
      </c>
      <c r="Y55" s="7">
        <v>31</v>
      </c>
      <c r="Z55" s="7">
        <v>28</v>
      </c>
      <c r="AA55" s="7">
        <v>27</v>
      </c>
      <c r="AB55" s="7">
        <v>28</v>
      </c>
      <c r="AC55" s="8">
        <v>24</v>
      </c>
      <c r="AD55" s="8">
        <v>25</v>
      </c>
      <c r="AE55" s="8">
        <v>25</v>
      </c>
      <c r="AF55" s="8">
        <v>24</v>
      </c>
      <c r="AG55" s="8">
        <v>24</v>
      </c>
      <c r="AH55" s="8">
        <v>25</v>
      </c>
      <c r="AI55" s="8">
        <v>24</v>
      </c>
      <c r="AJ55" s="8">
        <v>24</v>
      </c>
      <c r="AK55" s="8">
        <v>24</v>
      </c>
      <c r="AL55" s="8">
        <v>25</v>
      </c>
      <c r="AM55" s="8">
        <v>25</v>
      </c>
      <c r="AN55" s="8">
        <v>26</v>
      </c>
      <c r="AO55" s="8">
        <v>27</v>
      </c>
      <c r="AP55" s="8">
        <v>27</v>
      </c>
      <c r="AQ55" s="8">
        <v>27</v>
      </c>
      <c r="AR55" s="8">
        <v>25</v>
      </c>
      <c r="AS55" s="8">
        <v>25</v>
      </c>
      <c r="AT55" s="8">
        <v>25</v>
      </c>
      <c r="AU55" s="8">
        <v>27</v>
      </c>
      <c r="AV55" s="8">
        <v>27</v>
      </c>
      <c r="AW55" s="8">
        <v>27</v>
      </c>
      <c r="AX55" s="8">
        <v>30</v>
      </c>
      <c r="AY55" s="8">
        <v>30</v>
      </c>
      <c r="AZ55" s="8">
        <v>31</v>
      </c>
      <c r="BA55" s="8">
        <v>31</v>
      </c>
      <c r="BB55" s="8">
        <v>31</v>
      </c>
      <c r="BC55" s="8">
        <v>31</v>
      </c>
      <c r="BD55" s="8">
        <v>33</v>
      </c>
      <c r="BE55" s="8">
        <v>33</v>
      </c>
      <c r="BF55" s="8">
        <v>34</v>
      </c>
      <c r="BG55" s="8">
        <v>34</v>
      </c>
    </row>
    <row r="56" spans="1:59">
      <c r="A56" s="7" t="s">
        <v>105</v>
      </c>
      <c r="B56" s="7" t="s">
        <v>106</v>
      </c>
      <c r="C56" s="7">
        <v>7</v>
      </c>
      <c r="D56" s="7">
        <v>7</v>
      </c>
      <c r="E56" s="7">
        <v>7</v>
      </c>
      <c r="F56" s="7">
        <v>7</v>
      </c>
      <c r="G56" s="7">
        <v>7</v>
      </c>
      <c r="H56" s="7">
        <v>6</v>
      </c>
      <c r="I56" s="7">
        <v>6</v>
      </c>
      <c r="J56" s="7">
        <v>6</v>
      </c>
      <c r="K56" s="7">
        <v>6</v>
      </c>
      <c r="L56" s="7">
        <v>5</v>
      </c>
      <c r="M56" s="7">
        <v>4</v>
      </c>
      <c r="N56" s="7">
        <v>4</v>
      </c>
      <c r="O56" s="7">
        <v>4</v>
      </c>
      <c r="P56" s="7">
        <v>4</v>
      </c>
      <c r="Q56" s="7">
        <v>4</v>
      </c>
      <c r="R56" s="7">
        <v>6</v>
      </c>
      <c r="S56" s="7">
        <v>5</v>
      </c>
      <c r="T56" s="7">
        <v>6</v>
      </c>
      <c r="U56" s="7">
        <v>6</v>
      </c>
      <c r="V56" s="7">
        <v>6</v>
      </c>
      <c r="W56" s="7">
        <v>7</v>
      </c>
      <c r="X56" s="7">
        <v>7</v>
      </c>
      <c r="Y56" s="7">
        <v>7</v>
      </c>
      <c r="Z56" s="7">
        <v>7</v>
      </c>
      <c r="AA56" s="7">
        <v>7</v>
      </c>
      <c r="AB56" s="7">
        <v>7</v>
      </c>
      <c r="AC56" s="8">
        <v>6</v>
      </c>
      <c r="AD56" s="8">
        <v>7</v>
      </c>
      <c r="AE56" s="8">
        <v>6</v>
      </c>
      <c r="AF56" s="8">
        <v>6</v>
      </c>
      <c r="AG56" s="8">
        <v>6</v>
      </c>
      <c r="AH56" s="8">
        <v>8</v>
      </c>
      <c r="AI56" s="8">
        <v>7</v>
      </c>
      <c r="AJ56" s="8">
        <v>7</v>
      </c>
      <c r="AK56" s="8">
        <v>8</v>
      </c>
      <c r="AL56" s="8">
        <v>8</v>
      </c>
      <c r="AM56" s="8">
        <v>8</v>
      </c>
      <c r="AN56" s="8">
        <v>8</v>
      </c>
      <c r="AO56" s="8">
        <v>8</v>
      </c>
      <c r="AP56" s="8">
        <v>9</v>
      </c>
      <c r="AQ56" s="8">
        <v>8</v>
      </c>
      <c r="AR56" s="8">
        <v>8</v>
      </c>
      <c r="AS56" s="8">
        <v>8</v>
      </c>
      <c r="AT56" s="8">
        <v>7</v>
      </c>
      <c r="AU56" s="8">
        <v>7</v>
      </c>
      <c r="AV56" s="8">
        <v>6</v>
      </c>
      <c r="AW56" s="8">
        <v>6</v>
      </c>
      <c r="AX56" s="8">
        <v>7</v>
      </c>
      <c r="AY56" s="8">
        <v>7</v>
      </c>
      <c r="AZ56" s="8">
        <v>7</v>
      </c>
      <c r="BA56" s="8">
        <v>7</v>
      </c>
      <c r="BB56" s="8">
        <v>7</v>
      </c>
      <c r="BC56" s="8">
        <v>7</v>
      </c>
      <c r="BD56" s="8">
        <v>7</v>
      </c>
      <c r="BE56" s="8">
        <v>7</v>
      </c>
      <c r="BF56" s="8">
        <v>7</v>
      </c>
      <c r="BG56" s="8">
        <v>7</v>
      </c>
    </row>
    <row r="57" spans="1:59">
      <c r="A57" s="7" t="s">
        <v>107</v>
      </c>
      <c r="B57" s="7" t="s">
        <v>108</v>
      </c>
      <c r="C57" s="7">
        <v>65</v>
      </c>
      <c r="D57" s="7">
        <v>63</v>
      </c>
      <c r="E57" s="7">
        <v>61</v>
      </c>
      <c r="F57" s="7">
        <v>58</v>
      </c>
      <c r="G57" s="7">
        <v>48</v>
      </c>
      <c r="H57" s="7">
        <v>45</v>
      </c>
      <c r="I57" s="7">
        <v>47</v>
      </c>
      <c r="J57" s="7">
        <v>44</v>
      </c>
      <c r="K57" s="7">
        <v>44</v>
      </c>
      <c r="L57" s="7">
        <v>41</v>
      </c>
      <c r="M57" s="7">
        <v>48</v>
      </c>
      <c r="N57" s="7">
        <v>45</v>
      </c>
      <c r="O57" s="7">
        <v>42</v>
      </c>
      <c r="P57" s="7">
        <v>42</v>
      </c>
      <c r="Q57" s="7">
        <v>49</v>
      </c>
      <c r="R57" s="7">
        <v>47</v>
      </c>
      <c r="S57" s="7">
        <v>51</v>
      </c>
      <c r="T57" s="7">
        <v>50</v>
      </c>
      <c r="U57" s="7">
        <v>56</v>
      </c>
      <c r="V57" s="7">
        <v>59</v>
      </c>
      <c r="W57" s="7">
        <v>61</v>
      </c>
      <c r="X57" s="7">
        <v>59</v>
      </c>
      <c r="Y57" s="7">
        <v>56</v>
      </c>
      <c r="Z57" s="7">
        <v>58</v>
      </c>
      <c r="AA57" s="7">
        <v>58</v>
      </c>
      <c r="AB57" s="7">
        <v>55</v>
      </c>
      <c r="AC57" s="8">
        <v>53</v>
      </c>
      <c r="AD57" s="8">
        <v>53</v>
      </c>
      <c r="AE57" s="8">
        <v>52</v>
      </c>
      <c r="AF57" s="8">
        <v>53</v>
      </c>
      <c r="AG57" s="8">
        <v>52</v>
      </c>
      <c r="AH57" s="8">
        <v>54</v>
      </c>
      <c r="AI57" s="8">
        <v>54</v>
      </c>
      <c r="AJ57" s="8">
        <v>54</v>
      </c>
      <c r="AK57" s="8">
        <v>61</v>
      </c>
      <c r="AL57" s="8">
        <v>55</v>
      </c>
      <c r="AM57" s="8">
        <v>54</v>
      </c>
      <c r="AN57" s="8">
        <v>54</v>
      </c>
      <c r="AO57" s="8">
        <v>49</v>
      </c>
      <c r="AP57" s="8">
        <v>50</v>
      </c>
      <c r="AQ57" s="8">
        <v>53</v>
      </c>
      <c r="AR57" s="8">
        <v>52</v>
      </c>
      <c r="AS57" s="8">
        <v>53</v>
      </c>
      <c r="AT57" s="8">
        <v>62</v>
      </c>
      <c r="AU57" s="8">
        <v>62</v>
      </c>
      <c r="AV57" s="8">
        <v>62</v>
      </c>
      <c r="AW57" s="8">
        <v>58</v>
      </c>
      <c r="AX57" s="8">
        <v>58</v>
      </c>
      <c r="AY57" s="8">
        <v>53</v>
      </c>
      <c r="AZ57" s="8">
        <v>60</v>
      </c>
      <c r="BA57" s="8">
        <v>60</v>
      </c>
      <c r="BB57" s="8">
        <v>63</v>
      </c>
      <c r="BC57" s="8">
        <v>63</v>
      </c>
      <c r="BD57" s="8">
        <v>63</v>
      </c>
      <c r="BE57" s="8">
        <v>63</v>
      </c>
      <c r="BF57" s="8">
        <v>63</v>
      </c>
      <c r="BG57" s="8">
        <v>65</v>
      </c>
    </row>
    <row r="58" spans="1:59">
      <c r="A58" s="7" t="s">
        <v>109</v>
      </c>
      <c r="B58" s="7" t="s">
        <v>110</v>
      </c>
      <c r="C58" s="7">
        <v>46</v>
      </c>
      <c r="D58" s="7">
        <v>45</v>
      </c>
      <c r="E58" s="7">
        <v>47</v>
      </c>
      <c r="F58" s="7">
        <v>44</v>
      </c>
      <c r="G58" s="7">
        <v>43</v>
      </c>
      <c r="H58" s="7">
        <v>42</v>
      </c>
      <c r="I58" s="7">
        <v>40</v>
      </c>
      <c r="J58" s="7">
        <v>41</v>
      </c>
      <c r="K58" s="7">
        <v>41</v>
      </c>
      <c r="L58" s="7">
        <v>42</v>
      </c>
      <c r="M58" s="7">
        <v>42</v>
      </c>
      <c r="N58" s="7">
        <v>43</v>
      </c>
      <c r="O58" s="7">
        <v>47</v>
      </c>
      <c r="P58" s="7">
        <v>46</v>
      </c>
      <c r="Q58" s="7">
        <v>43</v>
      </c>
      <c r="R58" s="7">
        <v>45</v>
      </c>
      <c r="S58" s="7">
        <v>44</v>
      </c>
      <c r="T58" s="7">
        <v>44</v>
      </c>
      <c r="U58" s="7">
        <v>50</v>
      </c>
      <c r="V58" s="7">
        <v>51</v>
      </c>
      <c r="W58" s="7">
        <v>49</v>
      </c>
      <c r="X58" s="7">
        <v>47</v>
      </c>
      <c r="Y58" s="7">
        <v>45</v>
      </c>
      <c r="Z58" s="7">
        <v>45</v>
      </c>
      <c r="AA58" s="7">
        <v>46</v>
      </c>
      <c r="AB58" s="7">
        <v>43</v>
      </c>
      <c r="AC58" s="8">
        <v>42</v>
      </c>
      <c r="AD58" s="8">
        <v>42</v>
      </c>
      <c r="AE58" s="8">
        <v>42</v>
      </c>
      <c r="AF58" s="8">
        <v>40</v>
      </c>
      <c r="AG58" s="8">
        <v>41</v>
      </c>
      <c r="AH58" s="8">
        <v>41</v>
      </c>
      <c r="AI58" s="8">
        <v>40</v>
      </c>
      <c r="AJ58" s="8">
        <v>39</v>
      </c>
      <c r="AK58" s="8">
        <v>41</v>
      </c>
      <c r="AL58" s="8">
        <v>41</v>
      </c>
      <c r="AM58" s="8">
        <v>41</v>
      </c>
      <c r="AN58" s="8">
        <v>52</v>
      </c>
      <c r="AO58" s="8">
        <v>53</v>
      </c>
      <c r="AP58" s="8">
        <v>47</v>
      </c>
      <c r="AQ58" s="8">
        <v>47</v>
      </c>
      <c r="AR58" s="8">
        <v>46</v>
      </c>
      <c r="AS58" s="8">
        <v>46</v>
      </c>
      <c r="AT58" s="8">
        <v>52</v>
      </c>
      <c r="AU58" s="8">
        <v>50</v>
      </c>
      <c r="AV58" s="8">
        <v>50</v>
      </c>
      <c r="AW58" s="8">
        <v>50</v>
      </c>
      <c r="AX58" s="8">
        <v>50</v>
      </c>
      <c r="AY58" s="8">
        <v>50</v>
      </c>
      <c r="AZ58" s="8">
        <v>50</v>
      </c>
      <c r="BA58" s="8">
        <v>50</v>
      </c>
      <c r="BB58" s="8">
        <v>50</v>
      </c>
      <c r="BC58" s="8">
        <v>50</v>
      </c>
      <c r="BD58" s="8">
        <v>50</v>
      </c>
      <c r="BE58" s="8">
        <v>50</v>
      </c>
      <c r="BF58" s="8">
        <v>50</v>
      </c>
      <c r="BG58" s="8">
        <v>50</v>
      </c>
    </row>
    <row r="59" spans="1:59">
      <c r="A59" s="7" t="s">
        <v>111</v>
      </c>
      <c r="B59" s="7" t="s">
        <v>112</v>
      </c>
      <c r="C59" s="7">
        <v>38</v>
      </c>
      <c r="D59" s="7">
        <v>37</v>
      </c>
      <c r="E59" s="7">
        <v>33</v>
      </c>
      <c r="F59" s="7">
        <v>33</v>
      </c>
      <c r="G59" s="7">
        <v>30</v>
      </c>
      <c r="H59" s="7">
        <v>30</v>
      </c>
      <c r="I59" s="7">
        <v>31</v>
      </c>
      <c r="J59" s="7">
        <v>35</v>
      </c>
      <c r="K59" s="7">
        <v>34</v>
      </c>
      <c r="L59" s="7">
        <v>32</v>
      </c>
      <c r="M59" s="7">
        <v>32</v>
      </c>
      <c r="N59" s="7">
        <v>31</v>
      </c>
      <c r="O59" s="7">
        <v>31</v>
      </c>
      <c r="P59" s="7">
        <v>33</v>
      </c>
      <c r="Q59" s="7">
        <v>33</v>
      </c>
      <c r="R59" s="7">
        <v>36</v>
      </c>
      <c r="S59" s="7">
        <v>37</v>
      </c>
      <c r="T59" s="7">
        <v>38</v>
      </c>
      <c r="U59" s="7">
        <v>44</v>
      </c>
      <c r="V59" s="7">
        <v>44</v>
      </c>
      <c r="W59" s="7">
        <v>44</v>
      </c>
      <c r="X59" s="7">
        <v>43</v>
      </c>
      <c r="Y59" s="7">
        <v>42</v>
      </c>
      <c r="Z59" s="7">
        <v>40</v>
      </c>
      <c r="AA59" s="7">
        <v>39</v>
      </c>
      <c r="AB59" s="7">
        <v>40</v>
      </c>
      <c r="AC59" s="8">
        <v>37</v>
      </c>
      <c r="AD59" s="8">
        <v>30</v>
      </c>
      <c r="AE59" s="8">
        <v>30</v>
      </c>
      <c r="AF59" s="8">
        <v>30</v>
      </c>
      <c r="AG59" s="8">
        <v>30</v>
      </c>
      <c r="AH59" s="8">
        <v>30</v>
      </c>
      <c r="AI59" s="8">
        <v>31</v>
      </c>
      <c r="AJ59" s="8">
        <v>31</v>
      </c>
      <c r="AK59" s="8">
        <v>43</v>
      </c>
      <c r="AL59" s="8">
        <v>45</v>
      </c>
      <c r="AM59" s="8">
        <v>45</v>
      </c>
      <c r="AN59" s="8">
        <v>45</v>
      </c>
      <c r="AO59" s="8">
        <v>54</v>
      </c>
      <c r="AP59" s="8">
        <v>54</v>
      </c>
      <c r="AQ59" s="8">
        <v>53</v>
      </c>
      <c r="AR59" s="8">
        <v>53</v>
      </c>
      <c r="AS59" s="8">
        <v>49</v>
      </c>
      <c r="AT59" s="8">
        <v>49</v>
      </c>
      <c r="AU59" s="8">
        <v>49</v>
      </c>
      <c r="AV59" s="8">
        <v>48</v>
      </c>
      <c r="AW59" s="8">
        <v>48</v>
      </c>
      <c r="AX59" s="8">
        <v>47</v>
      </c>
      <c r="AY59" s="8">
        <v>47</v>
      </c>
      <c r="AZ59" s="8">
        <v>47</v>
      </c>
      <c r="BA59" s="8">
        <v>47</v>
      </c>
      <c r="BB59" s="8">
        <v>48</v>
      </c>
      <c r="BC59" s="8">
        <v>41</v>
      </c>
      <c r="BD59" s="8">
        <v>53</v>
      </c>
      <c r="BE59" s="8">
        <v>48</v>
      </c>
      <c r="BF59" s="8">
        <v>48</v>
      </c>
      <c r="BG59" s="8">
        <v>48</v>
      </c>
    </row>
    <row r="60" spans="1:59">
      <c r="A60" s="7" t="s">
        <v>113</v>
      </c>
      <c r="B60" s="7" t="s">
        <v>114</v>
      </c>
      <c r="C60" s="7">
        <v>24</v>
      </c>
      <c r="D60" s="7">
        <v>24</v>
      </c>
      <c r="E60" s="7">
        <v>23</v>
      </c>
      <c r="F60" s="7">
        <v>22</v>
      </c>
      <c r="G60" s="7">
        <v>20</v>
      </c>
      <c r="H60" s="7">
        <v>18</v>
      </c>
      <c r="I60" s="7">
        <v>18</v>
      </c>
      <c r="J60" s="7">
        <v>18</v>
      </c>
      <c r="K60" s="7">
        <v>18</v>
      </c>
      <c r="L60" s="7">
        <v>18</v>
      </c>
      <c r="M60" s="7">
        <v>18</v>
      </c>
      <c r="N60" s="7">
        <v>22</v>
      </c>
      <c r="O60" s="7">
        <v>22</v>
      </c>
      <c r="P60" s="7">
        <v>26</v>
      </c>
      <c r="Q60" s="7">
        <v>26</v>
      </c>
      <c r="R60" s="7">
        <v>26</v>
      </c>
      <c r="S60" s="7">
        <v>25</v>
      </c>
      <c r="T60" s="7">
        <v>26</v>
      </c>
      <c r="U60" s="7">
        <v>26</v>
      </c>
      <c r="V60" s="7">
        <v>22</v>
      </c>
      <c r="W60" s="7">
        <v>21</v>
      </c>
      <c r="X60" s="7">
        <v>15</v>
      </c>
      <c r="Y60" s="7">
        <v>14</v>
      </c>
      <c r="Z60" s="7">
        <v>13</v>
      </c>
      <c r="AA60" s="7">
        <v>13</v>
      </c>
      <c r="AB60" s="7">
        <v>12</v>
      </c>
      <c r="AC60" s="8">
        <v>11</v>
      </c>
      <c r="AD60" s="8">
        <v>11</v>
      </c>
      <c r="AE60" s="8">
        <v>11</v>
      </c>
      <c r="AF60" s="8">
        <v>10</v>
      </c>
      <c r="AG60" s="8">
        <v>10</v>
      </c>
      <c r="AH60" s="8">
        <v>10</v>
      </c>
      <c r="AI60" s="8">
        <v>10</v>
      </c>
      <c r="AJ60" s="8">
        <v>10</v>
      </c>
      <c r="AK60" s="8">
        <v>10</v>
      </c>
      <c r="AL60" s="8">
        <v>10</v>
      </c>
      <c r="AM60" s="8">
        <v>10</v>
      </c>
      <c r="AN60" s="8">
        <v>10</v>
      </c>
      <c r="AO60" s="8">
        <v>10</v>
      </c>
      <c r="AP60" s="8">
        <v>10</v>
      </c>
      <c r="AQ60" s="8">
        <v>14</v>
      </c>
      <c r="AR60" s="8">
        <v>14</v>
      </c>
      <c r="AS60" s="8">
        <v>14</v>
      </c>
      <c r="AT60" s="8">
        <v>14</v>
      </c>
      <c r="AU60" s="8">
        <v>14</v>
      </c>
      <c r="AV60" s="8">
        <v>14</v>
      </c>
      <c r="AW60" s="8">
        <v>22</v>
      </c>
      <c r="AX60" s="8">
        <v>19</v>
      </c>
      <c r="AY60" s="8">
        <v>19</v>
      </c>
      <c r="AZ60" s="8">
        <v>19</v>
      </c>
      <c r="BA60" s="8">
        <v>19</v>
      </c>
      <c r="BB60" s="8">
        <v>19</v>
      </c>
      <c r="BC60" s="8">
        <v>19</v>
      </c>
      <c r="BD60" s="8">
        <v>19</v>
      </c>
      <c r="BE60" s="8">
        <v>19</v>
      </c>
      <c r="BF60" s="8">
        <v>19</v>
      </c>
      <c r="BG60" s="8">
        <v>19</v>
      </c>
    </row>
    <row r="61" spans="1:59">
      <c r="A61" s="7" t="s">
        <v>115</v>
      </c>
      <c r="B61" s="7" t="s">
        <v>116</v>
      </c>
      <c r="C61" s="7">
        <v>32</v>
      </c>
      <c r="D61" s="7">
        <v>32</v>
      </c>
      <c r="E61" s="7">
        <v>31</v>
      </c>
      <c r="F61" s="7">
        <v>30</v>
      </c>
      <c r="G61" s="7">
        <v>26</v>
      </c>
      <c r="H61" s="7">
        <v>25</v>
      </c>
      <c r="I61" s="7">
        <v>25</v>
      </c>
      <c r="J61" s="7">
        <v>24</v>
      </c>
      <c r="K61" s="7">
        <v>24</v>
      </c>
      <c r="L61" s="7">
        <v>23</v>
      </c>
      <c r="M61" s="7">
        <v>22</v>
      </c>
      <c r="N61" s="7">
        <v>20</v>
      </c>
      <c r="O61" s="7">
        <v>19</v>
      </c>
      <c r="P61" s="7">
        <v>18</v>
      </c>
      <c r="Q61" s="7">
        <v>21</v>
      </c>
      <c r="R61" s="7">
        <v>22</v>
      </c>
      <c r="S61" s="7">
        <v>21</v>
      </c>
      <c r="T61" s="7">
        <v>23</v>
      </c>
      <c r="U61" s="7">
        <v>24</v>
      </c>
      <c r="V61" s="7">
        <v>24</v>
      </c>
      <c r="W61" s="7">
        <v>24</v>
      </c>
      <c r="X61" s="7">
        <v>24</v>
      </c>
      <c r="Y61" s="7">
        <v>24</v>
      </c>
      <c r="Z61" s="7">
        <v>21</v>
      </c>
      <c r="AA61" s="7">
        <v>21</v>
      </c>
      <c r="AB61" s="7">
        <v>21</v>
      </c>
      <c r="AC61" s="8">
        <v>22</v>
      </c>
      <c r="AD61" s="8">
        <v>22</v>
      </c>
      <c r="AE61" s="8">
        <v>22</v>
      </c>
      <c r="AF61" s="8">
        <v>21</v>
      </c>
      <c r="AG61" s="8">
        <v>21</v>
      </c>
      <c r="AH61" s="8">
        <v>21</v>
      </c>
      <c r="AI61" s="8">
        <v>20</v>
      </c>
      <c r="AJ61" s="8">
        <v>20</v>
      </c>
      <c r="AK61" s="8">
        <v>20</v>
      </c>
      <c r="AL61" s="8">
        <v>20</v>
      </c>
      <c r="AM61" s="8">
        <v>29</v>
      </c>
      <c r="AN61" s="8">
        <v>22</v>
      </c>
      <c r="AO61" s="8">
        <v>22</v>
      </c>
      <c r="AP61" s="8">
        <v>22</v>
      </c>
      <c r="AQ61" s="8">
        <v>22</v>
      </c>
      <c r="AR61" s="8">
        <v>22</v>
      </c>
      <c r="AS61" s="8">
        <v>22</v>
      </c>
      <c r="AT61" s="8">
        <v>23</v>
      </c>
      <c r="AU61" s="8">
        <v>23</v>
      </c>
      <c r="AV61" s="8">
        <v>23</v>
      </c>
      <c r="AW61" s="8">
        <v>24</v>
      </c>
      <c r="AX61" s="8">
        <v>23</v>
      </c>
      <c r="AY61" s="8">
        <v>23</v>
      </c>
      <c r="AZ61" s="8">
        <v>23</v>
      </c>
      <c r="BA61" s="8">
        <v>23</v>
      </c>
      <c r="BB61" s="8">
        <v>23</v>
      </c>
      <c r="BC61" s="8">
        <v>24</v>
      </c>
      <c r="BD61" s="8">
        <v>24</v>
      </c>
      <c r="BE61" s="8">
        <v>24</v>
      </c>
      <c r="BF61" s="8">
        <v>24</v>
      </c>
      <c r="BG61" s="8">
        <v>24</v>
      </c>
    </row>
    <row r="62" spans="1:59">
      <c r="A62" s="7" t="s">
        <v>117</v>
      </c>
      <c r="B62" s="7" t="s">
        <v>118</v>
      </c>
      <c r="C62" s="7">
        <v>90</v>
      </c>
      <c r="D62" s="7">
        <v>89</v>
      </c>
      <c r="E62" s="7">
        <v>83</v>
      </c>
      <c r="F62" s="7">
        <v>80</v>
      </c>
      <c r="G62" s="7">
        <v>74</v>
      </c>
      <c r="H62" s="7">
        <v>64</v>
      </c>
      <c r="I62" s="7">
        <v>58</v>
      </c>
      <c r="J62" s="7">
        <v>57</v>
      </c>
      <c r="K62" s="7">
        <v>56</v>
      </c>
      <c r="L62" s="7">
        <v>58</v>
      </c>
      <c r="M62" s="7">
        <v>55</v>
      </c>
      <c r="N62" s="7">
        <v>55</v>
      </c>
      <c r="O62" s="7">
        <v>52</v>
      </c>
      <c r="P62" s="7">
        <v>51</v>
      </c>
      <c r="Q62" s="7">
        <v>52</v>
      </c>
      <c r="R62" s="7">
        <v>52</v>
      </c>
      <c r="S62" s="7">
        <v>57</v>
      </c>
      <c r="T62" s="7">
        <v>59</v>
      </c>
      <c r="U62" s="7">
        <v>63</v>
      </c>
      <c r="V62" s="7">
        <v>66</v>
      </c>
      <c r="W62" s="7">
        <v>65</v>
      </c>
      <c r="X62" s="7">
        <v>61</v>
      </c>
      <c r="Y62" s="7">
        <v>56</v>
      </c>
      <c r="Z62" s="7">
        <v>53</v>
      </c>
      <c r="AA62" s="7">
        <v>54</v>
      </c>
      <c r="AB62" s="7">
        <v>54</v>
      </c>
      <c r="AC62" s="8">
        <v>44</v>
      </c>
      <c r="AD62" s="8">
        <v>39</v>
      </c>
      <c r="AE62" s="8">
        <v>40</v>
      </c>
      <c r="AF62" s="8">
        <v>40</v>
      </c>
      <c r="AG62" s="8">
        <v>41</v>
      </c>
      <c r="AH62" s="8">
        <v>53</v>
      </c>
      <c r="AI62" s="8">
        <v>53</v>
      </c>
      <c r="AJ62" s="8">
        <v>53</v>
      </c>
      <c r="AK62" s="8">
        <v>52</v>
      </c>
      <c r="AL62" s="8">
        <v>58</v>
      </c>
      <c r="AM62" s="8">
        <v>56</v>
      </c>
      <c r="AN62" s="8">
        <v>55</v>
      </c>
      <c r="AO62" s="8">
        <v>55</v>
      </c>
      <c r="AP62" s="8">
        <v>64</v>
      </c>
      <c r="AQ62" s="8">
        <v>63</v>
      </c>
      <c r="AR62" s="8">
        <v>63</v>
      </c>
      <c r="AS62" s="8">
        <v>64</v>
      </c>
      <c r="AT62" s="8">
        <v>63</v>
      </c>
      <c r="AU62" s="8">
        <v>64</v>
      </c>
      <c r="AV62" s="8">
        <v>63</v>
      </c>
      <c r="AW62" s="8">
        <v>63</v>
      </c>
      <c r="AX62" s="8">
        <v>64</v>
      </c>
      <c r="AY62" s="8">
        <v>64</v>
      </c>
      <c r="AZ62" s="8">
        <v>64</v>
      </c>
      <c r="BA62" s="8">
        <v>64</v>
      </c>
      <c r="BB62" s="8">
        <v>63</v>
      </c>
      <c r="BC62" s="8">
        <v>63</v>
      </c>
      <c r="BD62" s="8">
        <v>67</v>
      </c>
      <c r="BE62" s="8">
        <v>67</v>
      </c>
      <c r="BF62" s="8">
        <v>66</v>
      </c>
      <c r="BG62" s="8">
        <v>68</v>
      </c>
    </row>
    <row r="63" spans="1:59">
      <c r="A63" s="7" t="s">
        <v>119</v>
      </c>
      <c r="B63" s="7" t="s">
        <v>120</v>
      </c>
      <c r="C63" s="7">
        <v>22</v>
      </c>
      <c r="D63" s="7">
        <v>21</v>
      </c>
      <c r="E63" s="7">
        <v>19</v>
      </c>
      <c r="F63" s="7">
        <v>17</v>
      </c>
      <c r="G63" s="7">
        <v>14</v>
      </c>
      <c r="H63" s="7">
        <v>14</v>
      </c>
      <c r="I63" s="7">
        <v>13</v>
      </c>
      <c r="J63" s="7">
        <v>12</v>
      </c>
      <c r="K63" s="7">
        <v>12</v>
      </c>
      <c r="L63" s="7">
        <v>12</v>
      </c>
      <c r="M63" s="7">
        <v>16</v>
      </c>
      <c r="N63" s="7">
        <v>13</v>
      </c>
      <c r="O63" s="7">
        <v>12</v>
      </c>
      <c r="P63" s="7">
        <v>12</v>
      </c>
      <c r="Q63" s="7">
        <v>12</v>
      </c>
      <c r="R63" s="7">
        <v>14</v>
      </c>
      <c r="S63" s="7">
        <v>13</v>
      </c>
      <c r="T63" s="7">
        <v>13</v>
      </c>
      <c r="U63" s="7">
        <v>14</v>
      </c>
      <c r="V63" s="7">
        <v>16</v>
      </c>
      <c r="W63" s="7">
        <v>15</v>
      </c>
      <c r="X63" s="7">
        <v>15</v>
      </c>
      <c r="Y63" s="7">
        <v>16</v>
      </c>
      <c r="Z63" s="7">
        <v>16</v>
      </c>
      <c r="AA63" s="7">
        <v>16</v>
      </c>
      <c r="AB63" s="7">
        <v>13</v>
      </c>
      <c r="AC63" s="8">
        <v>13</v>
      </c>
      <c r="AD63" s="8">
        <v>12</v>
      </c>
      <c r="AE63" s="8">
        <v>12</v>
      </c>
      <c r="AF63" s="8">
        <v>13</v>
      </c>
      <c r="AG63" s="8">
        <v>12</v>
      </c>
      <c r="AH63" s="8">
        <v>12</v>
      </c>
      <c r="AI63" s="8">
        <v>12</v>
      </c>
      <c r="AJ63" s="8">
        <v>12</v>
      </c>
      <c r="AK63" s="8">
        <v>12</v>
      </c>
      <c r="AL63" s="8">
        <v>12</v>
      </c>
      <c r="AM63" s="8">
        <v>12</v>
      </c>
      <c r="AN63" s="8">
        <v>12</v>
      </c>
      <c r="AO63" s="8">
        <v>12</v>
      </c>
      <c r="AP63" s="8">
        <v>11</v>
      </c>
      <c r="AQ63" s="8">
        <v>11</v>
      </c>
      <c r="AR63" s="8">
        <v>11</v>
      </c>
      <c r="AS63" s="8">
        <v>11</v>
      </c>
      <c r="AT63" s="8">
        <v>11</v>
      </c>
      <c r="AU63" s="8">
        <v>11</v>
      </c>
      <c r="AV63" s="8">
        <v>11</v>
      </c>
      <c r="AW63" s="8">
        <v>11</v>
      </c>
      <c r="AX63" s="8">
        <v>11</v>
      </c>
      <c r="AY63" s="8">
        <v>11</v>
      </c>
      <c r="AZ63" s="8">
        <v>16</v>
      </c>
      <c r="BA63" s="8">
        <v>16</v>
      </c>
      <c r="BB63" s="8">
        <v>16</v>
      </c>
      <c r="BC63" s="8">
        <v>16</v>
      </c>
      <c r="BD63" s="8">
        <v>16</v>
      </c>
      <c r="BE63" s="8">
        <v>16</v>
      </c>
      <c r="BF63" s="8">
        <v>16</v>
      </c>
      <c r="BG63" s="8">
        <v>16</v>
      </c>
    </row>
    <row r="64" spans="1:59">
      <c r="A64" s="7" t="s">
        <v>121</v>
      </c>
      <c r="B64" s="7" t="s">
        <v>122</v>
      </c>
      <c r="C64" s="7">
        <v>42</v>
      </c>
      <c r="D64" s="7">
        <v>43</v>
      </c>
      <c r="E64" s="7">
        <v>40</v>
      </c>
      <c r="F64" s="7">
        <v>39</v>
      </c>
      <c r="G64" s="7">
        <v>40</v>
      </c>
      <c r="H64" s="7">
        <v>36</v>
      </c>
      <c r="I64" s="7">
        <v>37</v>
      </c>
      <c r="J64" s="7">
        <v>37</v>
      </c>
      <c r="K64" s="7">
        <v>37</v>
      </c>
      <c r="L64" s="7">
        <v>38</v>
      </c>
      <c r="M64" s="7">
        <v>39</v>
      </c>
      <c r="N64" s="7">
        <v>39</v>
      </c>
      <c r="O64" s="7">
        <v>40</v>
      </c>
      <c r="P64" s="7">
        <v>43</v>
      </c>
      <c r="Q64" s="7">
        <v>43</v>
      </c>
      <c r="R64" s="7">
        <v>46</v>
      </c>
      <c r="S64" s="7">
        <v>51</v>
      </c>
      <c r="T64" s="7">
        <v>52</v>
      </c>
      <c r="U64" s="7">
        <v>55</v>
      </c>
      <c r="V64" s="7">
        <v>53</v>
      </c>
      <c r="W64" s="7">
        <v>53</v>
      </c>
      <c r="X64" s="7">
        <v>51</v>
      </c>
      <c r="Y64" s="7">
        <v>48</v>
      </c>
      <c r="Z64" s="7">
        <v>48</v>
      </c>
      <c r="AA64" s="7">
        <v>47</v>
      </c>
      <c r="AB64" s="7">
        <v>50</v>
      </c>
      <c r="AC64" s="8">
        <v>48</v>
      </c>
      <c r="AD64" s="8">
        <v>49</v>
      </c>
      <c r="AE64" s="8">
        <v>53</v>
      </c>
      <c r="AF64" s="8">
        <v>52</v>
      </c>
      <c r="AG64" s="8">
        <v>54</v>
      </c>
      <c r="AH64" s="8">
        <v>54</v>
      </c>
      <c r="AI64" s="8">
        <v>53</v>
      </c>
      <c r="AJ64" s="8">
        <v>77</v>
      </c>
      <c r="AK64" s="8">
        <v>70</v>
      </c>
      <c r="AL64" s="8">
        <v>69</v>
      </c>
      <c r="AM64" s="8">
        <v>62</v>
      </c>
      <c r="AN64" s="8">
        <v>64</v>
      </c>
      <c r="AO64" s="8">
        <v>60</v>
      </c>
      <c r="AP64" s="8">
        <v>67</v>
      </c>
      <c r="AQ64" s="8">
        <v>72</v>
      </c>
      <c r="AR64" s="8">
        <v>70</v>
      </c>
      <c r="AS64" s="8">
        <v>72</v>
      </c>
      <c r="AT64" s="8">
        <v>73</v>
      </c>
      <c r="AU64" s="8">
        <v>73</v>
      </c>
      <c r="AV64" s="8">
        <v>72</v>
      </c>
      <c r="AW64" s="8">
        <v>71</v>
      </c>
      <c r="AX64" s="8">
        <v>71</v>
      </c>
      <c r="AY64" s="8">
        <v>71</v>
      </c>
      <c r="AZ64" s="8">
        <v>75</v>
      </c>
      <c r="BA64" s="8">
        <v>74</v>
      </c>
      <c r="BB64" s="8">
        <v>76</v>
      </c>
      <c r="BC64" s="8">
        <v>76</v>
      </c>
      <c r="BD64" s="8">
        <v>76</v>
      </c>
      <c r="BE64" s="8">
        <v>76</v>
      </c>
      <c r="BF64" s="8">
        <v>76</v>
      </c>
      <c r="BG64" s="8">
        <v>77</v>
      </c>
    </row>
    <row r="65" spans="1:59">
      <c r="A65" s="7" t="s">
        <v>123</v>
      </c>
      <c r="B65" s="7" t="s">
        <v>124</v>
      </c>
      <c r="C65" s="7">
        <v>109</v>
      </c>
      <c r="D65" s="7">
        <v>100</v>
      </c>
      <c r="E65" s="7">
        <v>94</v>
      </c>
      <c r="F65" s="7">
        <v>82</v>
      </c>
      <c r="G65" s="7">
        <v>71</v>
      </c>
      <c r="H65" s="7">
        <v>62</v>
      </c>
      <c r="I65" s="7">
        <v>61</v>
      </c>
      <c r="J65" s="7">
        <v>60</v>
      </c>
      <c r="K65" s="7">
        <v>57</v>
      </c>
      <c r="L65" s="7">
        <v>53</v>
      </c>
      <c r="M65" s="7">
        <v>56</v>
      </c>
      <c r="N65" s="7">
        <v>54</v>
      </c>
      <c r="O65" s="7">
        <v>55</v>
      </c>
      <c r="P65" s="7">
        <v>55</v>
      </c>
      <c r="Q65" s="7">
        <v>53</v>
      </c>
      <c r="R65" s="7">
        <v>58</v>
      </c>
      <c r="S65" s="7">
        <v>56</v>
      </c>
      <c r="T65" s="7">
        <v>63</v>
      </c>
      <c r="U65" s="7">
        <v>71</v>
      </c>
      <c r="V65" s="7">
        <v>75</v>
      </c>
      <c r="W65" s="7">
        <v>69</v>
      </c>
      <c r="X65" s="7">
        <v>66</v>
      </c>
      <c r="Y65" s="7">
        <v>64</v>
      </c>
      <c r="Z65" s="7">
        <v>70</v>
      </c>
      <c r="AA65" s="7">
        <v>63</v>
      </c>
      <c r="AB65" s="7">
        <v>62</v>
      </c>
      <c r="AC65" s="8">
        <v>60</v>
      </c>
      <c r="AD65" s="8">
        <v>58</v>
      </c>
      <c r="AE65" s="8">
        <v>57</v>
      </c>
      <c r="AF65" s="8">
        <v>72</v>
      </c>
      <c r="AG65" s="8">
        <v>72</v>
      </c>
      <c r="AH65" s="8">
        <v>72</v>
      </c>
      <c r="AI65" s="8">
        <v>73</v>
      </c>
      <c r="AJ65" s="8">
        <v>81</v>
      </c>
      <c r="AK65" s="8">
        <v>86</v>
      </c>
      <c r="AL65" s="8">
        <v>79</v>
      </c>
      <c r="AM65" s="8">
        <v>79</v>
      </c>
      <c r="AN65" s="8">
        <v>89</v>
      </c>
      <c r="AO65" s="8">
        <v>87</v>
      </c>
      <c r="AP65" s="8">
        <v>92</v>
      </c>
      <c r="AQ65" s="8">
        <v>87</v>
      </c>
      <c r="AR65" s="8">
        <v>85</v>
      </c>
      <c r="AS65" s="8">
        <v>85</v>
      </c>
      <c r="AT65" s="8">
        <v>84</v>
      </c>
      <c r="AU65" s="8">
        <v>84</v>
      </c>
      <c r="AV65" s="8">
        <v>84</v>
      </c>
      <c r="AW65" s="8">
        <v>84</v>
      </c>
      <c r="AX65" s="8">
        <v>85</v>
      </c>
      <c r="AY65" s="8">
        <v>85</v>
      </c>
      <c r="AZ65" s="8">
        <v>86</v>
      </c>
      <c r="BA65" s="8">
        <v>85</v>
      </c>
      <c r="BB65" s="8">
        <v>85</v>
      </c>
      <c r="BC65" s="8">
        <v>85</v>
      </c>
      <c r="BD65" s="8">
        <v>81</v>
      </c>
      <c r="BE65" s="8">
        <v>81</v>
      </c>
      <c r="BF65" s="8">
        <v>88</v>
      </c>
      <c r="BG65" s="8">
        <v>96</v>
      </c>
    </row>
    <row r="66" spans="1:59">
      <c r="A66" s="7" t="s">
        <v>125</v>
      </c>
      <c r="B66" s="7" t="s">
        <v>126</v>
      </c>
      <c r="C66" s="7">
        <v>22</v>
      </c>
      <c r="D66" s="7">
        <v>22</v>
      </c>
      <c r="E66" s="7">
        <v>21</v>
      </c>
      <c r="F66" s="7">
        <v>17</v>
      </c>
      <c r="G66" s="7">
        <v>16</v>
      </c>
      <c r="H66" s="7">
        <v>16</v>
      </c>
      <c r="I66" s="7">
        <v>17</v>
      </c>
      <c r="J66" s="7">
        <v>19</v>
      </c>
      <c r="K66" s="7">
        <v>17</v>
      </c>
      <c r="L66" s="7">
        <v>16</v>
      </c>
      <c r="M66" s="7">
        <v>16</v>
      </c>
      <c r="N66" s="7">
        <v>15</v>
      </c>
      <c r="O66" s="7">
        <v>14</v>
      </c>
      <c r="P66" s="7">
        <v>14</v>
      </c>
      <c r="Q66" s="7">
        <v>13</v>
      </c>
      <c r="R66" s="7">
        <v>14</v>
      </c>
      <c r="S66" s="7">
        <v>16</v>
      </c>
      <c r="T66" s="7">
        <v>18</v>
      </c>
      <c r="U66" s="7">
        <v>20</v>
      </c>
      <c r="V66" s="7">
        <v>26</v>
      </c>
      <c r="W66" s="7">
        <v>24</v>
      </c>
      <c r="X66" s="7">
        <v>24</v>
      </c>
      <c r="Y66" s="7">
        <v>22</v>
      </c>
      <c r="Z66" s="7">
        <v>22</v>
      </c>
      <c r="AA66" s="7">
        <v>20</v>
      </c>
      <c r="AB66" s="7">
        <v>16</v>
      </c>
      <c r="AC66" s="8">
        <v>17</v>
      </c>
      <c r="AD66" s="8">
        <v>17</v>
      </c>
      <c r="AE66" s="8">
        <v>17</v>
      </c>
      <c r="AF66" s="8">
        <v>19</v>
      </c>
      <c r="AG66" s="8">
        <v>19</v>
      </c>
      <c r="AH66" s="8">
        <v>19</v>
      </c>
      <c r="AI66" s="8">
        <v>20</v>
      </c>
      <c r="AJ66" s="8">
        <v>20</v>
      </c>
      <c r="AK66" s="8">
        <v>21</v>
      </c>
      <c r="AL66" s="8">
        <v>21</v>
      </c>
      <c r="AM66" s="8">
        <v>21</v>
      </c>
      <c r="AN66" s="8">
        <v>21</v>
      </c>
      <c r="AO66" s="8">
        <v>20</v>
      </c>
      <c r="AP66" s="8">
        <v>21</v>
      </c>
      <c r="AQ66" s="8">
        <v>20</v>
      </c>
      <c r="AR66" s="8">
        <v>20</v>
      </c>
      <c r="AS66" s="8">
        <v>20</v>
      </c>
      <c r="AT66" s="8">
        <v>20</v>
      </c>
      <c r="AU66" s="8">
        <v>20</v>
      </c>
      <c r="AV66" s="8">
        <v>20</v>
      </c>
      <c r="AW66" s="8">
        <v>22</v>
      </c>
      <c r="AX66" s="8">
        <v>22</v>
      </c>
      <c r="AY66" s="8">
        <v>22</v>
      </c>
      <c r="AZ66" s="8">
        <v>22</v>
      </c>
      <c r="BA66" s="8">
        <v>22</v>
      </c>
      <c r="BB66" s="8">
        <v>22</v>
      </c>
      <c r="BC66" s="8">
        <v>23</v>
      </c>
      <c r="BD66" s="8">
        <v>23</v>
      </c>
      <c r="BE66" s="8">
        <v>23</v>
      </c>
      <c r="BF66" s="8">
        <v>23</v>
      </c>
      <c r="BG66" s="8">
        <v>23</v>
      </c>
    </row>
    <row r="67" spans="1:59">
      <c r="A67" s="7" t="s">
        <v>127</v>
      </c>
      <c r="B67" s="7" t="s">
        <v>128</v>
      </c>
      <c r="C67" s="7">
        <v>258</v>
      </c>
      <c r="D67" s="7">
        <v>224</v>
      </c>
      <c r="E67" s="7">
        <v>197</v>
      </c>
      <c r="F67" s="7">
        <v>180</v>
      </c>
      <c r="G67" s="7">
        <v>167</v>
      </c>
      <c r="H67" s="7">
        <v>159</v>
      </c>
      <c r="I67" s="7">
        <v>162</v>
      </c>
      <c r="J67" s="7">
        <v>157</v>
      </c>
      <c r="K67" s="7">
        <v>151</v>
      </c>
      <c r="L67" s="7">
        <v>152</v>
      </c>
      <c r="M67" s="7">
        <v>161</v>
      </c>
      <c r="N67" s="7">
        <v>144</v>
      </c>
      <c r="O67" s="7">
        <v>145</v>
      </c>
      <c r="P67" s="7">
        <v>141</v>
      </c>
      <c r="Q67" s="7">
        <v>139</v>
      </c>
      <c r="R67" s="7">
        <v>136</v>
      </c>
      <c r="S67" s="7">
        <v>134</v>
      </c>
      <c r="T67" s="7">
        <v>131</v>
      </c>
      <c r="U67" s="7">
        <v>134</v>
      </c>
      <c r="V67" s="7">
        <v>142</v>
      </c>
      <c r="W67" s="7">
        <v>140</v>
      </c>
      <c r="X67" s="7">
        <v>153</v>
      </c>
      <c r="Y67" s="7">
        <v>142</v>
      </c>
      <c r="Z67" s="7">
        <v>142</v>
      </c>
      <c r="AA67" s="7">
        <v>127</v>
      </c>
      <c r="AB67" s="7">
        <v>126</v>
      </c>
      <c r="AC67" s="8">
        <v>128</v>
      </c>
      <c r="AD67" s="8">
        <v>125</v>
      </c>
      <c r="AE67" s="8">
        <v>130</v>
      </c>
      <c r="AF67" s="8">
        <v>129</v>
      </c>
      <c r="AG67" s="8">
        <v>167</v>
      </c>
      <c r="AH67" s="8">
        <v>164</v>
      </c>
      <c r="AI67" s="8">
        <v>153</v>
      </c>
      <c r="AJ67" s="8">
        <v>162</v>
      </c>
      <c r="AK67" s="8">
        <v>160</v>
      </c>
      <c r="AL67" s="8">
        <v>152</v>
      </c>
      <c r="AM67" s="8">
        <v>150</v>
      </c>
      <c r="AN67" s="8">
        <v>147</v>
      </c>
      <c r="AO67" s="8">
        <v>156</v>
      </c>
      <c r="AP67" s="8">
        <v>149</v>
      </c>
      <c r="AQ67" s="8">
        <v>154</v>
      </c>
      <c r="AR67" s="8">
        <v>153</v>
      </c>
      <c r="AS67" s="8">
        <v>150</v>
      </c>
      <c r="AT67" s="8">
        <v>162</v>
      </c>
      <c r="AU67" s="8">
        <v>160</v>
      </c>
      <c r="AV67" s="8">
        <v>165</v>
      </c>
      <c r="AW67" s="8">
        <v>165</v>
      </c>
      <c r="AX67" s="8">
        <v>171</v>
      </c>
      <c r="AY67" s="8">
        <v>178</v>
      </c>
      <c r="AZ67" s="8">
        <v>178</v>
      </c>
      <c r="BA67" s="8">
        <v>178</v>
      </c>
      <c r="BB67" s="8">
        <v>178</v>
      </c>
      <c r="BC67" s="8">
        <v>178</v>
      </c>
      <c r="BD67" s="8">
        <v>178</v>
      </c>
      <c r="BE67" s="8">
        <v>178</v>
      </c>
      <c r="BF67" s="8">
        <v>187</v>
      </c>
      <c r="BG67" s="8">
        <v>190</v>
      </c>
    </row>
    <row r="68" spans="1:59">
      <c r="A68" s="7" t="s">
        <v>129</v>
      </c>
      <c r="B68" s="7" t="s">
        <v>130</v>
      </c>
      <c r="C68" s="7">
        <v>45</v>
      </c>
      <c r="D68" s="7">
        <v>43</v>
      </c>
      <c r="E68" s="7">
        <v>39</v>
      </c>
      <c r="F68" s="7">
        <v>36</v>
      </c>
      <c r="G68" s="7">
        <v>31</v>
      </c>
      <c r="H68" s="7">
        <v>29</v>
      </c>
      <c r="I68" s="7">
        <v>28</v>
      </c>
      <c r="J68" s="7">
        <v>28</v>
      </c>
      <c r="K68" s="7">
        <v>28</v>
      </c>
      <c r="L68" s="7">
        <v>31</v>
      </c>
      <c r="M68" s="7">
        <v>32</v>
      </c>
      <c r="N68" s="7">
        <v>34</v>
      </c>
      <c r="O68" s="7">
        <v>30</v>
      </c>
      <c r="P68" s="7">
        <v>30</v>
      </c>
      <c r="Q68" s="7">
        <v>28</v>
      </c>
      <c r="R68" s="7">
        <v>31</v>
      </c>
      <c r="S68" s="7">
        <v>30</v>
      </c>
      <c r="T68" s="7">
        <v>33</v>
      </c>
      <c r="U68" s="7">
        <v>37</v>
      </c>
      <c r="V68" s="7">
        <v>37</v>
      </c>
      <c r="W68" s="7">
        <v>40</v>
      </c>
      <c r="X68" s="7">
        <v>41</v>
      </c>
      <c r="Y68" s="7">
        <v>38</v>
      </c>
      <c r="Z68" s="7">
        <v>37</v>
      </c>
      <c r="AA68" s="7">
        <v>36</v>
      </c>
      <c r="AB68" s="7">
        <v>34</v>
      </c>
      <c r="AC68" s="8">
        <v>34</v>
      </c>
      <c r="AD68" s="8">
        <v>35</v>
      </c>
      <c r="AE68" s="8">
        <v>36</v>
      </c>
      <c r="AF68" s="8">
        <v>35</v>
      </c>
      <c r="AG68" s="8">
        <v>36</v>
      </c>
      <c r="AH68" s="8">
        <v>36</v>
      </c>
      <c r="AI68" s="8">
        <v>36</v>
      </c>
      <c r="AJ68" s="8">
        <v>36</v>
      </c>
      <c r="AK68" s="8">
        <v>36</v>
      </c>
      <c r="AL68" s="8">
        <v>57</v>
      </c>
      <c r="AM68" s="8">
        <v>67</v>
      </c>
      <c r="AN68" s="8">
        <v>63</v>
      </c>
      <c r="AO68" s="8">
        <v>58</v>
      </c>
      <c r="AP68" s="8">
        <v>58</v>
      </c>
      <c r="AQ68" s="8">
        <v>57</v>
      </c>
      <c r="AR68" s="8">
        <v>57</v>
      </c>
      <c r="AS68" s="8">
        <v>57</v>
      </c>
      <c r="AT68" s="8">
        <v>57</v>
      </c>
      <c r="AU68" s="8">
        <v>57</v>
      </c>
      <c r="AV68" s="8">
        <v>57</v>
      </c>
      <c r="AW68" s="8">
        <v>51</v>
      </c>
      <c r="AX68" s="8">
        <v>55</v>
      </c>
      <c r="AY68" s="8">
        <v>60</v>
      </c>
      <c r="AZ68" s="8">
        <v>67</v>
      </c>
      <c r="BA68" s="8">
        <v>67</v>
      </c>
      <c r="BB68" s="8">
        <v>69</v>
      </c>
      <c r="BC68" s="8">
        <v>69</v>
      </c>
      <c r="BD68" s="8">
        <v>71</v>
      </c>
      <c r="BE68" s="8">
        <v>71</v>
      </c>
      <c r="BF68" s="8">
        <v>71</v>
      </c>
      <c r="BG68" s="8">
        <v>71</v>
      </c>
    </row>
    <row r="69" spans="1:59">
      <c r="A69" s="7" t="s">
        <v>131</v>
      </c>
      <c r="B69" s="7" t="s">
        <v>132</v>
      </c>
      <c r="C69" s="7">
        <v>33</v>
      </c>
      <c r="D69" s="7">
        <v>31</v>
      </c>
      <c r="E69" s="7">
        <v>30</v>
      </c>
      <c r="F69" s="7">
        <v>27</v>
      </c>
      <c r="G69" s="7">
        <v>26</v>
      </c>
      <c r="H69" s="7">
        <v>25</v>
      </c>
      <c r="I69" s="7">
        <v>25</v>
      </c>
      <c r="J69" s="7">
        <v>24</v>
      </c>
      <c r="K69" s="7">
        <v>22</v>
      </c>
      <c r="L69" s="7">
        <v>23</v>
      </c>
      <c r="M69" s="7">
        <v>24</v>
      </c>
      <c r="N69" s="7">
        <v>24</v>
      </c>
      <c r="O69" s="7">
        <v>24</v>
      </c>
      <c r="P69" s="7">
        <v>27</v>
      </c>
      <c r="Q69" s="7">
        <v>25</v>
      </c>
      <c r="R69" s="7">
        <v>23</v>
      </c>
      <c r="S69" s="7">
        <v>24</v>
      </c>
      <c r="T69" s="7">
        <v>27</v>
      </c>
      <c r="U69" s="7">
        <v>25</v>
      </c>
      <c r="V69" s="7">
        <v>24</v>
      </c>
      <c r="W69" s="7">
        <v>23</v>
      </c>
      <c r="X69" s="7">
        <v>22</v>
      </c>
      <c r="Y69" s="7">
        <v>21</v>
      </c>
      <c r="Z69" s="7">
        <v>21</v>
      </c>
      <c r="AA69" s="7">
        <v>19</v>
      </c>
      <c r="AB69" s="7">
        <v>18</v>
      </c>
      <c r="AC69" s="8">
        <v>16</v>
      </c>
      <c r="AD69" s="8">
        <v>16</v>
      </c>
      <c r="AE69" s="8">
        <v>17</v>
      </c>
      <c r="AF69" s="8">
        <v>17</v>
      </c>
      <c r="AG69" s="8">
        <v>16</v>
      </c>
      <c r="AH69" s="8">
        <v>18</v>
      </c>
      <c r="AI69" s="8">
        <v>18</v>
      </c>
      <c r="AJ69" s="8">
        <v>19</v>
      </c>
      <c r="AK69" s="8">
        <v>19</v>
      </c>
      <c r="AL69" s="8">
        <v>19</v>
      </c>
      <c r="AM69" s="8">
        <v>19</v>
      </c>
      <c r="AN69" s="8">
        <v>19</v>
      </c>
      <c r="AO69" s="8">
        <v>19</v>
      </c>
      <c r="AP69" s="8">
        <v>19</v>
      </c>
      <c r="AQ69" s="8">
        <v>19</v>
      </c>
      <c r="AR69" s="8">
        <v>19</v>
      </c>
      <c r="AS69" s="8">
        <v>19</v>
      </c>
      <c r="AT69" s="8">
        <v>19</v>
      </c>
      <c r="AU69" s="8">
        <v>19</v>
      </c>
      <c r="AV69" s="8">
        <v>19</v>
      </c>
      <c r="AW69" s="8">
        <v>19</v>
      </c>
      <c r="AX69" s="8">
        <v>19</v>
      </c>
      <c r="AY69" s="8">
        <v>19</v>
      </c>
      <c r="AZ69" s="8">
        <v>19</v>
      </c>
      <c r="BA69" s="8">
        <v>19</v>
      </c>
      <c r="BB69" s="8">
        <v>22</v>
      </c>
      <c r="BC69" s="8">
        <v>22</v>
      </c>
      <c r="BD69" s="8">
        <v>22</v>
      </c>
      <c r="BE69" s="8">
        <v>23</v>
      </c>
      <c r="BF69" s="8">
        <v>22</v>
      </c>
      <c r="BG69" s="8">
        <v>23</v>
      </c>
    </row>
    <row r="70" spans="1:59">
      <c r="A70" s="7" t="s">
        <v>133</v>
      </c>
      <c r="B70" s="7" t="s">
        <v>134</v>
      </c>
      <c r="C70" s="7">
        <v>157</v>
      </c>
      <c r="D70" s="7">
        <v>137</v>
      </c>
      <c r="E70" s="7">
        <v>121</v>
      </c>
      <c r="F70" s="7">
        <v>112</v>
      </c>
      <c r="G70" s="7">
        <v>106</v>
      </c>
      <c r="H70" s="7">
        <v>96</v>
      </c>
      <c r="I70" s="7">
        <v>92</v>
      </c>
      <c r="J70" s="7">
        <v>93</v>
      </c>
      <c r="K70" s="7">
        <v>94</v>
      </c>
      <c r="L70" s="7">
        <v>92</v>
      </c>
      <c r="M70" s="7">
        <v>93</v>
      </c>
      <c r="N70" s="7">
        <v>89</v>
      </c>
      <c r="O70" s="7">
        <v>86</v>
      </c>
      <c r="P70" s="7">
        <v>91</v>
      </c>
      <c r="Q70" s="7">
        <v>88</v>
      </c>
      <c r="R70" s="7">
        <v>90</v>
      </c>
      <c r="S70" s="7">
        <v>87</v>
      </c>
      <c r="T70" s="7">
        <v>90</v>
      </c>
      <c r="U70" s="7">
        <v>98</v>
      </c>
      <c r="V70" s="7">
        <v>95</v>
      </c>
      <c r="W70" s="7">
        <v>98</v>
      </c>
      <c r="X70" s="7">
        <v>94</v>
      </c>
      <c r="Y70" s="7">
        <v>86</v>
      </c>
      <c r="Z70" s="7">
        <v>77</v>
      </c>
      <c r="AA70" s="7">
        <v>68</v>
      </c>
      <c r="AB70" s="7">
        <v>67</v>
      </c>
      <c r="AC70" s="8">
        <v>69</v>
      </c>
      <c r="AD70" s="8">
        <v>67</v>
      </c>
      <c r="AE70" s="8">
        <v>67</v>
      </c>
      <c r="AF70" s="8">
        <v>77</v>
      </c>
      <c r="AG70" s="8">
        <v>79</v>
      </c>
      <c r="AH70" s="8">
        <v>78</v>
      </c>
      <c r="AI70" s="8">
        <v>91</v>
      </c>
      <c r="AJ70" s="8">
        <v>112</v>
      </c>
      <c r="AK70" s="8">
        <v>124</v>
      </c>
      <c r="AL70" s="8">
        <v>116</v>
      </c>
      <c r="AM70" s="8">
        <v>111</v>
      </c>
      <c r="AN70" s="8">
        <v>110</v>
      </c>
      <c r="AO70" s="8">
        <v>108</v>
      </c>
      <c r="AP70" s="8">
        <v>105</v>
      </c>
      <c r="AQ70" s="8">
        <v>105</v>
      </c>
      <c r="AR70" s="8">
        <v>103</v>
      </c>
      <c r="AS70" s="8">
        <v>104</v>
      </c>
      <c r="AT70" s="8">
        <v>101</v>
      </c>
      <c r="AU70" s="8">
        <v>98</v>
      </c>
      <c r="AV70" s="8">
        <v>98</v>
      </c>
      <c r="AW70" s="8">
        <v>98</v>
      </c>
      <c r="AX70" s="8">
        <v>98</v>
      </c>
      <c r="AY70" s="8">
        <v>99</v>
      </c>
      <c r="AZ70" s="8">
        <v>101</v>
      </c>
      <c r="BA70" s="8">
        <v>100</v>
      </c>
      <c r="BB70" s="8">
        <v>100</v>
      </c>
      <c r="BC70" s="8">
        <v>101</v>
      </c>
      <c r="BD70" s="8">
        <v>101</v>
      </c>
      <c r="BE70" s="8">
        <v>110</v>
      </c>
      <c r="BF70" s="8">
        <v>108</v>
      </c>
      <c r="BG70" s="8">
        <v>109</v>
      </c>
    </row>
    <row r="71" spans="1:59">
      <c r="A71" s="7" t="s">
        <v>135</v>
      </c>
      <c r="B71" s="7" t="s">
        <v>136</v>
      </c>
      <c r="C71" s="7">
        <v>40</v>
      </c>
      <c r="D71" s="7">
        <v>38</v>
      </c>
      <c r="E71" s="7">
        <v>38</v>
      </c>
      <c r="F71" s="7">
        <v>35</v>
      </c>
      <c r="G71" s="7">
        <v>33</v>
      </c>
      <c r="H71" s="7">
        <v>34</v>
      </c>
      <c r="I71" s="7">
        <v>34</v>
      </c>
      <c r="J71" s="7">
        <v>38</v>
      </c>
      <c r="K71" s="7">
        <v>38</v>
      </c>
      <c r="L71" s="7">
        <v>40</v>
      </c>
      <c r="M71" s="7">
        <v>42</v>
      </c>
      <c r="N71" s="7">
        <v>42</v>
      </c>
      <c r="O71" s="7">
        <v>46</v>
      </c>
      <c r="P71" s="7">
        <v>47</v>
      </c>
      <c r="Q71" s="7">
        <v>57</v>
      </c>
      <c r="R71" s="7">
        <v>62</v>
      </c>
      <c r="S71" s="7">
        <v>67</v>
      </c>
      <c r="T71" s="7">
        <v>65</v>
      </c>
      <c r="U71" s="7">
        <v>65</v>
      </c>
      <c r="V71" s="7">
        <v>62</v>
      </c>
      <c r="W71" s="7">
        <v>62</v>
      </c>
      <c r="X71" s="7">
        <v>51</v>
      </c>
      <c r="Y71" s="7">
        <v>50</v>
      </c>
      <c r="Z71" s="7">
        <v>49</v>
      </c>
      <c r="AA71" s="7">
        <v>42</v>
      </c>
      <c r="AB71" s="7">
        <v>42</v>
      </c>
      <c r="AC71" s="8">
        <v>40</v>
      </c>
      <c r="AD71" s="8">
        <v>37</v>
      </c>
      <c r="AE71" s="8">
        <v>37</v>
      </c>
      <c r="AF71" s="8">
        <v>38</v>
      </c>
      <c r="AG71" s="8">
        <v>38</v>
      </c>
      <c r="AH71" s="8">
        <v>38</v>
      </c>
      <c r="AI71" s="8">
        <v>38</v>
      </c>
      <c r="AJ71" s="8">
        <v>39</v>
      </c>
      <c r="AK71" s="8">
        <v>49</v>
      </c>
      <c r="AL71" s="8">
        <v>48</v>
      </c>
      <c r="AM71" s="8">
        <v>48</v>
      </c>
      <c r="AN71" s="8">
        <v>48</v>
      </c>
      <c r="AO71" s="8">
        <v>48</v>
      </c>
      <c r="AP71" s="8">
        <v>48</v>
      </c>
      <c r="AQ71" s="8">
        <v>49</v>
      </c>
      <c r="AR71" s="8">
        <v>50</v>
      </c>
      <c r="AS71" s="8">
        <v>48</v>
      </c>
      <c r="AT71" s="8">
        <v>48</v>
      </c>
      <c r="AU71" s="8">
        <v>48</v>
      </c>
      <c r="AV71" s="8">
        <v>48</v>
      </c>
      <c r="AW71" s="8">
        <v>48</v>
      </c>
      <c r="AX71" s="8">
        <v>56</v>
      </c>
      <c r="AY71" s="8">
        <v>56</v>
      </c>
      <c r="AZ71" s="8">
        <v>56</v>
      </c>
      <c r="BA71" s="8">
        <v>56</v>
      </c>
      <c r="BB71" s="8">
        <v>68</v>
      </c>
      <c r="BC71" s="8">
        <v>70</v>
      </c>
      <c r="BD71" s="8">
        <v>70</v>
      </c>
      <c r="BE71" s="8">
        <v>70</v>
      </c>
      <c r="BF71" s="8">
        <v>70</v>
      </c>
      <c r="BG71" s="8">
        <v>70</v>
      </c>
    </row>
    <row r="72" spans="1:59">
      <c r="A72" s="7" t="s">
        <v>137</v>
      </c>
      <c r="B72" s="7" t="s">
        <v>138</v>
      </c>
      <c r="C72" s="7">
        <v>47</v>
      </c>
      <c r="D72" s="7">
        <v>46</v>
      </c>
      <c r="E72" s="7">
        <v>42</v>
      </c>
      <c r="F72" s="7">
        <v>42</v>
      </c>
      <c r="G72" s="7">
        <v>44</v>
      </c>
      <c r="H72" s="7">
        <v>43</v>
      </c>
      <c r="I72" s="7">
        <v>44</v>
      </c>
      <c r="J72" s="7">
        <v>44</v>
      </c>
      <c r="K72" s="7">
        <v>43</v>
      </c>
      <c r="L72" s="7">
        <v>44</v>
      </c>
      <c r="M72" s="7">
        <v>46</v>
      </c>
      <c r="N72" s="7">
        <v>46</v>
      </c>
      <c r="O72" s="7">
        <v>47</v>
      </c>
      <c r="P72" s="7">
        <v>48</v>
      </c>
      <c r="Q72" s="7">
        <v>49</v>
      </c>
      <c r="R72" s="7">
        <v>54</v>
      </c>
      <c r="S72" s="7">
        <v>71</v>
      </c>
      <c r="T72" s="7">
        <v>76</v>
      </c>
      <c r="U72" s="7">
        <v>76</v>
      </c>
      <c r="V72" s="7">
        <v>72</v>
      </c>
      <c r="W72" s="7">
        <v>69</v>
      </c>
      <c r="X72" s="7">
        <v>64</v>
      </c>
      <c r="Y72" s="7">
        <v>61</v>
      </c>
      <c r="Z72" s="7">
        <v>60</v>
      </c>
      <c r="AA72" s="7">
        <v>60</v>
      </c>
      <c r="AB72" s="7">
        <v>61</v>
      </c>
      <c r="AC72" s="8">
        <v>57</v>
      </c>
      <c r="AD72" s="8">
        <v>54</v>
      </c>
      <c r="AE72" s="8">
        <v>54</v>
      </c>
      <c r="AF72" s="8">
        <v>55</v>
      </c>
      <c r="AG72" s="8">
        <v>65</v>
      </c>
      <c r="AH72" s="8">
        <v>66</v>
      </c>
      <c r="AI72" s="8">
        <v>63</v>
      </c>
      <c r="AJ72" s="8">
        <v>63</v>
      </c>
      <c r="AK72" s="8">
        <v>64</v>
      </c>
      <c r="AL72" s="8">
        <v>64</v>
      </c>
      <c r="AM72" s="8">
        <v>55</v>
      </c>
      <c r="AN72" s="8">
        <v>57</v>
      </c>
      <c r="AO72" s="8">
        <v>58</v>
      </c>
      <c r="AP72" s="8">
        <v>65</v>
      </c>
      <c r="AQ72" s="8">
        <v>64</v>
      </c>
      <c r="AR72" s="8">
        <v>65</v>
      </c>
      <c r="AS72" s="8">
        <v>65</v>
      </c>
      <c r="AT72" s="8">
        <v>69</v>
      </c>
      <c r="AU72" s="8">
        <v>68</v>
      </c>
      <c r="AV72" s="8">
        <v>67</v>
      </c>
      <c r="AW72" s="8">
        <v>65</v>
      </c>
      <c r="AX72" s="8">
        <v>65</v>
      </c>
      <c r="AY72" s="8">
        <v>66</v>
      </c>
      <c r="AZ72" s="8">
        <v>76</v>
      </c>
      <c r="BA72" s="8">
        <v>78</v>
      </c>
      <c r="BB72" s="8">
        <v>78</v>
      </c>
      <c r="BC72" s="8">
        <v>76</v>
      </c>
      <c r="BD72" s="8">
        <v>79</v>
      </c>
      <c r="BE72" s="8">
        <v>79</v>
      </c>
      <c r="BF72" s="8">
        <v>79</v>
      </c>
      <c r="BG72" s="8">
        <v>81</v>
      </c>
    </row>
    <row r="73" spans="1:59">
      <c r="A73" s="7" t="s">
        <v>139</v>
      </c>
      <c r="B73" s="7" t="s">
        <v>140</v>
      </c>
      <c r="C73" s="7">
        <v>21</v>
      </c>
      <c r="D73" s="7">
        <v>18</v>
      </c>
      <c r="E73" s="7">
        <v>18</v>
      </c>
      <c r="F73" s="7">
        <v>18</v>
      </c>
      <c r="G73" s="7">
        <v>17</v>
      </c>
      <c r="H73" s="7">
        <v>18</v>
      </c>
      <c r="I73" s="7">
        <v>18</v>
      </c>
      <c r="J73" s="7">
        <v>19</v>
      </c>
      <c r="K73" s="7">
        <v>19</v>
      </c>
      <c r="L73" s="7">
        <v>19</v>
      </c>
      <c r="M73" s="7">
        <v>23</v>
      </c>
      <c r="N73" s="7">
        <v>23</v>
      </c>
      <c r="O73" s="7">
        <v>22</v>
      </c>
      <c r="P73" s="7">
        <v>25</v>
      </c>
      <c r="Q73" s="7">
        <v>23</v>
      </c>
      <c r="R73" s="7">
        <v>24</v>
      </c>
      <c r="S73" s="7">
        <v>21</v>
      </c>
      <c r="T73" s="7">
        <v>27</v>
      </c>
      <c r="U73" s="7">
        <v>27</v>
      </c>
      <c r="V73" s="7">
        <v>30</v>
      </c>
      <c r="W73" s="7">
        <v>30</v>
      </c>
      <c r="X73" s="7">
        <v>32</v>
      </c>
      <c r="Y73" s="7">
        <v>29</v>
      </c>
      <c r="Z73" s="7">
        <v>31</v>
      </c>
      <c r="AA73" s="7">
        <v>31</v>
      </c>
      <c r="AB73" s="7">
        <v>31</v>
      </c>
      <c r="AC73" s="8">
        <v>30</v>
      </c>
      <c r="AD73" s="8">
        <v>28</v>
      </c>
      <c r="AE73" s="8">
        <v>28</v>
      </c>
      <c r="AF73" s="8">
        <v>30</v>
      </c>
      <c r="AG73" s="8">
        <v>28</v>
      </c>
      <c r="AH73" s="8">
        <v>28</v>
      </c>
      <c r="AI73" s="8">
        <v>29</v>
      </c>
      <c r="AJ73" s="8">
        <v>31</v>
      </c>
      <c r="AK73" s="8">
        <v>27</v>
      </c>
      <c r="AL73" s="8">
        <v>25</v>
      </c>
      <c r="AM73" s="8">
        <v>26</v>
      </c>
      <c r="AN73" s="8">
        <v>26</v>
      </c>
      <c r="AO73" s="8">
        <v>26</v>
      </c>
      <c r="AP73" s="8">
        <v>25</v>
      </c>
      <c r="AQ73" s="8">
        <v>25</v>
      </c>
      <c r="AR73" s="8">
        <v>27</v>
      </c>
      <c r="AS73" s="8">
        <v>27</v>
      </c>
      <c r="AT73" s="8">
        <v>27</v>
      </c>
      <c r="AU73" s="8">
        <v>30</v>
      </c>
      <c r="AV73" s="8">
        <v>30</v>
      </c>
      <c r="AW73" s="8">
        <v>32</v>
      </c>
      <c r="AX73" s="8">
        <v>32</v>
      </c>
      <c r="AY73" s="8">
        <v>32</v>
      </c>
      <c r="AZ73" s="8">
        <v>34</v>
      </c>
      <c r="BA73" s="8">
        <v>34</v>
      </c>
      <c r="BB73" s="8">
        <v>36</v>
      </c>
      <c r="BC73" s="8">
        <v>36</v>
      </c>
      <c r="BD73" s="8">
        <v>36</v>
      </c>
      <c r="BE73" s="8">
        <v>35</v>
      </c>
      <c r="BF73" s="8">
        <v>35</v>
      </c>
      <c r="BG73" s="8">
        <v>35</v>
      </c>
    </row>
    <row r="74" spans="1:59">
      <c r="A74" s="7" t="s">
        <v>141</v>
      </c>
      <c r="B74" s="7" t="s">
        <v>142</v>
      </c>
      <c r="C74" s="7">
        <v>92</v>
      </c>
      <c r="D74" s="7">
        <v>93</v>
      </c>
      <c r="E74" s="7">
        <v>87</v>
      </c>
      <c r="F74" s="7">
        <v>85</v>
      </c>
      <c r="G74" s="7">
        <v>78</v>
      </c>
      <c r="H74" s="7">
        <v>78</v>
      </c>
      <c r="I74" s="7">
        <v>79</v>
      </c>
      <c r="J74" s="7">
        <v>79</v>
      </c>
      <c r="K74" s="7">
        <v>77</v>
      </c>
      <c r="L74" s="7">
        <v>77</v>
      </c>
      <c r="M74" s="7">
        <v>75</v>
      </c>
      <c r="N74" s="7">
        <v>77</v>
      </c>
      <c r="O74" s="7">
        <v>75</v>
      </c>
      <c r="P74" s="7">
        <v>69</v>
      </c>
      <c r="Q74" s="7">
        <v>63</v>
      </c>
      <c r="R74" s="7">
        <v>69</v>
      </c>
      <c r="S74" s="7">
        <v>69</v>
      </c>
      <c r="T74" s="7">
        <v>71</v>
      </c>
      <c r="U74" s="7">
        <v>73</v>
      </c>
      <c r="V74" s="7">
        <v>78</v>
      </c>
      <c r="W74" s="7">
        <v>77</v>
      </c>
      <c r="X74" s="7">
        <v>65</v>
      </c>
      <c r="Y74" s="7">
        <v>61</v>
      </c>
      <c r="Z74" s="7">
        <v>54</v>
      </c>
      <c r="AA74" s="7">
        <v>54</v>
      </c>
      <c r="AB74" s="7">
        <v>56</v>
      </c>
      <c r="AC74" s="8">
        <v>43</v>
      </c>
      <c r="AD74" s="8">
        <v>41</v>
      </c>
      <c r="AE74" s="8">
        <v>40</v>
      </c>
      <c r="AF74" s="8">
        <v>40</v>
      </c>
      <c r="AG74" s="8">
        <v>40</v>
      </c>
      <c r="AH74" s="8">
        <v>38</v>
      </c>
      <c r="AI74" s="8">
        <v>37</v>
      </c>
      <c r="AJ74" s="8">
        <v>48</v>
      </c>
      <c r="AK74" s="8">
        <v>46</v>
      </c>
      <c r="AL74" s="8">
        <v>45</v>
      </c>
      <c r="AM74" s="8">
        <v>44</v>
      </c>
      <c r="AN74" s="8">
        <v>51</v>
      </c>
      <c r="AO74" s="8">
        <v>51</v>
      </c>
      <c r="AP74" s="8">
        <v>52</v>
      </c>
      <c r="AQ74" s="8">
        <v>56</v>
      </c>
      <c r="AR74" s="8">
        <v>48</v>
      </c>
      <c r="AS74" s="8">
        <v>55</v>
      </c>
      <c r="AT74" s="8">
        <v>58</v>
      </c>
      <c r="AU74" s="8">
        <v>58</v>
      </c>
      <c r="AV74" s="8">
        <v>52</v>
      </c>
      <c r="AW74" s="8">
        <v>54</v>
      </c>
      <c r="AX74" s="8">
        <v>52</v>
      </c>
      <c r="AY74" s="8">
        <v>50</v>
      </c>
      <c r="AZ74" s="8">
        <v>50</v>
      </c>
      <c r="BA74" s="8">
        <v>50</v>
      </c>
      <c r="BB74" s="8">
        <v>50</v>
      </c>
      <c r="BC74" s="8">
        <v>50</v>
      </c>
      <c r="BD74" s="8">
        <v>52</v>
      </c>
      <c r="BE74" s="8">
        <v>52</v>
      </c>
      <c r="BF74" s="8">
        <v>53</v>
      </c>
      <c r="BG74" s="8">
        <v>55</v>
      </c>
    </row>
    <row r="75" spans="1:59">
      <c r="A75" s="7" t="s">
        <v>143</v>
      </c>
      <c r="B75" s="7" t="s">
        <v>144</v>
      </c>
      <c r="C75" s="7">
        <v>101</v>
      </c>
      <c r="D75" s="7">
        <v>97</v>
      </c>
      <c r="E75" s="7">
        <v>91</v>
      </c>
      <c r="F75" s="7">
        <v>89</v>
      </c>
      <c r="G75" s="7">
        <v>75</v>
      </c>
      <c r="H75" s="7">
        <v>69</v>
      </c>
      <c r="I75" s="7">
        <v>63</v>
      </c>
      <c r="J75" s="7">
        <v>69</v>
      </c>
      <c r="K75" s="7">
        <v>66</v>
      </c>
      <c r="L75" s="7">
        <v>62</v>
      </c>
      <c r="M75" s="7">
        <v>64</v>
      </c>
      <c r="N75" s="7">
        <v>58</v>
      </c>
      <c r="O75" s="7">
        <v>58</v>
      </c>
      <c r="P75" s="7">
        <v>58</v>
      </c>
      <c r="Q75" s="7">
        <v>56</v>
      </c>
      <c r="R75" s="7">
        <v>56</v>
      </c>
      <c r="S75" s="7">
        <v>53</v>
      </c>
      <c r="T75" s="7">
        <v>57</v>
      </c>
      <c r="U75" s="7">
        <v>61</v>
      </c>
      <c r="V75" s="7">
        <v>66</v>
      </c>
      <c r="W75" s="7">
        <v>65</v>
      </c>
      <c r="X75" s="7">
        <v>58</v>
      </c>
      <c r="Y75" s="7">
        <v>56</v>
      </c>
      <c r="Z75" s="7">
        <v>53</v>
      </c>
      <c r="AA75" s="7">
        <v>49</v>
      </c>
      <c r="AB75" s="7">
        <v>47</v>
      </c>
      <c r="AC75" s="8">
        <v>50</v>
      </c>
      <c r="AD75" s="8">
        <v>50</v>
      </c>
      <c r="AE75" s="8">
        <v>49</v>
      </c>
      <c r="AF75" s="8">
        <v>51</v>
      </c>
      <c r="AG75" s="8">
        <v>51</v>
      </c>
      <c r="AH75" s="8">
        <v>50</v>
      </c>
      <c r="AI75" s="8">
        <v>49</v>
      </c>
      <c r="AJ75" s="8">
        <v>67</v>
      </c>
      <c r="AK75" s="8">
        <v>84</v>
      </c>
      <c r="AL75" s="8">
        <v>77</v>
      </c>
      <c r="AM75" s="8">
        <v>78</v>
      </c>
      <c r="AN75" s="8">
        <v>79</v>
      </c>
      <c r="AO75" s="8">
        <v>72</v>
      </c>
      <c r="AP75" s="8">
        <v>72</v>
      </c>
      <c r="AQ75" s="8">
        <v>72</v>
      </c>
      <c r="AR75" s="8">
        <v>73</v>
      </c>
      <c r="AS75" s="8">
        <v>73</v>
      </c>
      <c r="AT75" s="8">
        <v>75</v>
      </c>
      <c r="AU75" s="8">
        <v>74</v>
      </c>
      <c r="AV75" s="8">
        <v>83</v>
      </c>
      <c r="AW75" s="8">
        <v>82</v>
      </c>
      <c r="AX75" s="8">
        <v>83</v>
      </c>
      <c r="AY75" s="8">
        <v>85</v>
      </c>
      <c r="AZ75" s="8">
        <v>85</v>
      </c>
      <c r="BA75" s="8">
        <v>91</v>
      </c>
      <c r="BB75" s="8">
        <v>94</v>
      </c>
      <c r="BC75" s="8">
        <v>94</v>
      </c>
      <c r="BD75" s="8">
        <v>94</v>
      </c>
      <c r="BE75" s="8">
        <v>97</v>
      </c>
      <c r="BF75" s="8">
        <v>95</v>
      </c>
      <c r="BG75" s="8">
        <v>97</v>
      </c>
    </row>
    <row r="76" spans="1:59">
      <c r="A76" s="7" t="s">
        <v>145</v>
      </c>
      <c r="B76" s="7" t="s">
        <v>146</v>
      </c>
      <c r="C76" s="7">
        <v>60</v>
      </c>
      <c r="D76" s="7">
        <v>55</v>
      </c>
      <c r="E76" s="7">
        <v>51</v>
      </c>
      <c r="F76" s="7">
        <v>49</v>
      </c>
      <c r="G76" s="7">
        <v>44</v>
      </c>
      <c r="H76" s="7">
        <v>40</v>
      </c>
      <c r="I76" s="7">
        <v>36</v>
      </c>
      <c r="J76" s="7">
        <v>37</v>
      </c>
      <c r="K76" s="7">
        <v>37</v>
      </c>
      <c r="L76" s="7">
        <v>40</v>
      </c>
      <c r="M76" s="7">
        <v>41</v>
      </c>
      <c r="N76" s="7">
        <v>38</v>
      </c>
      <c r="O76" s="7">
        <v>39</v>
      </c>
      <c r="P76" s="7">
        <v>38</v>
      </c>
      <c r="Q76" s="7">
        <v>37</v>
      </c>
      <c r="R76" s="7">
        <v>37</v>
      </c>
      <c r="S76" s="7">
        <v>35</v>
      </c>
      <c r="T76" s="7">
        <v>35</v>
      </c>
      <c r="U76" s="7">
        <v>39</v>
      </c>
      <c r="V76" s="7">
        <v>38</v>
      </c>
      <c r="W76" s="7">
        <v>40</v>
      </c>
      <c r="X76" s="7">
        <v>38</v>
      </c>
      <c r="Y76" s="7">
        <v>37</v>
      </c>
      <c r="Z76" s="7">
        <v>37</v>
      </c>
      <c r="AA76" s="7">
        <v>37</v>
      </c>
      <c r="AB76" s="7">
        <v>35</v>
      </c>
      <c r="AC76" s="8">
        <v>35</v>
      </c>
      <c r="AD76" s="8">
        <v>30</v>
      </c>
      <c r="AE76" s="8">
        <v>35</v>
      </c>
      <c r="AF76" s="8">
        <v>37</v>
      </c>
      <c r="AG76" s="8">
        <v>37</v>
      </c>
      <c r="AH76" s="8">
        <v>37</v>
      </c>
      <c r="AI76" s="8">
        <v>35</v>
      </c>
      <c r="AJ76" s="8">
        <v>50</v>
      </c>
      <c r="AK76" s="8">
        <v>49</v>
      </c>
      <c r="AL76" s="8">
        <v>49</v>
      </c>
      <c r="AM76" s="8">
        <v>49</v>
      </c>
      <c r="AN76" s="8">
        <v>40</v>
      </c>
      <c r="AO76" s="8">
        <v>40</v>
      </c>
      <c r="AP76" s="8">
        <v>40</v>
      </c>
      <c r="AQ76" s="8">
        <v>52</v>
      </c>
      <c r="AR76" s="8">
        <v>58</v>
      </c>
      <c r="AS76" s="8">
        <v>58</v>
      </c>
      <c r="AT76" s="8">
        <v>58</v>
      </c>
      <c r="AU76" s="8">
        <v>57</v>
      </c>
      <c r="AV76" s="8">
        <v>57</v>
      </c>
      <c r="AW76" s="8">
        <v>57</v>
      </c>
      <c r="AX76" s="8">
        <v>60</v>
      </c>
      <c r="AY76" s="8">
        <v>60</v>
      </c>
      <c r="AZ76" s="8">
        <v>60</v>
      </c>
      <c r="BA76" s="8">
        <v>60</v>
      </c>
      <c r="BB76" s="8">
        <v>61</v>
      </c>
      <c r="BC76" s="8">
        <v>61</v>
      </c>
      <c r="BD76" s="8">
        <v>58</v>
      </c>
      <c r="BE76" s="8">
        <v>58</v>
      </c>
      <c r="BF76" s="8">
        <v>65</v>
      </c>
      <c r="BG76" s="8">
        <v>65</v>
      </c>
    </row>
    <row r="77" spans="1:59">
      <c r="A77" s="7" t="s">
        <v>147</v>
      </c>
      <c r="B77" s="7" t="s">
        <v>148</v>
      </c>
      <c r="C77" s="7">
        <v>127</v>
      </c>
      <c r="D77" s="7">
        <v>119</v>
      </c>
      <c r="E77" s="7">
        <v>117</v>
      </c>
      <c r="F77" s="7">
        <v>113</v>
      </c>
      <c r="G77" s="7">
        <v>104</v>
      </c>
      <c r="H77" s="7">
        <v>93</v>
      </c>
      <c r="I77" s="7">
        <v>90</v>
      </c>
      <c r="J77" s="7">
        <v>102</v>
      </c>
      <c r="K77" s="7">
        <v>102</v>
      </c>
      <c r="L77" s="7">
        <v>112</v>
      </c>
      <c r="M77" s="7">
        <v>108</v>
      </c>
      <c r="N77" s="7">
        <v>109</v>
      </c>
      <c r="O77" s="7">
        <v>108</v>
      </c>
      <c r="P77" s="7">
        <v>108</v>
      </c>
      <c r="Q77" s="7">
        <v>116</v>
      </c>
      <c r="R77" s="7">
        <v>126</v>
      </c>
      <c r="S77" s="7">
        <v>132</v>
      </c>
      <c r="T77" s="7">
        <v>136</v>
      </c>
      <c r="U77" s="7">
        <v>141</v>
      </c>
      <c r="V77" s="7">
        <v>134</v>
      </c>
      <c r="W77" s="7">
        <v>133</v>
      </c>
      <c r="X77" s="7">
        <v>133</v>
      </c>
      <c r="Y77" s="7">
        <v>129</v>
      </c>
      <c r="Z77" s="7">
        <v>128</v>
      </c>
      <c r="AA77" s="7">
        <v>125</v>
      </c>
      <c r="AB77" s="7">
        <v>118</v>
      </c>
      <c r="AC77" s="8">
        <v>111</v>
      </c>
      <c r="AD77" s="8">
        <v>111</v>
      </c>
      <c r="AE77" s="8">
        <v>111</v>
      </c>
      <c r="AF77" s="8">
        <v>110</v>
      </c>
      <c r="AG77" s="8">
        <v>113</v>
      </c>
      <c r="AH77" s="8">
        <v>127</v>
      </c>
      <c r="AI77" s="8">
        <v>127</v>
      </c>
      <c r="AJ77" s="8">
        <v>131</v>
      </c>
      <c r="AK77" s="8">
        <v>145</v>
      </c>
      <c r="AL77" s="8">
        <v>144</v>
      </c>
      <c r="AM77" s="8">
        <v>143</v>
      </c>
      <c r="AN77" s="8">
        <v>144</v>
      </c>
      <c r="AO77" s="8">
        <v>136</v>
      </c>
      <c r="AP77" s="8">
        <v>136</v>
      </c>
      <c r="AQ77" s="8">
        <v>140</v>
      </c>
      <c r="AR77" s="8">
        <v>136</v>
      </c>
      <c r="AS77" s="8">
        <v>151</v>
      </c>
      <c r="AT77" s="8">
        <v>168</v>
      </c>
      <c r="AU77" s="8">
        <v>166</v>
      </c>
      <c r="AV77" s="8">
        <v>166</v>
      </c>
      <c r="AW77" s="8">
        <v>182</v>
      </c>
      <c r="AX77" s="8">
        <v>177</v>
      </c>
      <c r="AY77" s="8">
        <v>179</v>
      </c>
      <c r="AZ77" s="8">
        <v>179</v>
      </c>
      <c r="BA77" s="8">
        <v>183</v>
      </c>
      <c r="BB77" s="8">
        <v>191</v>
      </c>
      <c r="BC77" s="8">
        <v>188</v>
      </c>
      <c r="BD77" s="8">
        <v>185</v>
      </c>
      <c r="BE77" s="8">
        <v>185</v>
      </c>
      <c r="BF77" s="8">
        <v>188</v>
      </c>
      <c r="BG77" s="8">
        <v>188</v>
      </c>
    </row>
    <row r="78" spans="1:59">
      <c r="A78" s="7" t="s">
        <v>149</v>
      </c>
      <c r="B78" s="7" t="s">
        <v>150</v>
      </c>
      <c r="C78" s="7">
        <v>26</v>
      </c>
      <c r="D78" s="7">
        <v>25</v>
      </c>
      <c r="E78" s="7">
        <v>22</v>
      </c>
      <c r="F78" s="7">
        <v>21</v>
      </c>
      <c r="G78" s="7">
        <v>20</v>
      </c>
      <c r="H78" s="7">
        <v>19</v>
      </c>
      <c r="I78" s="7">
        <v>20</v>
      </c>
      <c r="J78" s="7">
        <v>20</v>
      </c>
      <c r="K78" s="7">
        <v>18</v>
      </c>
      <c r="L78" s="7">
        <v>18</v>
      </c>
      <c r="M78" s="7">
        <v>16</v>
      </c>
      <c r="N78" s="7">
        <v>17</v>
      </c>
      <c r="O78" s="7">
        <v>16</v>
      </c>
      <c r="P78" s="7">
        <v>16</v>
      </c>
      <c r="Q78" s="7">
        <v>16</v>
      </c>
      <c r="R78" s="7">
        <v>16</v>
      </c>
      <c r="S78" s="7">
        <v>15</v>
      </c>
      <c r="T78" s="7">
        <v>20</v>
      </c>
      <c r="U78" s="7">
        <v>22</v>
      </c>
      <c r="V78" s="7">
        <v>24</v>
      </c>
      <c r="W78" s="7">
        <v>24</v>
      </c>
      <c r="X78" s="7">
        <v>23</v>
      </c>
      <c r="Y78" s="7">
        <v>21</v>
      </c>
      <c r="Z78" s="7">
        <v>24</v>
      </c>
      <c r="AA78" s="7">
        <v>22</v>
      </c>
      <c r="AB78" s="7">
        <v>21</v>
      </c>
      <c r="AC78" s="8">
        <v>16</v>
      </c>
      <c r="AD78" s="8">
        <v>16</v>
      </c>
      <c r="AE78" s="8">
        <v>14</v>
      </c>
      <c r="AF78" s="8">
        <v>14</v>
      </c>
      <c r="AG78" s="8">
        <v>14</v>
      </c>
      <c r="AH78" s="8">
        <v>14</v>
      </c>
      <c r="AI78" s="8">
        <v>15</v>
      </c>
      <c r="AJ78" s="8">
        <v>15</v>
      </c>
      <c r="AK78" s="8">
        <v>15</v>
      </c>
      <c r="AL78" s="8">
        <v>16</v>
      </c>
      <c r="AM78" s="8">
        <v>16</v>
      </c>
      <c r="AN78" s="8">
        <v>16</v>
      </c>
      <c r="AO78" s="8">
        <v>18</v>
      </c>
      <c r="AP78" s="8">
        <v>20</v>
      </c>
      <c r="AQ78" s="8">
        <v>20</v>
      </c>
      <c r="AR78" s="8">
        <v>20</v>
      </c>
      <c r="AS78" s="8">
        <v>20</v>
      </c>
      <c r="AT78" s="8">
        <v>20</v>
      </c>
      <c r="AU78" s="8">
        <v>19</v>
      </c>
      <c r="AV78" s="8">
        <v>21</v>
      </c>
      <c r="AW78" s="8">
        <v>21</v>
      </c>
      <c r="AX78" s="8">
        <v>21</v>
      </c>
      <c r="AY78" s="8">
        <v>20</v>
      </c>
      <c r="AZ78" s="8">
        <v>19</v>
      </c>
      <c r="BA78" s="8">
        <v>19</v>
      </c>
      <c r="BB78" s="8">
        <v>19</v>
      </c>
      <c r="BC78" s="8">
        <v>19</v>
      </c>
      <c r="BD78" s="8">
        <v>19</v>
      </c>
      <c r="BE78" s="8">
        <v>19</v>
      </c>
      <c r="BF78" s="8">
        <v>19</v>
      </c>
      <c r="BG78" s="8">
        <v>19</v>
      </c>
    </row>
    <row r="79" spans="1:59">
      <c r="A79" s="7" t="s">
        <v>151</v>
      </c>
      <c r="B79" s="7" t="s">
        <v>152</v>
      </c>
      <c r="C79" s="7">
        <v>53</v>
      </c>
      <c r="D79" s="7">
        <v>52</v>
      </c>
      <c r="E79" s="7">
        <v>50</v>
      </c>
      <c r="F79" s="7">
        <v>48</v>
      </c>
      <c r="G79" s="7">
        <v>48</v>
      </c>
      <c r="H79" s="7">
        <v>47</v>
      </c>
      <c r="I79" s="7">
        <v>47</v>
      </c>
      <c r="J79" s="7">
        <v>44</v>
      </c>
      <c r="K79" s="7">
        <v>44</v>
      </c>
      <c r="L79" s="7">
        <v>44</v>
      </c>
      <c r="M79" s="7">
        <v>44</v>
      </c>
      <c r="N79" s="7">
        <v>40</v>
      </c>
      <c r="O79" s="7">
        <v>39</v>
      </c>
      <c r="P79" s="7">
        <v>38</v>
      </c>
      <c r="Q79" s="7">
        <v>40</v>
      </c>
      <c r="R79" s="7">
        <v>52</v>
      </c>
      <c r="S79" s="7">
        <v>52</v>
      </c>
      <c r="T79" s="7">
        <v>51</v>
      </c>
      <c r="U79" s="7">
        <v>51</v>
      </c>
      <c r="V79" s="7">
        <v>48</v>
      </c>
      <c r="W79" s="7">
        <v>50</v>
      </c>
      <c r="X79" s="7">
        <v>49</v>
      </c>
      <c r="Y79" s="7">
        <v>48</v>
      </c>
      <c r="Z79" s="7">
        <v>48</v>
      </c>
      <c r="AA79" s="7">
        <v>48</v>
      </c>
      <c r="AB79" s="7">
        <v>46</v>
      </c>
      <c r="AC79" s="8">
        <v>46</v>
      </c>
      <c r="AD79" s="8">
        <v>47</v>
      </c>
      <c r="AE79" s="8">
        <v>47</v>
      </c>
      <c r="AF79" s="8">
        <v>50</v>
      </c>
      <c r="AG79" s="8">
        <v>49</v>
      </c>
      <c r="AH79" s="8">
        <v>50</v>
      </c>
      <c r="AI79" s="8">
        <v>50</v>
      </c>
      <c r="AJ79" s="8">
        <v>51</v>
      </c>
      <c r="AK79" s="8">
        <v>51</v>
      </c>
      <c r="AL79" s="8">
        <v>50</v>
      </c>
      <c r="AM79" s="8">
        <v>50</v>
      </c>
      <c r="AN79" s="8">
        <v>48</v>
      </c>
      <c r="AO79" s="8">
        <v>49</v>
      </c>
      <c r="AP79" s="8">
        <v>49</v>
      </c>
      <c r="AQ79" s="8">
        <v>48</v>
      </c>
      <c r="AR79" s="8">
        <v>49</v>
      </c>
      <c r="AS79" s="8">
        <v>49</v>
      </c>
      <c r="AT79" s="8">
        <v>49</v>
      </c>
      <c r="AU79" s="8">
        <v>48</v>
      </c>
      <c r="AV79" s="8">
        <v>49</v>
      </c>
      <c r="AW79" s="8">
        <v>49</v>
      </c>
      <c r="AX79" s="8">
        <v>55</v>
      </c>
      <c r="AY79" s="8">
        <v>48</v>
      </c>
      <c r="AZ79" s="8">
        <v>49</v>
      </c>
      <c r="BA79" s="8">
        <v>48</v>
      </c>
      <c r="BB79" s="8">
        <v>49</v>
      </c>
      <c r="BC79" s="8">
        <v>58</v>
      </c>
      <c r="BD79" s="8">
        <v>61</v>
      </c>
      <c r="BE79" s="8">
        <v>66</v>
      </c>
      <c r="BF79" s="8">
        <v>57</v>
      </c>
      <c r="BG79" s="8">
        <v>57</v>
      </c>
    </row>
    <row r="80" spans="1:59">
      <c r="A80" s="7" t="s">
        <v>153</v>
      </c>
      <c r="B80" s="7" t="s">
        <v>154</v>
      </c>
      <c r="C80" s="7">
        <v>38</v>
      </c>
      <c r="D80" s="7">
        <v>35</v>
      </c>
      <c r="E80" s="7">
        <v>34</v>
      </c>
      <c r="F80" s="7">
        <v>33</v>
      </c>
      <c r="G80" s="7">
        <v>32</v>
      </c>
      <c r="H80" s="7">
        <v>31</v>
      </c>
      <c r="I80" s="7">
        <v>30</v>
      </c>
      <c r="J80" s="7">
        <v>27</v>
      </c>
      <c r="K80" s="7">
        <v>27</v>
      </c>
      <c r="L80" s="7">
        <v>28</v>
      </c>
      <c r="M80" s="7">
        <v>26</v>
      </c>
      <c r="N80" s="7">
        <v>27</v>
      </c>
      <c r="O80" s="7">
        <v>26</v>
      </c>
      <c r="P80" s="7">
        <v>28</v>
      </c>
      <c r="Q80" s="7">
        <v>28</v>
      </c>
      <c r="R80" s="7">
        <v>27</v>
      </c>
      <c r="S80" s="7">
        <v>27</v>
      </c>
      <c r="T80" s="7">
        <v>29</v>
      </c>
      <c r="U80" s="7">
        <v>39</v>
      </c>
      <c r="V80" s="7">
        <v>39</v>
      </c>
      <c r="W80" s="7">
        <v>36</v>
      </c>
      <c r="X80" s="7">
        <v>37</v>
      </c>
      <c r="Y80" s="7">
        <v>35</v>
      </c>
      <c r="Z80" s="7">
        <v>37</v>
      </c>
      <c r="AA80" s="7">
        <v>35</v>
      </c>
      <c r="AB80" s="7">
        <v>35</v>
      </c>
      <c r="AC80" s="8">
        <v>32</v>
      </c>
      <c r="AD80" s="8">
        <v>29</v>
      </c>
      <c r="AE80" s="8">
        <v>30</v>
      </c>
      <c r="AF80" s="8">
        <v>29</v>
      </c>
      <c r="AG80" s="8">
        <v>31</v>
      </c>
      <c r="AH80" s="8">
        <v>31</v>
      </c>
      <c r="AI80" s="8">
        <v>31</v>
      </c>
      <c r="AJ80" s="8">
        <v>43</v>
      </c>
      <c r="AK80" s="8">
        <v>43</v>
      </c>
      <c r="AL80" s="8">
        <v>43</v>
      </c>
      <c r="AM80" s="8">
        <v>39</v>
      </c>
      <c r="AN80" s="8">
        <v>40</v>
      </c>
      <c r="AO80" s="8">
        <v>39</v>
      </c>
      <c r="AP80" s="8">
        <v>39</v>
      </c>
      <c r="AQ80" s="8">
        <v>39</v>
      </c>
      <c r="AR80" s="8">
        <v>37</v>
      </c>
      <c r="AS80" s="8">
        <v>38</v>
      </c>
      <c r="AT80" s="8">
        <v>38</v>
      </c>
      <c r="AU80" s="8">
        <v>40</v>
      </c>
      <c r="AV80" s="8">
        <v>40</v>
      </c>
      <c r="AW80" s="8">
        <v>40</v>
      </c>
      <c r="AX80" s="8">
        <v>40</v>
      </c>
      <c r="AY80" s="8">
        <v>51</v>
      </c>
      <c r="AZ80" s="8">
        <v>51</v>
      </c>
      <c r="BA80" s="8">
        <v>51</v>
      </c>
      <c r="BB80" s="8">
        <v>51</v>
      </c>
      <c r="BC80" s="8">
        <v>49</v>
      </c>
      <c r="BD80" s="8">
        <v>50</v>
      </c>
      <c r="BE80" s="8">
        <v>51</v>
      </c>
      <c r="BF80" s="8">
        <v>52</v>
      </c>
      <c r="BG80" s="8">
        <v>52</v>
      </c>
    </row>
    <row r="81" spans="1:59">
      <c r="A81" s="7" t="s">
        <v>155</v>
      </c>
      <c r="B81" s="7" t="s">
        <v>156</v>
      </c>
      <c r="C81" s="7">
        <v>37</v>
      </c>
      <c r="D81" s="7">
        <v>38</v>
      </c>
      <c r="E81" s="7">
        <v>37</v>
      </c>
      <c r="F81" s="7">
        <v>36</v>
      </c>
      <c r="G81" s="7">
        <v>37</v>
      </c>
      <c r="H81" s="7">
        <v>38</v>
      </c>
      <c r="I81" s="7">
        <v>41</v>
      </c>
      <c r="J81" s="7">
        <v>42</v>
      </c>
      <c r="K81" s="7">
        <v>45</v>
      </c>
      <c r="L81" s="7">
        <v>50</v>
      </c>
      <c r="M81" s="7">
        <v>50</v>
      </c>
      <c r="N81" s="7">
        <v>52</v>
      </c>
      <c r="O81" s="7">
        <v>54</v>
      </c>
      <c r="P81" s="7">
        <v>57</v>
      </c>
      <c r="Q81" s="7">
        <v>59</v>
      </c>
      <c r="R81" s="7">
        <v>60</v>
      </c>
      <c r="S81" s="7">
        <v>62</v>
      </c>
      <c r="T81" s="7">
        <v>69</v>
      </c>
      <c r="U81" s="7">
        <v>68</v>
      </c>
      <c r="V81" s="7">
        <v>68</v>
      </c>
      <c r="W81" s="7">
        <v>73</v>
      </c>
      <c r="X81" s="7">
        <v>78</v>
      </c>
      <c r="Y81" s="7">
        <v>74</v>
      </c>
      <c r="Z81" s="7">
        <v>74</v>
      </c>
      <c r="AA81" s="7">
        <v>72</v>
      </c>
      <c r="AB81" s="7">
        <v>74</v>
      </c>
      <c r="AC81" s="8">
        <v>76</v>
      </c>
      <c r="AD81" s="8">
        <v>76</v>
      </c>
      <c r="AE81" s="8">
        <v>76</v>
      </c>
      <c r="AF81" s="8">
        <v>77</v>
      </c>
      <c r="AG81" s="8">
        <v>76</v>
      </c>
      <c r="AH81" s="8">
        <v>76</v>
      </c>
      <c r="AI81" s="8">
        <v>76</v>
      </c>
      <c r="AJ81" s="8">
        <v>80</v>
      </c>
      <c r="AK81" s="8">
        <v>87</v>
      </c>
      <c r="AL81" s="8">
        <v>87</v>
      </c>
      <c r="AM81" s="8">
        <v>88</v>
      </c>
      <c r="AN81" s="8">
        <v>87</v>
      </c>
      <c r="AO81" s="8">
        <v>84</v>
      </c>
      <c r="AP81" s="8">
        <v>83</v>
      </c>
      <c r="AQ81" s="8">
        <v>91</v>
      </c>
      <c r="AR81" s="8">
        <v>90</v>
      </c>
      <c r="AS81" s="8">
        <v>90</v>
      </c>
      <c r="AT81" s="8">
        <v>91</v>
      </c>
      <c r="AU81" s="8">
        <v>90</v>
      </c>
      <c r="AV81" s="8">
        <v>90</v>
      </c>
      <c r="AW81" s="8">
        <v>93</v>
      </c>
      <c r="AX81" s="8">
        <v>84</v>
      </c>
      <c r="AY81" s="8">
        <v>81</v>
      </c>
      <c r="AZ81" s="8">
        <v>86</v>
      </c>
      <c r="BA81" s="8">
        <v>83</v>
      </c>
      <c r="BB81" s="8">
        <v>83</v>
      </c>
      <c r="BC81" s="8">
        <v>83</v>
      </c>
      <c r="BD81" s="8">
        <v>83</v>
      </c>
      <c r="BE81" s="8">
        <v>82</v>
      </c>
      <c r="BF81" s="8">
        <v>80</v>
      </c>
      <c r="BG81" s="8">
        <v>80</v>
      </c>
    </row>
    <row r="82" spans="1:59">
      <c r="A82" s="7" t="s">
        <v>157</v>
      </c>
      <c r="B82" s="7" t="s">
        <v>158</v>
      </c>
      <c r="C82" s="7">
        <v>49</v>
      </c>
      <c r="D82" s="7">
        <v>50</v>
      </c>
      <c r="E82" s="7">
        <v>51</v>
      </c>
      <c r="F82" s="7">
        <v>50</v>
      </c>
      <c r="G82" s="7">
        <v>48</v>
      </c>
      <c r="H82" s="7">
        <v>50</v>
      </c>
      <c r="I82" s="7">
        <v>51</v>
      </c>
      <c r="J82" s="7">
        <v>55</v>
      </c>
      <c r="K82" s="7">
        <v>57</v>
      </c>
      <c r="L82" s="7">
        <v>60</v>
      </c>
      <c r="M82" s="7">
        <v>60</v>
      </c>
      <c r="N82" s="7">
        <v>62</v>
      </c>
      <c r="O82" s="7">
        <v>66</v>
      </c>
      <c r="P82" s="7">
        <v>64</v>
      </c>
      <c r="Q82" s="7">
        <v>65</v>
      </c>
      <c r="R82" s="7">
        <v>69</v>
      </c>
      <c r="S82" s="7">
        <v>69</v>
      </c>
      <c r="T82" s="7">
        <v>73</v>
      </c>
      <c r="U82" s="7">
        <v>80</v>
      </c>
      <c r="V82" s="7">
        <v>81</v>
      </c>
      <c r="W82" s="7">
        <v>81</v>
      </c>
      <c r="X82" s="7">
        <v>81</v>
      </c>
      <c r="Y82" s="7">
        <v>80</v>
      </c>
      <c r="Z82" s="7">
        <v>81</v>
      </c>
      <c r="AA82" s="7">
        <v>80</v>
      </c>
      <c r="AB82" s="7">
        <v>80</v>
      </c>
      <c r="AC82" s="8">
        <v>78</v>
      </c>
      <c r="AD82" s="8">
        <v>79</v>
      </c>
      <c r="AE82" s="8">
        <v>78</v>
      </c>
      <c r="AF82" s="8">
        <v>77</v>
      </c>
      <c r="AG82" s="8">
        <v>77</v>
      </c>
      <c r="AH82" s="8">
        <v>88</v>
      </c>
      <c r="AI82" s="8">
        <v>92</v>
      </c>
      <c r="AJ82" s="8">
        <v>92</v>
      </c>
      <c r="AK82" s="8">
        <v>89</v>
      </c>
      <c r="AL82" s="8">
        <v>96</v>
      </c>
      <c r="AM82" s="8">
        <v>97</v>
      </c>
      <c r="AN82" s="8">
        <v>93</v>
      </c>
      <c r="AO82" s="8">
        <v>90</v>
      </c>
      <c r="AP82" s="8">
        <v>90</v>
      </c>
      <c r="AQ82" s="8">
        <v>91</v>
      </c>
      <c r="AR82" s="8">
        <v>88</v>
      </c>
      <c r="AS82" s="8">
        <v>88</v>
      </c>
      <c r="AT82" s="8">
        <v>87</v>
      </c>
      <c r="AU82" s="8">
        <v>85</v>
      </c>
      <c r="AV82" s="8">
        <v>93</v>
      </c>
      <c r="AW82" s="8">
        <v>89</v>
      </c>
      <c r="AX82" s="8">
        <v>85</v>
      </c>
      <c r="AY82" s="8">
        <v>84</v>
      </c>
      <c r="AZ82" s="8">
        <v>85</v>
      </c>
      <c r="BA82" s="8">
        <v>85</v>
      </c>
      <c r="BB82" s="8">
        <v>88</v>
      </c>
      <c r="BC82" s="8">
        <v>90</v>
      </c>
      <c r="BD82" s="8">
        <v>88</v>
      </c>
      <c r="BE82" s="8">
        <v>89</v>
      </c>
      <c r="BF82" s="8">
        <v>96</v>
      </c>
      <c r="BG82" s="8">
        <v>107</v>
      </c>
    </row>
    <row r="83" spans="1:59">
      <c r="A83" s="7" t="s">
        <v>159</v>
      </c>
      <c r="B83" s="7" t="s">
        <v>160</v>
      </c>
      <c r="C83" s="7">
        <v>298</v>
      </c>
      <c r="D83" s="7">
        <v>287</v>
      </c>
      <c r="E83" s="7">
        <v>287</v>
      </c>
      <c r="F83" s="7">
        <v>279</v>
      </c>
      <c r="G83" s="7">
        <v>287</v>
      </c>
      <c r="H83" s="7">
        <v>300</v>
      </c>
      <c r="I83" s="7">
        <v>331</v>
      </c>
      <c r="J83" s="7">
        <v>372</v>
      </c>
      <c r="K83" s="7">
        <v>379</v>
      </c>
      <c r="L83" s="7">
        <v>403</v>
      </c>
      <c r="M83" s="7">
        <v>435</v>
      </c>
      <c r="N83" s="7">
        <v>465</v>
      </c>
      <c r="O83" s="7">
        <v>475</v>
      </c>
      <c r="P83" s="7">
        <v>499</v>
      </c>
      <c r="Q83" s="7">
        <v>501</v>
      </c>
      <c r="R83" s="7">
        <v>515</v>
      </c>
      <c r="S83" s="7">
        <v>503</v>
      </c>
      <c r="T83" s="7">
        <v>509</v>
      </c>
      <c r="U83" s="7">
        <v>516</v>
      </c>
      <c r="V83" s="7">
        <v>497</v>
      </c>
      <c r="W83" s="7">
        <v>467</v>
      </c>
      <c r="X83" s="7">
        <v>444</v>
      </c>
      <c r="Y83" s="7">
        <v>417</v>
      </c>
      <c r="Z83" s="7">
        <v>383</v>
      </c>
      <c r="AA83" s="7">
        <v>366</v>
      </c>
      <c r="AB83" s="7">
        <v>349</v>
      </c>
      <c r="AC83" s="8">
        <v>344</v>
      </c>
      <c r="AD83" s="8">
        <v>340</v>
      </c>
      <c r="AE83" s="8">
        <v>344</v>
      </c>
      <c r="AF83" s="8">
        <v>342</v>
      </c>
      <c r="AG83" s="8">
        <v>344</v>
      </c>
      <c r="AH83" s="8">
        <v>350</v>
      </c>
      <c r="AI83" s="8">
        <v>382</v>
      </c>
      <c r="AJ83" s="8">
        <v>373</v>
      </c>
      <c r="AK83" s="8">
        <v>372</v>
      </c>
      <c r="AL83" s="8">
        <v>373</v>
      </c>
      <c r="AM83" s="8">
        <v>368</v>
      </c>
      <c r="AN83" s="8">
        <v>381</v>
      </c>
      <c r="AO83" s="8">
        <v>378</v>
      </c>
      <c r="AP83" s="8">
        <v>383</v>
      </c>
      <c r="AQ83" s="8">
        <v>379</v>
      </c>
      <c r="AR83" s="8">
        <v>376</v>
      </c>
      <c r="AS83" s="8">
        <v>362</v>
      </c>
      <c r="AT83" s="8">
        <v>362</v>
      </c>
      <c r="AU83" s="8">
        <v>363</v>
      </c>
      <c r="AV83" s="8">
        <v>364</v>
      </c>
      <c r="AW83" s="8">
        <v>373</v>
      </c>
      <c r="AX83" s="8">
        <v>401</v>
      </c>
      <c r="AY83" s="8">
        <v>404</v>
      </c>
      <c r="AZ83" s="8">
        <v>389</v>
      </c>
      <c r="BA83" s="8">
        <v>419</v>
      </c>
      <c r="BB83" s="8">
        <v>406</v>
      </c>
      <c r="BC83" s="8">
        <v>417</v>
      </c>
      <c r="BD83" s="8">
        <v>411</v>
      </c>
      <c r="BE83" s="8">
        <v>400</v>
      </c>
      <c r="BF83" s="8">
        <v>389</v>
      </c>
      <c r="BG83" s="8">
        <v>400</v>
      </c>
    </row>
    <row r="84" spans="1:59">
      <c r="A84" s="7" t="s">
        <v>161</v>
      </c>
      <c r="B84" s="7" t="s">
        <v>162</v>
      </c>
      <c r="C84" s="7">
        <v>92</v>
      </c>
      <c r="D84" s="7">
        <v>92</v>
      </c>
      <c r="E84" s="7">
        <v>93</v>
      </c>
      <c r="F84" s="7">
        <v>87</v>
      </c>
      <c r="G84" s="7">
        <v>78</v>
      </c>
      <c r="H84" s="7">
        <v>79</v>
      </c>
      <c r="I84" s="7">
        <v>80</v>
      </c>
      <c r="J84" s="7">
        <v>75</v>
      </c>
      <c r="K84" s="7">
        <v>74</v>
      </c>
      <c r="L84" s="7">
        <v>76</v>
      </c>
      <c r="M84" s="7">
        <v>77</v>
      </c>
      <c r="N84" s="7">
        <v>87</v>
      </c>
      <c r="O84" s="7">
        <v>83</v>
      </c>
      <c r="P84" s="7">
        <v>90</v>
      </c>
      <c r="Q84" s="7">
        <v>84</v>
      </c>
      <c r="R84" s="7">
        <v>79</v>
      </c>
      <c r="S84" s="7">
        <v>80</v>
      </c>
      <c r="T84" s="7">
        <v>83</v>
      </c>
      <c r="U84" s="7">
        <v>91</v>
      </c>
      <c r="V84" s="7">
        <v>92</v>
      </c>
      <c r="W84" s="7">
        <v>93</v>
      </c>
      <c r="X84" s="7">
        <v>93</v>
      </c>
      <c r="Y84" s="7">
        <v>84</v>
      </c>
      <c r="Z84" s="7">
        <v>75</v>
      </c>
      <c r="AA84" s="7">
        <v>78</v>
      </c>
      <c r="AB84" s="7">
        <v>76</v>
      </c>
      <c r="AC84" s="8">
        <v>76</v>
      </c>
      <c r="AD84" s="8">
        <v>75</v>
      </c>
      <c r="AE84" s="8">
        <v>73</v>
      </c>
      <c r="AF84" s="8">
        <v>76</v>
      </c>
      <c r="AG84" s="8">
        <v>76</v>
      </c>
      <c r="AH84" s="8">
        <v>74</v>
      </c>
      <c r="AI84" s="8">
        <v>76</v>
      </c>
      <c r="AJ84" s="8">
        <v>103</v>
      </c>
      <c r="AK84" s="8">
        <v>112</v>
      </c>
      <c r="AL84" s="8">
        <v>109</v>
      </c>
      <c r="AM84" s="8">
        <v>108</v>
      </c>
      <c r="AN84" s="8">
        <v>100</v>
      </c>
      <c r="AO84" s="8">
        <v>100</v>
      </c>
      <c r="AP84" s="8">
        <v>100</v>
      </c>
      <c r="AQ84" s="8">
        <v>100</v>
      </c>
      <c r="AR84" s="8">
        <v>100</v>
      </c>
      <c r="AS84" s="8">
        <v>100</v>
      </c>
      <c r="AT84" s="8">
        <v>127</v>
      </c>
      <c r="AU84" s="8">
        <v>116</v>
      </c>
      <c r="AV84" s="8">
        <v>117</v>
      </c>
      <c r="AW84" s="8">
        <v>113</v>
      </c>
      <c r="AX84" s="8">
        <v>111</v>
      </c>
      <c r="AY84" s="8">
        <v>111</v>
      </c>
      <c r="AZ84" s="8">
        <v>108</v>
      </c>
      <c r="BA84" s="8">
        <v>108</v>
      </c>
      <c r="BB84" s="8">
        <v>112</v>
      </c>
      <c r="BC84" s="8">
        <v>116</v>
      </c>
      <c r="BD84" s="8">
        <v>120</v>
      </c>
      <c r="BE84" s="8">
        <v>120</v>
      </c>
      <c r="BF84" s="8">
        <v>117</v>
      </c>
      <c r="BG84" s="8">
        <v>121</v>
      </c>
    </row>
    <row r="85" spans="1:59">
      <c r="A85" s="7" t="s">
        <v>163</v>
      </c>
      <c r="B85" s="7" t="s">
        <v>164</v>
      </c>
      <c r="C85" s="7">
        <v>43</v>
      </c>
      <c r="D85" s="7">
        <v>45</v>
      </c>
      <c r="E85" s="7">
        <v>45</v>
      </c>
      <c r="F85" s="7">
        <v>45</v>
      </c>
      <c r="G85" s="7">
        <v>44</v>
      </c>
      <c r="H85" s="7">
        <v>45</v>
      </c>
      <c r="I85" s="7">
        <v>45</v>
      </c>
      <c r="J85" s="7">
        <v>45</v>
      </c>
      <c r="K85" s="7">
        <v>43</v>
      </c>
      <c r="L85" s="7">
        <v>44</v>
      </c>
      <c r="M85" s="7">
        <v>44</v>
      </c>
      <c r="N85" s="7">
        <v>42</v>
      </c>
      <c r="O85" s="7">
        <v>41</v>
      </c>
      <c r="P85" s="7">
        <v>43</v>
      </c>
      <c r="Q85" s="7">
        <v>43</v>
      </c>
      <c r="R85" s="7">
        <v>39</v>
      </c>
      <c r="S85" s="7">
        <v>43</v>
      </c>
      <c r="T85" s="7">
        <v>45</v>
      </c>
      <c r="U85" s="7">
        <v>45</v>
      </c>
      <c r="V85" s="7">
        <v>47</v>
      </c>
      <c r="W85" s="7">
        <v>49</v>
      </c>
      <c r="X85" s="7">
        <v>51</v>
      </c>
      <c r="Y85" s="7">
        <v>54</v>
      </c>
      <c r="Z85" s="7">
        <v>47</v>
      </c>
      <c r="AA85" s="7">
        <v>47</v>
      </c>
      <c r="AB85" s="7">
        <v>51</v>
      </c>
      <c r="AC85" s="8">
        <v>51</v>
      </c>
      <c r="AD85" s="8">
        <v>53</v>
      </c>
      <c r="AE85" s="8">
        <v>53</v>
      </c>
      <c r="AF85" s="8">
        <v>55</v>
      </c>
      <c r="AG85" s="8">
        <v>54</v>
      </c>
      <c r="AH85" s="8">
        <v>62</v>
      </c>
      <c r="AI85" s="8">
        <v>63</v>
      </c>
      <c r="AJ85" s="8">
        <v>72</v>
      </c>
      <c r="AK85" s="8">
        <v>72</v>
      </c>
      <c r="AL85" s="8">
        <v>71</v>
      </c>
      <c r="AM85" s="8">
        <v>89</v>
      </c>
      <c r="AN85" s="8">
        <v>89</v>
      </c>
      <c r="AO85" s="8">
        <v>99</v>
      </c>
      <c r="AP85" s="8">
        <v>98</v>
      </c>
      <c r="AQ85" s="8">
        <v>96</v>
      </c>
      <c r="AR85" s="8">
        <v>95</v>
      </c>
      <c r="AS85" s="8">
        <v>102</v>
      </c>
      <c r="AT85" s="8">
        <v>112</v>
      </c>
      <c r="AU85" s="8">
        <v>115</v>
      </c>
      <c r="AV85" s="8">
        <v>114</v>
      </c>
      <c r="AW85" s="8">
        <v>113</v>
      </c>
      <c r="AX85" s="8">
        <v>116</v>
      </c>
      <c r="AY85" s="8">
        <v>115</v>
      </c>
      <c r="AZ85" s="8">
        <v>120</v>
      </c>
      <c r="BA85" s="8">
        <v>120</v>
      </c>
      <c r="BB85" s="8">
        <v>120</v>
      </c>
      <c r="BC85" s="8">
        <v>122</v>
      </c>
      <c r="BD85" s="8">
        <v>133</v>
      </c>
      <c r="BE85" s="8">
        <v>133</v>
      </c>
      <c r="BF85" s="8">
        <v>129</v>
      </c>
      <c r="BG85" s="8">
        <v>129</v>
      </c>
    </row>
    <row r="86" spans="1:59">
      <c r="A86" s="7" t="s">
        <v>165</v>
      </c>
      <c r="B86" s="7" t="s">
        <v>166</v>
      </c>
      <c r="C86" s="7">
        <v>47</v>
      </c>
      <c r="D86" s="7">
        <v>46</v>
      </c>
      <c r="E86" s="7">
        <v>44</v>
      </c>
      <c r="F86" s="7">
        <v>47</v>
      </c>
      <c r="G86" s="7">
        <v>47</v>
      </c>
      <c r="H86" s="7">
        <v>52</v>
      </c>
      <c r="I86" s="7">
        <v>59</v>
      </c>
      <c r="J86" s="7">
        <v>58</v>
      </c>
      <c r="K86" s="7">
        <v>59</v>
      </c>
      <c r="L86" s="7">
        <v>63</v>
      </c>
      <c r="M86" s="7">
        <v>65</v>
      </c>
      <c r="N86" s="7">
        <v>62</v>
      </c>
      <c r="O86" s="7">
        <v>57</v>
      </c>
      <c r="P86" s="7">
        <v>57</v>
      </c>
      <c r="Q86" s="7">
        <v>53</v>
      </c>
      <c r="R86" s="7">
        <v>60</v>
      </c>
      <c r="S86" s="7">
        <v>59</v>
      </c>
      <c r="T86" s="7">
        <v>66</v>
      </c>
      <c r="U86" s="7">
        <v>75</v>
      </c>
      <c r="V86" s="7">
        <v>75</v>
      </c>
      <c r="W86" s="7">
        <v>76</v>
      </c>
      <c r="X86" s="7">
        <v>74</v>
      </c>
      <c r="Y86" s="7">
        <v>77</v>
      </c>
      <c r="Z86" s="7">
        <v>77</v>
      </c>
      <c r="AA86" s="7">
        <v>76</v>
      </c>
      <c r="AB86" s="7">
        <v>75</v>
      </c>
      <c r="AC86" s="8">
        <v>73</v>
      </c>
      <c r="AD86" s="8">
        <v>75</v>
      </c>
      <c r="AE86" s="8">
        <v>80</v>
      </c>
      <c r="AF86" s="8">
        <v>79</v>
      </c>
      <c r="AG86" s="8">
        <v>79</v>
      </c>
      <c r="AH86" s="8">
        <v>78</v>
      </c>
      <c r="AI86" s="8">
        <v>79</v>
      </c>
      <c r="AJ86" s="8">
        <v>88</v>
      </c>
      <c r="AK86" s="8">
        <v>83</v>
      </c>
      <c r="AL86" s="8">
        <v>93</v>
      </c>
      <c r="AM86" s="8">
        <v>94</v>
      </c>
      <c r="AN86" s="8">
        <v>93</v>
      </c>
      <c r="AO86" s="8">
        <v>110</v>
      </c>
      <c r="AP86" s="8">
        <v>104</v>
      </c>
      <c r="AQ86" s="8">
        <v>104</v>
      </c>
      <c r="AR86" s="8">
        <v>104</v>
      </c>
      <c r="AS86" s="8">
        <v>107</v>
      </c>
      <c r="AT86" s="8">
        <v>108</v>
      </c>
      <c r="AU86" s="8">
        <v>108</v>
      </c>
      <c r="AV86" s="8">
        <v>106</v>
      </c>
      <c r="AW86" s="8">
        <v>105</v>
      </c>
      <c r="AX86" s="8">
        <v>107</v>
      </c>
      <c r="AY86" s="8">
        <v>110</v>
      </c>
      <c r="AZ86" s="8">
        <v>104</v>
      </c>
      <c r="BA86" s="8">
        <v>103</v>
      </c>
      <c r="BB86" s="8">
        <v>105</v>
      </c>
      <c r="BC86" s="8">
        <v>102</v>
      </c>
      <c r="BD86" s="8">
        <v>125</v>
      </c>
      <c r="BE86" s="8">
        <v>123</v>
      </c>
      <c r="BF86" s="8">
        <v>131</v>
      </c>
      <c r="BG86" s="8">
        <v>131</v>
      </c>
    </row>
    <row r="87" spans="1:59">
      <c r="A87" s="7" t="s">
        <v>167</v>
      </c>
      <c r="B87" s="7" t="s">
        <v>168</v>
      </c>
      <c r="C87" s="7">
        <v>31</v>
      </c>
      <c r="D87" s="7">
        <v>32</v>
      </c>
      <c r="E87" s="7">
        <v>32</v>
      </c>
      <c r="F87" s="7">
        <v>32</v>
      </c>
      <c r="G87" s="7">
        <v>29</v>
      </c>
      <c r="H87" s="7">
        <v>29</v>
      </c>
      <c r="I87" s="7">
        <v>26</v>
      </c>
      <c r="J87" s="7">
        <v>27</v>
      </c>
      <c r="K87" s="7">
        <v>27</v>
      </c>
      <c r="L87" s="7">
        <v>29</v>
      </c>
      <c r="M87" s="7">
        <v>29</v>
      </c>
      <c r="N87" s="7">
        <v>27</v>
      </c>
      <c r="O87" s="7">
        <v>26</v>
      </c>
      <c r="P87" s="7">
        <v>25</v>
      </c>
      <c r="Q87" s="7">
        <v>32</v>
      </c>
      <c r="R87" s="7">
        <v>35</v>
      </c>
      <c r="S87" s="7">
        <v>35</v>
      </c>
      <c r="T87" s="7">
        <v>35</v>
      </c>
      <c r="U87" s="7">
        <v>35</v>
      </c>
      <c r="V87" s="7">
        <v>34</v>
      </c>
      <c r="W87" s="7">
        <v>32</v>
      </c>
      <c r="X87" s="7">
        <v>34</v>
      </c>
      <c r="Y87" s="7">
        <v>33</v>
      </c>
      <c r="Z87" s="7">
        <v>32</v>
      </c>
      <c r="AA87" s="7">
        <v>31</v>
      </c>
      <c r="AB87" s="7">
        <v>31</v>
      </c>
      <c r="AC87" s="8">
        <v>31</v>
      </c>
      <c r="AD87" s="8">
        <v>31</v>
      </c>
      <c r="AE87" s="8">
        <v>30</v>
      </c>
      <c r="AF87" s="8">
        <v>30</v>
      </c>
      <c r="AG87" s="8">
        <v>25</v>
      </c>
      <c r="AH87" s="8">
        <v>25</v>
      </c>
      <c r="AI87" s="8">
        <v>25</v>
      </c>
      <c r="AJ87" s="8">
        <v>25</v>
      </c>
      <c r="AK87" s="8">
        <v>25</v>
      </c>
      <c r="AL87" s="8">
        <v>25</v>
      </c>
      <c r="AM87" s="8">
        <v>25</v>
      </c>
      <c r="AN87" s="8">
        <v>25</v>
      </c>
      <c r="AO87" s="8">
        <v>25</v>
      </c>
      <c r="AP87" s="8">
        <v>25</v>
      </c>
      <c r="AQ87" s="8">
        <v>25</v>
      </c>
      <c r="AR87" s="8">
        <v>34</v>
      </c>
      <c r="AS87" s="8">
        <v>28</v>
      </c>
      <c r="AT87" s="8">
        <v>29</v>
      </c>
      <c r="AU87" s="8">
        <v>28</v>
      </c>
      <c r="AV87" s="8">
        <v>28</v>
      </c>
      <c r="AW87" s="8">
        <v>28</v>
      </c>
      <c r="AX87" s="8">
        <v>31</v>
      </c>
      <c r="AY87" s="8">
        <v>31</v>
      </c>
      <c r="AZ87" s="8">
        <v>31</v>
      </c>
      <c r="BA87" s="8">
        <v>31</v>
      </c>
      <c r="BB87" s="8">
        <v>31</v>
      </c>
      <c r="BC87" s="8">
        <v>31</v>
      </c>
      <c r="BD87" s="8">
        <v>31</v>
      </c>
      <c r="BE87" s="8">
        <v>31</v>
      </c>
      <c r="BF87" s="8">
        <v>35</v>
      </c>
      <c r="BG87" s="8">
        <v>35</v>
      </c>
    </row>
    <row r="88" spans="1:59">
      <c r="A88" s="7" t="s">
        <v>169</v>
      </c>
      <c r="B88" s="7" t="s">
        <v>170</v>
      </c>
      <c r="C88" s="7">
        <v>51</v>
      </c>
      <c r="D88" s="7">
        <v>46</v>
      </c>
      <c r="E88" s="7">
        <v>39</v>
      </c>
      <c r="F88" s="7">
        <v>36</v>
      </c>
      <c r="G88" s="7">
        <v>32</v>
      </c>
      <c r="H88" s="7">
        <v>33</v>
      </c>
      <c r="I88" s="7">
        <v>31</v>
      </c>
      <c r="J88" s="7">
        <v>34</v>
      </c>
      <c r="K88" s="7">
        <v>35</v>
      </c>
      <c r="L88" s="7">
        <v>35</v>
      </c>
      <c r="M88" s="7">
        <v>35</v>
      </c>
      <c r="N88" s="7">
        <v>36</v>
      </c>
      <c r="O88" s="7">
        <v>35</v>
      </c>
      <c r="P88" s="7">
        <v>38</v>
      </c>
      <c r="Q88" s="7">
        <v>39</v>
      </c>
      <c r="R88" s="7">
        <v>36</v>
      </c>
      <c r="S88" s="7">
        <v>37</v>
      </c>
      <c r="T88" s="7">
        <v>36</v>
      </c>
      <c r="U88" s="7">
        <v>41</v>
      </c>
      <c r="V88" s="7">
        <v>42</v>
      </c>
      <c r="W88" s="7">
        <v>39</v>
      </c>
      <c r="X88" s="7">
        <v>37</v>
      </c>
      <c r="Y88" s="7">
        <v>34</v>
      </c>
      <c r="Z88" s="7">
        <v>32</v>
      </c>
      <c r="AA88" s="7">
        <v>32</v>
      </c>
      <c r="AB88" s="7">
        <v>33</v>
      </c>
      <c r="AC88" s="8">
        <v>33</v>
      </c>
      <c r="AD88" s="8">
        <v>33</v>
      </c>
      <c r="AE88" s="8">
        <v>35</v>
      </c>
      <c r="AF88" s="8">
        <v>33</v>
      </c>
      <c r="AG88" s="8">
        <v>32</v>
      </c>
      <c r="AH88" s="8">
        <v>33</v>
      </c>
      <c r="AI88" s="8">
        <v>34</v>
      </c>
      <c r="AJ88" s="8">
        <v>34</v>
      </c>
      <c r="AK88" s="8">
        <v>34</v>
      </c>
      <c r="AL88" s="8">
        <v>32</v>
      </c>
      <c r="AM88" s="8">
        <v>32</v>
      </c>
      <c r="AN88" s="8">
        <v>32</v>
      </c>
      <c r="AO88" s="8">
        <v>32</v>
      </c>
      <c r="AP88" s="8">
        <v>32</v>
      </c>
      <c r="AQ88" s="8">
        <v>32</v>
      </c>
      <c r="AR88" s="8">
        <v>32</v>
      </c>
      <c r="AS88" s="8">
        <v>32</v>
      </c>
      <c r="AT88" s="8">
        <v>32</v>
      </c>
      <c r="AU88" s="8">
        <v>30</v>
      </c>
      <c r="AV88" s="8">
        <v>30</v>
      </c>
      <c r="AW88" s="8">
        <v>31</v>
      </c>
      <c r="AX88" s="8">
        <v>31</v>
      </c>
      <c r="AY88" s="8">
        <v>31</v>
      </c>
      <c r="AZ88" s="8">
        <v>31</v>
      </c>
      <c r="BA88" s="8">
        <v>33</v>
      </c>
      <c r="BB88" s="8">
        <v>41</v>
      </c>
      <c r="BC88" s="8">
        <v>40</v>
      </c>
      <c r="BD88" s="8">
        <v>41</v>
      </c>
      <c r="BE88" s="8">
        <v>41</v>
      </c>
      <c r="BF88" s="8">
        <v>41</v>
      </c>
      <c r="BG88" s="8">
        <v>41</v>
      </c>
    </row>
    <row r="89" spans="1:59">
      <c r="A89" s="7" t="s">
        <v>171</v>
      </c>
      <c r="B89" s="7" t="s">
        <v>172</v>
      </c>
      <c r="C89" s="7">
        <v>37</v>
      </c>
      <c r="D89" s="7">
        <v>34</v>
      </c>
      <c r="E89" s="7">
        <v>32</v>
      </c>
      <c r="F89" s="7">
        <v>33</v>
      </c>
      <c r="G89" s="7">
        <v>31</v>
      </c>
      <c r="H89" s="7">
        <v>31</v>
      </c>
      <c r="I89" s="7">
        <v>27</v>
      </c>
      <c r="J89" s="7">
        <v>26</v>
      </c>
      <c r="K89" s="7">
        <v>23</v>
      </c>
      <c r="L89" s="7">
        <v>24</v>
      </c>
      <c r="M89" s="7">
        <v>27</v>
      </c>
      <c r="N89" s="7">
        <v>27</v>
      </c>
      <c r="O89" s="7">
        <v>26</v>
      </c>
      <c r="P89" s="7">
        <v>29</v>
      </c>
      <c r="Q89" s="7">
        <v>30</v>
      </c>
      <c r="R89" s="7">
        <v>31</v>
      </c>
      <c r="S89" s="7">
        <v>39</v>
      </c>
      <c r="T89" s="7">
        <v>38</v>
      </c>
      <c r="U89" s="7">
        <v>40</v>
      </c>
      <c r="V89" s="7">
        <v>40</v>
      </c>
      <c r="W89" s="7">
        <v>39</v>
      </c>
      <c r="X89" s="7">
        <v>40</v>
      </c>
      <c r="Y89" s="7">
        <v>34</v>
      </c>
      <c r="Z89" s="7">
        <v>33</v>
      </c>
      <c r="AA89" s="7">
        <v>30</v>
      </c>
      <c r="AB89" s="7">
        <v>30</v>
      </c>
      <c r="AC89" s="8">
        <v>28</v>
      </c>
      <c r="AD89" s="8">
        <v>27</v>
      </c>
      <c r="AE89" s="8">
        <v>31</v>
      </c>
      <c r="AF89" s="8">
        <v>26</v>
      </c>
      <c r="AG89" s="8">
        <v>25</v>
      </c>
      <c r="AH89" s="8">
        <v>25</v>
      </c>
      <c r="AI89" s="8">
        <v>25</v>
      </c>
      <c r="AJ89" s="8">
        <v>26</v>
      </c>
      <c r="AK89" s="8">
        <v>26</v>
      </c>
      <c r="AL89" s="8">
        <v>26</v>
      </c>
      <c r="AM89" s="8">
        <v>27</v>
      </c>
      <c r="AN89" s="8">
        <v>27</v>
      </c>
      <c r="AO89" s="8">
        <v>27</v>
      </c>
      <c r="AP89" s="8">
        <v>26</v>
      </c>
      <c r="AQ89" s="8">
        <v>26</v>
      </c>
      <c r="AR89" s="8">
        <v>26</v>
      </c>
      <c r="AS89" s="8">
        <v>28</v>
      </c>
      <c r="AT89" s="8">
        <v>28</v>
      </c>
      <c r="AU89" s="8">
        <v>28</v>
      </c>
      <c r="AV89" s="8">
        <v>28</v>
      </c>
      <c r="AW89" s="8">
        <v>29</v>
      </c>
      <c r="AX89" s="8">
        <v>34</v>
      </c>
      <c r="AY89" s="8">
        <v>35</v>
      </c>
      <c r="AZ89" s="8">
        <v>35</v>
      </c>
      <c r="BA89" s="8">
        <v>35</v>
      </c>
      <c r="BB89" s="8">
        <v>35</v>
      </c>
      <c r="BC89" s="8">
        <v>35</v>
      </c>
      <c r="BD89" s="8">
        <v>35</v>
      </c>
      <c r="BE89" s="8">
        <v>35</v>
      </c>
      <c r="BF89" s="8">
        <v>34</v>
      </c>
      <c r="BG89" s="8">
        <v>36</v>
      </c>
    </row>
    <row r="90" spans="1:59">
      <c r="A90" s="7" t="s">
        <v>173</v>
      </c>
      <c r="B90" s="7" t="s">
        <v>174</v>
      </c>
      <c r="C90" s="7">
        <v>25</v>
      </c>
      <c r="D90" s="7">
        <v>21</v>
      </c>
      <c r="E90" s="7">
        <v>17</v>
      </c>
      <c r="F90" s="7">
        <v>15</v>
      </c>
      <c r="G90" s="7">
        <v>13</v>
      </c>
      <c r="H90" s="7">
        <v>13</v>
      </c>
      <c r="I90" s="7">
        <v>12</v>
      </c>
      <c r="J90" s="7">
        <v>12</v>
      </c>
      <c r="K90" s="7">
        <v>12</v>
      </c>
      <c r="L90" s="7">
        <v>12</v>
      </c>
      <c r="M90" s="7">
        <v>12</v>
      </c>
      <c r="N90" s="7">
        <v>12</v>
      </c>
      <c r="O90" s="7">
        <v>11</v>
      </c>
      <c r="P90" s="7">
        <v>11</v>
      </c>
      <c r="Q90" s="7">
        <v>9</v>
      </c>
      <c r="R90" s="7">
        <v>8</v>
      </c>
      <c r="S90" s="7">
        <v>10</v>
      </c>
      <c r="T90" s="7">
        <v>9</v>
      </c>
      <c r="U90" s="7">
        <v>18</v>
      </c>
      <c r="V90" s="7">
        <v>17</v>
      </c>
      <c r="W90" s="7">
        <v>18</v>
      </c>
      <c r="X90" s="7">
        <v>17</v>
      </c>
      <c r="Y90" s="7">
        <v>17</v>
      </c>
      <c r="Z90" s="7">
        <v>14</v>
      </c>
      <c r="AA90" s="7">
        <v>15</v>
      </c>
      <c r="AB90" s="7">
        <v>15</v>
      </c>
      <c r="AC90" s="8">
        <v>18</v>
      </c>
      <c r="AD90" s="8">
        <v>18</v>
      </c>
      <c r="AE90" s="8">
        <v>18</v>
      </c>
      <c r="AF90" s="8">
        <v>18</v>
      </c>
      <c r="AG90" s="8">
        <v>18</v>
      </c>
      <c r="AH90" s="8">
        <v>18</v>
      </c>
      <c r="AI90" s="8">
        <v>18</v>
      </c>
      <c r="AJ90" s="8">
        <v>18</v>
      </c>
      <c r="AK90" s="8">
        <v>18</v>
      </c>
      <c r="AL90" s="8">
        <v>18</v>
      </c>
      <c r="AM90" s="8">
        <v>18</v>
      </c>
      <c r="AN90" s="8">
        <v>18</v>
      </c>
      <c r="AO90" s="8">
        <v>18</v>
      </c>
      <c r="AP90" s="8">
        <v>18</v>
      </c>
      <c r="AQ90" s="8">
        <v>18</v>
      </c>
      <c r="AR90" s="8">
        <v>29</v>
      </c>
      <c r="AS90" s="8">
        <v>29</v>
      </c>
      <c r="AT90" s="8">
        <v>24</v>
      </c>
      <c r="AU90" s="8">
        <v>25</v>
      </c>
      <c r="AV90" s="8">
        <v>26</v>
      </c>
      <c r="AW90" s="8">
        <v>26</v>
      </c>
      <c r="AX90" s="8">
        <v>27</v>
      </c>
      <c r="AY90" s="8">
        <v>27</v>
      </c>
      <c r="AZ90" s="8">
        <v>28</v>
      </c>
      <c r="BA90" s="8">
        <v>28</v>
      </c>
      <c r="BB90" s="8">
        <v>28</v>
      </c>
      <c r="BC90" s="8">
        <v>28</v>
      </c>
      <c r="BD90" s="8">
        <v>28</v>
      </c>
      <c r="BE90" s="8">
        <v>28</v>
      </c>
      <c r="BF90" s="8">
        <v>29</v>
      </c>
      <c r="BG90" s="8">
        <v>29</v>
      </c>
    </row>
    <row r="91" spans="1:59">
      <c r="A91" s="7" t="s">
        <v>175</v>
      </c>
      <c r="B91" s="7" t="s">
        <v>176</v>
      </c>
      <c r="C91" s="7">
        <v>84</v>
      </c>
      <c r="D91" s="7">
        <v>78</v>
      </c>
      <c r="E91" s="7">
        <v>75</v>
      </c>
      <c r="F91" s="7">
        <v>74</v>
      </c>
      <c r="G91" s="7">
        <v>71</v>
      </c>
      <c r="H91" s="7">
        <v>66</v>
      </c>
      <c r="I91" s="7">
        <v>80</v>
      </c>
      <c r="J91" s="7">
        <v>84</v>
      </c>
      <c r="K91" s="7">
        <v>89</v>
      </c>
      <c r="L91" s="7">
        <v>99</v>
      </c>
      <c r="M91" s="7">
        <v>100</v>
      </c>
      <c r="N91" s="7">
        <v>98</v>
      </c>
      <c r="O91" s="7">
        <v>99</v>
      </c>
      <c r="P91" s="7">
        <v>96</v>
      </c>
      <c r="Q91" s="7">
        <v>97</v>
      </c>
      <c r="R91" s="7">
        <v>105</v>
      </c>
      <c r="S91" s="7">
        <v>105</v>
      </c>
      <c r="T91" s="7">
        <v>106</v>
      </c>
      <c r="U91" s="7">
        <v>112</v>
      </c>
      <c r="V91" s="7">
        <v>113</v>
      </c>
      <c r="W91" s="7">
        <v>107</v>
      </c>
      <c r="X91" s="7">
        <v>100</v>
      </c>
      <c r="Y91" s="7">
        <v>97</v>
      </c>
      <c r="Z91" s="7">
        <v>90</v>
      </c>
      <c r="AA91" s="7">
        <v>88</v>
      </c>
      <c r="AB91" s="7">
        <v>82</v>
      </c>
      <c r="AC91" s="8">
        <v>71</v>
      </c>
      <c r="AD91" s="8">
        <v>81</v>
      </c>
      <c r="AE91" s="8">
        <v>76</v>
      </c>
      <c r="AF91" s="8">
        <v>77</v>
      </c>
      <c r="AG91" s="8">
        <v>79</v>
      </c>
      <c r="AH91" s="8">
        <v>81</v>
      </c>
      <c r="AI91" s="8">
        <v>82</v>
      </c>
      <c r="AJ91" s="8">
        <v>81</v>
      </c>
      <c r="AK91" s="8">
        <v>83</v>
      </c>
      <c r="AL91" s="8">
        <v>83</v>
      </c>
      <c r="AM91" s="8">
        <v>81</v>
      </c>
      <c r="AN91" s="8">
        <v>91</v>
      </c>
      <c r="AO91" s="8">
        <v>84</v>
      </c>
      <c r="AP91" s="8">
        <v>81</v>
      </c>
      <c r="AQ91" s="8">
        <v>82</v>
      </c>
      <c r="AR91" s="8">
        <v>81</v>
      </c>
      <c r="AS91" s="8">
        <v>85</v>
      </c>
      <c r="AT91" s="8">
        <v>87</v>
      </c>
      <c r="AU91" s="8">
        <v>90</v>
      </c>
      <c r="AV91" s="8">
        <v>81</v>
      </c>
      <c r="AW91" s="8">
        <v>84</v>
      </c>
      <c r="AX91" s="8">
        <v>85</v>
      </c>
      <c r="AY91" s="8">
        <v>95</v>
      </c>
      <c r="AZ91" s="8">
        <v>88</v>
      </c>
      <c r="BA91" s="8">
        <v>102</v>
      </c>
      <c r="BB91" s="8">
        <v>91</v>
      </c>
      <c r="BC91" s="8">
        <v>90</v>
      </c>
      <c r="BD91" s="8">
        <v>89</v>
      </c>
      <c r="BE91" s="8">
        <v>88</v>
      </c>
      <c r="BF91" s="8">
        <v>90</v>
      </c>
      <c r="BG91" s="8">
        <v>94</v>
      </c>
    </row>
    <row r="92" spans="1:59">
      <c r="A92" s="7" t="s">
        <v>177</v>
      </c>
      <c r="B92" s="7" t="s">
        <v>178</v>
      </c>
      <c r="C92" s="7">
        <v>68</v>
      </c>
      <c r="D92" s="7">
        <v>68</v>
      </c>
      <c r="E92" s="7">
        <v>62</v>
      </c>
      <c r="F92" s="7">
        <v>58</v>
      </c>
      <c r="G92" s="7">
        <v>55</v>
      </c>
      <c r="H92" s="7">
        <v>54</v>
      </c>
      <c r="I92" s="7">
        <v>49</v>
      </c>
      <c r="J92" s="7">
        <v>51</v>
      </c>
      <c r="K92" s="7">
        <v>49</v>
      </c>
      <c r="L92" s="7">
        <v>49</v>
      </c>
      <c r="M92" s="7">
        <v>54</v>
      </c>
      <c r="N92" s="7">
        <v>52</v>
      </c>
      <c r="O92" s="7">
        <v>51</v>
      </c>
      <c r="P92" s="7">
        <v>51</v>
      </c>
      <c r="Q92" s="7">
        <v>52</v>
      </c>
      <c r="R92" s="7">
        <v>55</v>
      </c>
      <c r="S92" s="7">
        <v>56</v>
      </c>
      <c r="T92" s="7">
        <v>60</v>
      </c>
      <c r="U92" s="7">
        <v>64</v>
      </c>
      <c r="V92" s="7">
        <v>64</v>
      </c>
      <c r="W92" s="7">
        <v>60</v>
      </c>
      <c r="X92" s="7">
        <v>62</v>
      </c>
      <c r="Y92" s="7">
        <v>58</v>
      </c>
      <c r="Z92" s="7">
        <v>49</v>
      </c>
      <c r="AA92" s="7">
        <v>49</v>
      </c>
      <c r="AB92" s="7">
        <v>48</v>
      </c>
      <c r="AC92" s="8">
        <v>43</v>
      </c>
      <c r="AD92" s="8">
        <v>42</v>
      </c>
      <c r="AE92" s="8">
        <v>43</v>
      </c>
      <c r="AF92" s="8">
        <v>53</v>
      </c>
      <c r="AG92" s="8">
        <v>54</v>
      </c>
      <c r="AH92" s="8">
        <v>51</v>
      </c>
      <c r="AI92" s="8">
        <v>51</v>
      </c>
      <c r="AJ92" s="8">
        <v>51</v>
      </c>
      <c r="AK92" s="8">
        <v>52</v>
      </c>
      <c r="AL92" s="8">
        <v>52</v>
      </c>
      <c r="AM92" s="8">
        <v>53</v>
      </c>
      <c r="AN92" s="8">
        <v>52</v>
      </c>
      <c r="AO92" s="8">
        <v>53</v>
      </c>
      <c r="AP92" s="8">
        <v>52</v>
      </c>
      <c r="AQ92" s="8">
        <v>52</v>
      </c>
      <c r="AR92" s="8">
        <v>47</v>
      </c>
      <c r="AS92" s="8">
        <v>48</v>
      </c>
      <c r="AT92" s="8">
        <v>56</v>
      </c>
      <c r="AU92" s="8">
        <v>56</v>
      </c>
      <c r="AV92" s="8">
        <v>54</v>
      </c>
      <c r="AW92" s="8">
        <v>56</v>
      </c>
      <c r="AX92" s="8">
        <v>63</v>
      </c>
      <c r="AY92" s="8">
        <v>60</v>
      </c>
      <c r="AZ92" s="8">
        <v>64</v>
      </c>
      <c r="BA92" s="8">
        <v>63</v>
      </c>
      <c r="BB92" s="8">
        <v>63</v>
      </c>
      <c r="BC92" s="8">
        <v>63</v>
      </c>
      <c r="BD92" s="8">
        <v>62</v>
      </c>
      <c r="BE92" s="8">
        <v>62</v>
      </c>
      <c r="BF92" s="8">
        <v>64</v>
      </c>
      <c r="BG92" s="8">
        <v>64</v>
      </c>
    </row>
    <row r="93" spans="1:59">
      <c r="A93" s="7" t="s">
        <v>179</v>
      </c>
      <c r="B93" s="7" t="s">
        <v>180</v>
      </c>
      <c r="C93" s="7">
        <v>55</v>
      </c>
      <c r="D93" s="7">
        <v>54</v>
      </c>
      <c r="E93" s="7">
        <v>54</v>
      </c>
      <c r="F93" s="7">
        <v>52</v>
      </c>
      <c r="G93" s="7">
        <v>49</v>
      </c>
      <c r="H93" s="7">
        <v>47</v>
      </c>
      <c r="I93" s="7">
        <v>45</v>
      </c>
      <c r="J93" s="7">
        <v>45</v>
      </c>
      <c r="K93" s="7">
        <v>46</v>
      </c>
      <c r="L93" s="7">
        <v>43</v>
      </c>
      <c r="M93" s="7">
        <v>49</v>
      </c>
      <c r="N93" s="7">
        <v>48</v>
      </c>
      <c r="O93" s="7">
        <v>51</v>
      </c>
      <c r="P93" s="7">
        <v>48</v>
      </c>
      <c r="Q93" s="7">
        <v>47</v>
      </c>
      <c r="R93" s="7">
        <v>49</v>
      </c>
      <c r="S93" s="7">
        <v>49</v>
      </c>
      <c r="T93" s="7">
        <v>53</v>
      </c>
      <c r="U93" s="7">
        <v>53</v>
      </c>
      <c r="V93" s="7">
        <v>51</v>
      </c>
      <c r="W93" s="7">
        <v>52</v>
      </c>
      <c r="X93" s="7">
        <v>52</v>
      </c>
      <c r="Y93" s="7">
        <v>49</v>
      </c>
      <c r="Z93" s="7">
        <v>49</v>
      </c>
      <c r="AA93" s="7">
        <v>46</v>
      </c>
      <c r="AB93" s="7">
        <v>45</v>
      </c>
      <c r="AC93" s="8">
        <v>46</v>
      </c>
      <c r="AD93" s="8">
        <v>45</v>
      </c>
      <c r="AE93" s="8">
        <v>45</v>
      </c>
      <c r="AF93" s="8">
        <v>45</v>
      </c>
      <c r="AG93" s="8">
        <v>46</v>
      </c>
      <c r="AH93" s="8">
        <v>45</v>
      </c>
      <c r="AI93" s="8">
        <v>45</v>
      </c>
      <c r="AJ93" s="8">
        <v>45</v>
      </c>
      <c r="AK93" s="8">
        <v>45</v>
      </c>
      <c r="AL93" s="8">
        <v>53</v>
      </c>
      <c r="AM93" s="8">
        <v>54</v>
      </c>
      <c r="AN93" s="8">
        <v>62</v>
      </c>
      <c r="AO93" s="8">
        <v>57</v>
      </c>
      <c r="AP93" s="8">
        <v>54</v>
      </c>
      <c r="AQ93" s="8">
        <v>52</v>
      </c>
      <c r="AR93" s="8">
        <v>51</v>
      </c>
      <c r="AS93" s="8">
        <v>54</v>
      </c>
      <c r="AT93" s="8">
        <v>54</v>
      </c>
      <c r="AU93" s="8">
        <v>54</v>
      </c>
      <c r="AV93" s="8">
        <v>54</v>
      </c>
      <c r="AW93" s="8">
        <v>55</v>
      </c>
      <c r="AX93" s="8">
        <v>55</v>
      </c>
      <c r="AY93" s="8">
        <v>55</v>
      </c>
      <c r="AZ93" s="8">
        <v>54</v>
      </c>
      <c r="BA93" s="8">
        <v>54</v>
      </c>
      <c r="BB93" s="8">
        <v>53</v>
      </c>
      <c r="BC93" s="8">
        <v>54</v>
      </c>
      <c r="BD93" s="8">
        <v>54</v>
      </c>
      <c r="BE93" s="8">
        <v>61</v>
      </c>
      <c r="BF93" s="8">
        <v>62</v>
      </c>
      <c r="BG93" s="8">
        <v>62</v>
      </c>
    </row>
    <row r="94" spans="1:59">
      <c r="A94" s="7" t="s">
        <v>181</v>
      </c>
      <c r="B94" s="7" t="s">
        <v>182</v>
      </c>
      <c r="C94" s="7">
        <v>24</v>
      </c>
      <c r="D94" s="7">
        <v>24</v>
      </c>
      <c r="E94" s="7">
        <v>22</v>
      </c>
      <c r="F94" s="7">
        <v>24</v>
      </c>
      <c r="G94" s="7">
        <v>24</v>
      </c>
      <c r="H94" s="7">
        <v>24</v>
      </c>
      <c r="I94" s="7">
        <v>24</v>
      </c>
      <c r="J94" s="7">
        <v>26</v>
      </c>
      <c r="K94" s="7">
        <v>26</v>
      </c>
      <c r="L94" s="7">
        <v>26</v>
      </c>
      <c r="M94" s="7">
        <v>25</v>
      </c>
      <c r="N94" s="7">
        <v>32</v>
      </c>
      <c r="O94" s="7">
        <v>30</v>
      </c>
      <c r="P94" s="7">
        <v>29</v>
      </c>
      <c r="Q94" s="7">
        <v>29</v>
      </c>
      <c r="R94" s="7">
        <v>33</v>
      </c>
      <c r="S94" s="7">
        <v>29</v>
      </c>
      <c r="T94" s="7">
        <v>35</v>
      </c>
      <c r="U94" s="7">
        <v>37</v>
      </c>
      <c r="V94" s="7">
        <v>37</v>
      </c>
      <c r="W94" s="7">
        <v>36</v>
      </c>
      <c r="X94" s="7">
        <v>40</v>
      </c>
      <c r="Y94" s="7">
        <v>37</v>
      </c>
      <c r="Z94" s="7">
        <v>36</v>
      </c>
      <c r="AA94" s="7">
        <v>35</v>
      </c>
      <c r="AB94" s="7">
        <v>35</v>
      </c>
      <c r="AC94" s="8">
        <v>34</v>
      </c>
      <c r="AD94" s="8">
        <v>34</v>
      </c>
      <c r="AE94" s="8">
        <v>34</v>
      </c>
      <c r="AF94" s="8">
        <v>34</v>
      </c>
      <c r="AG94" s="8">
        <v>34</v>
      </c>
      <c r="AH94" s="8">
        <v>34</v>
      </c>
      <c r="AI94" s="8">
        <v>46</v>
      </c>
      <c r="AJ94" s="8">
        <v>47</v>
      </c>
      <c r="AK94" s="8">
        <v>47</v>
      </c>
      <c r="AL94" s="8">
        <v>46</v>
      </c>
      <c r="AM94" s="8">
        <v>47</v>
      </c>
      <c r="AN94" s="8">
        <v>47</v>
      </c>
      <c r="AO94" s="8">
        <v>39</v>
      </c>
      <c r="AP94" s="8">
        <v>39</v>
      </c>
      <c r="AQ94" s="8">
        <v>39</v>
      </c>
      <c r="AR94" s="8">
        <v>39</v>
      </c>
      <c r="AS94" s="8">
        <v>39</v>
      </c>
      <c r="AT94" s="8">
        <v>39</v>
      </c>
      <c r="AU94" s="8">
        <v>39</v>
      </c>
      <c r="AV94" s="8">
        <v>38</v>
      </c>
      <c r="AW94" s="8">
        <v>48</v>
      </c>
      <c r="AX94" s="8">
        <v>48</v>
      </c>
      <c r="AY94" s="8">
        <v>48</v>
      </c>
      <c r="AZ94" s="8">
        <v>48</v>
      </c>
      <c r="BA94" s="8">
        <v>48</v>
      </c>
      <c r="BB94" s="8">
        <v>48</v>
      </c>
      <c r="BC94" s="8">
        <v>48</v>
      </c>
      <c r="BD94" s="8">
        <v>48</v>
      </c>
      <c r="BE94" s="8">
        <v>48</v>
      </c>
      <c r="BF94" s="8">
        <v>48</v>
      </c>
      <c r="BG94" s="8">
        <v>48</v>
      </c>
    </row>
    <row r="95" spans="1:59">
      <c r="A95" s="7" t="s">
        <v>183</v>
      </c>
      <c r="B95" s="7" t="s">
        <v>184</v>
      </c>
      <c r="C95" s="7">
        <v>22</v>
      </c>
      <c r="D95" s="7">
        <v>20</v>
      </c>
      <c r="E95" s="7">
        <v>18</v>
      </c>
      <c r="F95" s="7">
        <v>16</v>
      </c>
      <c r="G95" s="7">
        <v>14</v>
      </c>
      <c r="H95" s="7">
        <v>13</v>
      </c>
      <c r="I95" s="7">
        <v>14</v>
      </c>
      <c r="J95" s="7">
        <v>17</v>
      </c>
      <c r="K95" s="7">
        <v>17</v>
      </c>
      <c r="L95" s="7">
        <v>16</v>
      </c>
      <c r="M95" s="7">
        <v>16</v>
      </c>
      <c r="N95" s="7">
        <v>18</v>
      </c>
      <c r="O95" s="7">
        <v>23</v>
      </c>
      <c r="P95" s="7">
        <v>23</v>
      </c>
      <c r="Q95" s="7">
        <v>25</v>
      </c>
      <c r="R95" s="7">
        <v>26</v>
      </c>
      <c r="S95" s="7">
        <v>26</v>
      </c>
      <c r="T95" s="7">
        <v>26</v>
      </c>
      <c r="U95" s="7">
        <v>29</v>
      </c>
      <c r="V95" s="7">
        <v>32</v>
      </c>
      <c r="W95" s="7">
        <v>38</v>
      </c>
      <c r="X95" s="7">
        <v>39</v>
      </c>
      <c r="Y95" s="7">
        <v>37</v>
      </c>
      <c r="Z95" s="7">
        <v>37</v>
      </c>
      <c r="AA95" s="7">
        <v>32</v>
      </c>
      <c r="AB95" s="7">
        <v>31</v>
      </c>
      <c r="AC95" s="8">
        <v>26</v>
      </c>
      <c r="AD95" s="8">
        <v>26</v>
      </c>
      <c r="AE95" s="8">
        <v>26</v>
      </c>
      <c r="AF95" s="8">
        <v>26</v>
      </c>
      <c r="AG95" s="8">
        <v>29</v>
      </c>
      <c r="AH95" s="8">
        <v>29</v>
      </c>
      <c r="AI95" s="8">
        <v>29</v>
      </c>
      <c r="AJ95" s="8">
        <v>29</v>
      </c>
      <c r="AK95" s="8">
        <v>32</v>
      </c>
      <c r="AL95" s="8">
        <v>32</v>
      </c>
      <c r="AM95" s="8">
        <v>33</v>
      </c>
      <c r="AN95" s="8">
        <v>27</v>
      </c>
      <c r="AO95" s="8">
        <v>27</v>
      </c>
      <c r="AP95" s="8">
        <v>27</v>
      </c>
      <c r="AQ95" s="8">
        <v>27</v>
      </c>
      <c r="AR95" s="8">
        <v>27</v>
      </c>
      <c r="AS95" s="8">
        <v>37</v>
      </c>
      <c r="AT95" s="8">
        <v>37</v>
      </c>
      <c r="AU95" s="8">
        <v>37</v>
      </c>
      <c r="AV95" s="8">
        <v>37</v>
      </c>
      <c r="AW95" s="8">
        <v>37</v>
      </c>
      <c r="AX95" s="8">
        <v>37</v>
      </c>
      <c r="AY95" s="8">
        <v>37</v>
      </c>
      <c r="AZ95" s="8">
        <v>37</v>
      </c>
      <c r="BA95" s="8">
        <v>37</v>
      </c>
      <c r="BB95" s="8">
        <v>39</v>
      </c>
      <c r="BC95" s="8">
        <v>39</v>
      </c>
      <c r="BD95" s="8">
        <v>41</v>
      </c>
      <c r="BE95" s="8">
        <v>41</v>
      </c>
      <c r="BF95" s="8">
        <v>41</v>
      </c>
      <c r="BG95" s="8">
        <v>41</v>
      </c>
    </row>
    <row r="96" spans="1:59">
      <c r="A96" s="7" t="s">
        <v>185</v>
      </c>
      <c r="B96" s="7" t="s">
        <v>186</v>
      </c>
      <c r="C96" s="7">
        <v>57</v>
      </c>
      <c r="D96" s="7">
        <v>51</v>
      </c>
      <c r="E96" s="7">
        <v>49</v>
      </c>
      <c r="F96" s="7">
        <v>42</v>
      </c>
      <c r="G96" s="7">
        <v>43</v>
      </c>
      <c r="H96" s="7">
        <v>43</v>
      </c>
      <c r="I96" s="7">
        <v>42</v>
      </c>
      <c r="J96" s="7">
        <v>43</v>
      </c>
      <c r="K96" s="7">
        <v>42</v>
      </c>
      <c r="L96" s="7">
        <v>44</v>
      </c>
      <c r="M96" s="7">
        <v>41</v>
      </c>
      <c r="N96" s="7">
        <v>40</v>
      </c>
      <c r="O96" s="7">
        <v>40</v>
      </c>
      <c r="P96" s="7">
        <v>37</v>
      </c>
      <c r="Q96" s="7">
        <v>37</v>
      </c>
      <c r="R96" s="7">
        <v>42</v>
      </c>
      <c r="S96" s="7">
        <v>43</v>
      </c>
      <c r="T96" s="7">
        <v>41</v>
      </c>
      <c r="U96" s="7">
        <v>44</v>
      </c>
      <c r="V96" s="7">
        <v>44</v>
      </c>
      <c r="W96" s="7">
        <v>44</v>
      </c>
      <c r="X96" s="7">
        <v>40</v>
      </c>
      <c r="Y96" s="7">
        <v>35</v>
      </c>
      <c r="Z96" s="7">
        <v>33</v>
      </c>
      <c r="AA96" s="7">
        <v>28</v>
      </c>
      <c r="AB96" s="7">
        <v>29</v>
      </c>
      <c r="AC96" s="8">
        <v>29</v>
      </c>
      <c r="AD96" s="8">
        <v>28</v>
      </c>
      <c r="AE96" s="8">
        <v>28</v>
      </c>
      <c r="AF96" s="8">
        <v>27</v>
      </c>
      <c r="AG96" s="8">
        <v>28</v>
      </c>
      <c r="AH96" s="8">
        <v>27</v>
      </c>
      <c r="AI96" s="8">
        <v>27</v>
      </c>
      <c r="AJ96" s="8">
        <v>27</v>
      </c>
      <c r="AK96" s="8">
        <v>27</v>
      </c>
      <c r="AL96" s="8">
        <v>27</v>
      </c>
      <c r="AM96" s="8">
        <v>26</v>
      </c>
      <c r="AN96" s="8">
        <v>27</v>
      </c>
      <c r="AO96" s="8">
        <v>27</v>
      </c>
      <c r="AP96" s="8">
        <v>26</v>
      </c>
      <c r="AQ96" s="8">
        <v>26</v>
      </c>
      <c r="AR96" s="8">
        <v>26</v>
      </c>
      <c r="AS96" s="8">
        <v>26</v>
      </c>
      <c r="AT96" s="8">
        <v>26</v>
      </c>
      <c r="AU96" s="8">
        <v>26</v>
      </c>
      <c r="AV96" s="8">
        <v>28</v>
      </c>
      <c r="AW96" s="8">
        <v>28</v>
      </c>
      <c r="AX96" s="8">
        <v>27</v>
      </c>
      <c r="AY96" s="8">
        <v>28</v>
      </c>
      <c r="AZ96" s="8">
        <v>28</v>
      </c>
      <c r="BA96" s="8">
        <v>28</v>
      </c>
      <c r="BB96" s="8">
        <v>28</v>
      </c>
      <c r="BC96" s="8">
        <v>30</v>
      </c>
      <c r="BD96" s="8">
        <v>29</v>
      </c>
      <c r="BE96" s="8">
        <v>35</v>
      </c>
      <c r="BF96" s="8">
        <v>35</v>
      </c>
      <c r="BG96" s="8">
        <v>35</v>
      </c>
    </row>
    <row r="97" spans="1:59">
      <c r="A97" s="7" t="s">
        <v>187</v>
      </c>
      <c r="B97" s="7" t="s">
        <v>188</v>
      </c>
      <c r="C97" s="7">
        <v>25</v>
      </c>
      <c r="D97" s="7">
        <v>26</v>
      </c>
      <c r="E97" s="7">
        <v>26</v>
      </c>
      <c r="F97" s="7">
        <v>25</v>
      </c>
      <c r="G97" s="7">
        <v>25</v>
      </c>
      <c r="H97" s="7">
        <v>26</v>
      </c>
      <c r="I97" s="7">
        <v>27</v>
      </c>
      <c r="J97" s="7">
        <v>27</v>
      </c>
      <c r="K97" s="7">
        <v>27</v>
      </c>
      <c r="L97" s="7">
        <v>30</v>
      </c>
      <c r="M97" s="7">
        <v>29</v>
      </c>
      <c r="N97" s="7">
        <v>26</v>
      </c>
      <c r="O97" s="7">
        <v>28</v>
      </c>
      <c r="P97" s="7">
        <v>29</v>
      </c>
      <c r="Q97" s="7">
        <v>30</v>
      </c>
      <c r="R97" s="7">
        <v>31</v>
      </c>
      <c r="S97" s="7">
        <v>31</v>
      </c>
      <c r="T97" s="7">
        <v>31</v>
      </c>
      <c r="U97" s="7">
        <v>32</v>
      </c>
      <c r="V97" s="7">
        <v>32</v>
      </c>
      <c r="W97" s="7">
        <v>28</v>
      </c>
      <c r="X97" s="7">
        <v>28</v>
      </c>
      <c r="Y97" s="7">
        <v>23</v>
      </c>
      <c r="Z97" s="7">
        <v>19</v>
      </c>
      <c r="AA97" s="7">
        <v>19</v>
      </c>
      <c r="AB97" s="7">
        <v>19</v>
      </c>
      <c r="AC97" s="8">
        <v>19</v>
      </c>
      <c r="AD97" s="8">
        <v>16</v>
      </c>
      <c r="AE97" s="8">
        <v>16</v>
      </c>
      <c r="AF97" s="8">
        <v>18</v>
      </c>
      <c r="AG97" s="8">
        <v>16</v>
      </c>
      <c r="AH97" s="8">
        <v>17</v>
      </c>
      <c r="AI97" s="8">
        <v>17</v>
      </c>
      <c r="AJ97" s="8">
        <v>24</v>
      </c>
      <c r="AK97" s="8">
        <v>22</v>
      </c>
      <c r="AL97" s="8">
        <v>22</v>
      </c>
      <c r="AM97" s="8">
        <v>22</v>
      </c>
      <c r="AN97" s="8">
        <v>20</v>
      </c>
      <c r="AO97" s="8">
        <v>19</v>
      </c>
      <c r="AP97" s="8">
        <v>19</v>
      </c>
      <c r="AQ97" s="8">
        <v>19</v>
      </c>
      <c r="AR97" s="8">
        <v>19</v>
      </c>
      <c r="AS97" s="8">
        <v>19</v>
      </c>
      <c r="AT97" s="8">
        <v>19</v>
      </c>
      <c r="AU97" s="8">
        <v>19</v>
      </c>
      <c r="AV97" s="8">
        <v>19</v>
      </c>
      <c r="AW97" s="8">
        <v>18</v>
      </c>
      <c r="AX97" s="8">
        <v>18</v>
      </c>
      <c r="AY97" s="8">
        <v>18</v>
      </c>
      <c r="AZ97" s="8">
        <v>21</v>
      </c>
      <c r="BA97" s="8">
        <v>21</v>
      </c>
      <c r="BB97" s="8">
        <v>22</v>
      </c>
      <c r="BC97" s="8">
        <v>21</v>
      </c>
      <c r="BD97" s="8">
        <v>21</v>
      </c>
      <c r="BE97" s="8">
        <v>22</v>
      </c>
      <c r="BF97" s="8">
        <v>24</v>
      </c>
      <c r="BG97" s="8">
        <v>24</v>
      </c>
    </row>
    <row r="98" spans="1:59">
      <c r="A98" s="7" t="s">
        <v>189</v>
      </c>
      <c r="B98" s="7" t="s">
        <v>190</v>
      </c>
      <c r="C98" s="7">
        <v>12</v>
      </c>
      <c r="D98" s="7">
        <v>11</v>
      </c>
      <c r="E98" s="7">
        <v>10</v>
      </c>
      <c r="F98" s="7">
        <v>10</v>
      </c>
      <c r="G98" s="7">
        <v>10</v>
      </c>
      <c r="H98" s="7">
        <v>9</v>
      </c>
      <c r="I98" s="7">
        <v>8</v>
      </c>
      <c r="J98" s="7">
        <v>6</v>
      </c>
      <c r="K98" s="7">
        <v>6</v>
      </c>
      <c r="L98" s="7">
        <v>6</v>
      </c>
      <c r="M98" s="7">
        <v>10</v>
      </c>
      <c r="N98" s="7">
        <v>10</v>
      </c>
      <c r="O98" s="7">
        <v>9</v>
      </c>
      <c r="P98" s="7">
        <v>8</v>
      </c>
      <c r="Q98" s="7">
        <v>10</v>
      </c>
      <c r="R98" s="7">
        <v>13</v>
      </c>
      <c r="S98" s="7">
        <v>13</v>
      </c>
      <c r="T98" s="7">
        <v>13</v>
      </c>
      <c r="U98" s="7">
        <v>14</v>
      </c>
      <c r="V98" s="7">
        <v>14</v>
      </c>
      <c r="W98" s="7">
        <v>13</v>
      </c>
      <c r="X98" s="7">
        <v>12</v>
      </c>
      <c r="Y98" s="7">
        <v>12</v>
      </c>
      <c r="Z98" s="7">
        <v>12</v>
      </c>
      <c r="AA98" s="7">
        <v>11</v>
      </c>
      <c r="AB98" s="7">
        <v>11</v>
      </c>
      <c r="AC98" s="8">
        <v>12</v>
      </c>
      <c r="AD98" s="8">
        <v>12</v>
      </c>
      <c r="AE98" s="8">
        <v>12</v>
      </c>
      <c r="AF98" s="8">
        <v>12</v>
      </c>
      <c r="AG98" s="8">
        <v>12</v>
      </c>
      <c r="AH98" s="8">
        <v>12</v>
      </c>
      <c r="AI98" s="8">
        <v>12</v>
      </c>
      <c r="AJ98" s="8">
        <v>12</v>
      </c>
      <c r="AK98" s="8">
        <v>12</v>
      </c>
      <c r="AL98" s="8">
        <v>12</v>
      </c>
      <c r="AM98" s="8">
        <v>26</v>
      </c>
      <c r="AN98" s="8">
        <v>16</v>
      </c>
      <c r="AO98" s="8">
        <v>16</v>
      </c>
      <c r="AP98" s="8">
        <v>16</v>
      </c>
      <c r="AQ98" s="8">
        <v>16</v>
      </c>
      <c r="AR98" s="8">
        <v>16</v>
      </c>
      <c r="AS98" s="8">
        <v>16</v>
      </c>
      <c r="AT98" s="8">
        <v>16</v>
      </c>
      <c r="AU98" s="8">
        <v>16</v>
      </c>
      <c r="AV98" s="8">
        <v>16</v>
      </c>
      <c r="AW98" s="8">
        <v>16</v>
      </c>
      <c r="AX98" s="8">
        <v>16</v>
      </c>
      <c r="AY98" s="8">
        <v>16</v>
      </c>
      <c r="AZ98" s="8">
        <v>15</v>
      </c>
      <c r="BA98" s="8">
        <v>15</v>
      </c>
      <c r="BB98" s="8">
        <v>15</v>
      </c>
      <c r="BC98" s="8">
        <v>15</v>
      </c>
      <c r="BD98" s="8">
        <v>15</v>
      </c>
      <c r="BE98" s="8">
        <v>15</v>
      </c>
      <c r="BF98" s="8">
        <v>15</v>
      </c>
      <c r="BG98" s="8">
        <v>15</v>
      </c>
    </row>
    <row r="99" spans="1:59">
      <c r="A99" s="7" t="s">
        <v>191</v>
      </c>
      <c r="B99" s="7" t="s">
        <v>192</v>
      </c>
      <c r="C99" s="7">
        <v>47</v>
      </c>
      <c r="D99" s="7">
        <v>44</v>
      </c>
      <c r="E99" s="7">
        <v>41</v>
      </c>
      <c r="F99" s="7">
        <v>40</v>
      </c>
      <c r="G99" s="7">
        <v>39</v>
      </c>
      <c r="H99" s="7">
        <v>39</v>
      </c>
      <c r="I99" s="7">
        <v>43</v>
      </c>
      <c r="J99" s="7">
        <v>45</v>
      </c>
      <c r="K99" s="7">
        <v>52</v>
      </c>
      <c r="L99" s="7">
        <v>55</v>
      </c>
      <c r="M99" s="7">
        <v>56</v>
      </c>
      <c r="N99" s="7">
        <v>56</v>
      </c>
      <c r="O99" s="7">
        <v>61</v>
      </c>
      <c r="P99" s="7">
        <v>60</v>
      </c>
      <c r="Q99" s="7">
        <v>61</v>
      </c>
      <c r="R99" s="7">
        <v>58</v>
      </c>
      <c r="S99" s="7">
        <v>64</v>
      </c>
      <c r="T99" s="7">
        <v>67</v>
      </c>
      <c r="U99" s="7">
        <v>61</v>
      </c>
      <c r="V99" s="7">
        <v>61</v>
      </c>
      <c r="W99" s="7">
        <v>63</v>
      </c>
      <c r="X99" s="7">
        <v>66</v>
      </c>
      <c r="Y99" s="7">
        <v>66</v>
      </c>
      <c r="Z99" s="7">
        <v>64</v>
      </c>
      <c r="AA99" s="7">
        <v>62</v>
      </c>
      <c r="AB99" s="7">
        <v>61</v>
      </c>
      <c r="AC99" s="8">
        <v>67</v>
      </c>
      <c r="AD99" s="8">
        <v>69</v>
      </c>
      <c r="AE99" s="8">
        <v>69</v>
      </c>
      <c r="AF99" s="8">
        <v>72</v>
      </c>
      <c r="AG99" s="8">
        <v>73</v>
      </c>
      <c r="AH99" s="8">
        <v>73</v>
      </c>
      <c r="AI99" s="8">
        <v>69</v>
      </c>
      <c r="AJ99" s="8">
        <v>69</v>
      </c>
      <c r="AK99" s="8">
        <v>69</v>
      </c>
      <c r="AL99" s="8">
        <v>77</v>
      </c>
      <c r="AM99" s="8">
        <v>77</v>
      </c>
      <c r="AN99" s="8">
        <v>77</v>
      </c>
      <c r="AO99" s="8">
        <v>77</v>
      </c>
      <c r="AP99" s="8">
        <v>76</v>
      </c>
      <c r="AQ99" s="8">
        <v>74</v>
      </c>
      <c r="AR99" s="8">
        <v>74</v>
      </c>
      <c r="AS99" s="8">
        <v>78</v>
      </c>
      <c r="AT99" s="8">
        <v>75</v>
      </c>
      <c r="AU99" s="8">
        <v>73</v>
      </c>
      <c r="AV99" s="8">
        <v>74</v>
      </c>
      <c r="AW99" s="8">
        <v>75</v>
      </c>
      <c r="AX99" s="8">
        <v>75</v>
      </c>
      <c r="AY99" s="8">
        <v>74</v>
      </c>
      <c r="AZ99" s="8">
        <v>75</v>
      </c>
      <c r="BA99" s="8">
        <v>74</v>
      </c>
      <c r="BB99" s="8">
        <v>86</v>
      </c>
      <c r="BC99" s="8">
        <v>93</v>
      </c>
      <c r="BD99" s="8">
        <v>95</v>
      </c>
      <c r="BE99" s="8">
        <v>95</v>
      </c>
      <c r="BF99" s="8">
        <v>89</v>
      </c>
      <c r="BG99" s="8">
        <v>95</v>
      </c>
    </row>
    <row r="100" spans="1:59">
      <c r="A100" s="7" t="s">
        <v>193</v>
      </c>
      <c r="B100" s="7" t="s">
        <v>194</v>
      </c>
      <c r="C100" s="7">
        <v>70</v>
      </c>
      <c r="D100" s="7">
        <v>67</v>
      </c>
      <c r="E100" s="7">
        <v>67</v>
      </c>
      <c r="F100" s="7">
        <v>64</v>
      </c>
      <c r="G100" s="7">
        <v>63</v>
      </c>
      <c r="H100" s="7">
        <v>59</v>
      </c>
      <c r="I100" s="7">
        <v>54</v>
      </c>
      <c r="J100" s="7">
        <v>51</v>
      </c>
      <c r="K100" s="7">
        <v>48</v>
      </c>
      <c r="L100" s="7">
        <v>48</v>
      </c>
      <c r="M100" s="7">
        <v>43</v>
      </c>
      <c r="N100" s="7">
        <v>34</v>
      </c>
      <c r="O100" s="7">
        <v>38</v>
      </c>
      <c r="P100" s="7">
        <v>43</v>
      </c>
      <c r="Q100" s="7">
        <v>41</v>
      </c>
      <c r="R100" s="7">
        <v>59</v>
      </c>
      <c r="S100" s="7">
        <v>57</v>
      </c>
      <c r="T100" s="7">
        <v>57</v>
      </c>
      <c r="U100" s="7">
        <v>58</v>
      </c>
      <c r="V100" s="7">
        <v>59</v>
      </c>
      <c r="W100" s="7">
        <v>58</v>
      </c>
      <c r="X100" s="7">
        <v>60</v>
      </c>
      <c r="Y100" s="7">
        <v>59</v>
      </c>
      <c r="Z100" s="7">
        <v>56</v>
      </c>
      <c r="AA100" s="7">
        <v>58</v>
      </c>
      <c r="AB100" s="7">
        <v>57</v>
      </c>
      <c r="AC100" s="8">
        <v>57</v>
      </c>
      <c r="AD100" s="8">
        <v>57</v>
      </c>
      <c r="AE100" s="8">
        <v>57</v>
      </c>
      <c r="AF100" s="8">
        <v>57</v>
      </c>
      <c r="AG100" s="8">
        <v>75</v>
      </c>
      <c r="AH100" s="8">
        <v>76</v>
      </c>
      <c r="AI100" s="8">
        <v>78</v>
      </c>
      <c r="AJ100" s="8">
        <v>80</v>
      </c>
      <c r="AK100" s="8">
        <v>82</v>
      </c>
      <c r="AL100" s="8">
        <v>88</v>
      </c>
      <c r="AM100" s="8">
        <v>89</v>
      </c>
      <c r="AN100" s="8">
        <v>89</v>
      </c>
      <c r="AO100" s="8">
        <v>89</v>
      </c>
      <c r="AP100" s="8">
        <v>89</v>
      </c>
      <c r="AQ100" s="8">
        <v>95</v>
      </c>
      <c r="AR100" s="8">
        <v>95</v>
      </c>
      <c r="AS100" s="8">
        <v>99</v>
      </c>
      <c r="AT100" s="8">
        <v>100</v>
      </c>
      <c r="AU100" s="8">
        <v>99</v>
      </c>
      <c r="AV100" s="8">
        <v>100</v>
      </c>
      <c r="AW100" s="8">
        <v>100</v>
      </c>
      <c r="AX100" s="8">
        <v>98</v>
      </c>
      <c r="AY100" s="8">
        <v>105</v>
      </c>
      <c r="AZ100" s="8">
        <v>113</v>
      </c>
      <c r="BA100" s="8">
        <v>114</v>
      </c>
      <c r="BB100" s="8">
        <v>113</v>
      </c>
      <c r="BC100" s="8">
        <v>113</v>
      </c>
      <c r="BD100" s="8">
        <v>113</v>
      </c>
      <c r="BE100" s="8">
        <v>123</v>
      </c>
      <c r="BF100" s="8">
        <v>121</v>
      </c>
      <c r="BG100" s="8">
        <v>130</v>
      </c>
    </row>
    <row r="101" spans="1:59">
      <c r="A101" s="7" t="s">
        <v>195</v>
      </c>
      <c r="B101" s="7" t="s">
        <v>196</v>
      </c>
      <c r="C101" s="7">
        <v>64</v>
      </c>
      <c r="D101" s="7">
        <v>58</v>
      </c>
      <c r="E101" s="7">
        <v>53</v>
      </c>
      <c r="F101" s="7">
        <v>50</v>
      </c>
      <c r="G101" s="7">
        <v>46</v>
      </c>
      <c r="H101" s="7">
        <v>46</v>
      </c>
      <c r="I101" s="7">
        <v>56</v>
      </c>
      <c r="J101" s="7">
        <v>56</v>
      </c>
      <c r="K101" s="7">
        <v>57</v>
      </c>
      <c r="L101" s="7">
        <v>54</v>
      </c>
      <c r="M101" s="7">
        <v>50</v>
      </c>
      <c r="N101" s="7">
        <v>50</v>
      </c>
      <c r="O101" s="7">
        <v>49</v>
      </c>
      <c r="P101" s="7">
        <v>49</v>
      </c>
      <c r="Q101" s="7">
        <v>46</v>
      </c>
      <c r="R101" s="7">
        <v>53</v>
      </c>
      <c r="S101" s="7">
        <v>54</v>
      </c>
      <c r="T101" s="7">
        <v>56</v>
      </c>
      <c r="U101" s="7">
        <v>56</v>
      </c>
      <c r="V101" s="7">
        <v>56</v>
      </c>
      <c r="W101" s="7">
        <v>65</v>
      </c>
      <c r="X101" s="7">
        <v>62</v>
      </c>
      <c r="Y101" s="7">
        <v>61</v>
      </c>
      <c r="Z101" s="7">
        <v>64</v>
      </c>
      <c r="AA101" s="7">
        <v>61</v>
      </c>
      <c r="AB101" s="7">
        <v>62</v>
      </c>
      <c r="AC101" s="8">
        <v>60</v>
      </c>
      <c r="AD101" s="8">
        <v>61</v>
      </c>
      <c r="AE101" s="8">
        <v>60</v>
      </c>
      <c r="AF101" s="8">
        <v>63</v>
      </c>
      <c r="AG101" s="8">
        <v>65</v>
      </c>
      <c r="AH101" s="8">
        <v>76</v>
      </c>
      <c r="AI101" s="8">
        <v>84</v>
      </c>
      <c r="AJ101" s="8">
        <v>86</v>
      </c>
      <c r="AK101" s="8">
        <v>85</v>
      </c>
      <c r="AL101" s="8">
        <v>85</v>
      </c>
      <c r="AM101" s="8">
        <v>97</v>
      </c>
      <c r="AN101" s="8">
        <v>96</v>
      </c>
      <c r="AO101" s="8">
        <v>96</v>
      </c>
      <c r="AP101" s="8">
        <v>96</v>
      </c>
      <c r="AQ101" s="8">
        <v>97</v>
      </c>
      <c r="AR101" s="8">
        <v>96</v>
      </c>
      <c r="AS101" s="8">
        <v>99</v>
      </c>
      <c r="AT101" s="8">
        <v>96</v>
      </c>
      <c r="AU101" s="8">
        <v>94</v>
      </c>
      <c r="AV101" s="8">
        <v>94</v>
      </c>
      <c r="AW101" s="8">
        <v>89</v>
      </c>
      <c r="AX101" s="8">
        <v>98</v>
      </c>
      <c r="AY101" s="8">
        <v>111</v>
      </c>
      <c r="AZ101" s="8">
        <v>114</v>
      </c>
      <c r="BA101" s="8">
        <v>114</v>
      </c>
      <c r="BB101" s="8">
        <v>114</v>
      </c>
      <c r="BC101" s="8">
        <v>114</v>
      </c>
      <c r="BD101" s="8">
        <v>115</v>
      </c>
      <c r="BE101" s="8">
        <v>113</v>
      </c>
      <c r="BF101" s="8">
        <v>113</v>
      </c>
      <c r="BG101" s="8">
        <v>113</v>
      </c>
    </row>
    <row r="102" spans="1:59">
      <c r="A102" s="7" t="s">
        <v>197</v>
      </c>
      <c r="B102" s="7" t="s">
        <v>198</v>
      </c>
      <c r="C102" s="7">
        <v>57</v>
      </c>
      <c r="D102" s="7">
        <v>52</v>
      </c>
      <c r="E102" s="7">
        <v>52</v>
      </c>
      <c r="F102" s="7">
        <v>52</v>
      </c>
      <c r="G102" s="7">
        <v>51</v>
      </c>
      <c r="H102" s="7">
        <v>57</v>
      </c>
      <c r="I102" s="7">
        <v>56</v>
      </c>
      <c r="J102" s="7">
        <v>58</v>
      </c>
      <c r="K102" s="7">
        <v>61</v>
      </c>
      <c r="L102" s="7">
        <v>61</v>
      </c>
      <c r="M102" s="7">
        <v>62</v>
      </c>
      <c r="N102" s="7">
        <v>59</v>
      </c>
      <c r="O102" s="7">
        <v>57</v>
      </c>
      <c r="P102" s="7">
        <v>58</v>
      </c>
      <c r="Q102" s="7">
        <v>59</v>
      </c>
      <c r="R102" s="7">
        <v>58</v>
      </c>
      <c r="S102" s="7">
        <v>63</v>
      </c>
      <c r="T102" s="7">
        <v>63</v>
      </c>
      <c r="U102" s="7">
        <v>62</v>
      </c>
      <c r="V102" s="7">
        <v>67</v>
      </c>
      <c r="W102" s="7">
        <v>65</v>
      </c>
      <c r="X102" s="7">
        <v>68</v>
      </c>
      <c r="Y102" s="7">
        <v>67</v>
      </c>
      <c r="Z102" s="7">
        <v>67</v>
      </c>
      <c r="AA102" s="7">
        <v>60</v>
      </c>
      <c r="AB102" s="7">
        <v>61</v>
      </c>
      <c r="AC102" s="8">
        <v>62</v>
      </c>
      <c r="AD102" s="8">
        <v>65</v>
      </c>
      <c r="AE102" s="8">
        <v>66</v>
      </c>
      <c r="AF102" s="8">
        <v>66</v>
      </c>
      <c r="AG102" s="8">
        <v>67</v>
      </c>
      <c r="AH102" s="8">
        <v>69</v>
      </c>
      <c r="AI102" s="8">
        <v>68</v>
      </c>
      <c r="AJ102" s="8">
        <v>71</v>
      </c>
      <c r="AK102" s="8">
        <v>73</v>
      </c>
      <c r="AL102" s="8">
        <v>76</v>
      </c>
      <c r="AM102" s="8">
        <v>89</v>
      </c>
      <c r="AN102" s="8">
        <v>90</v>
      </c>
      <c r="AO102" s="8">
        <v>94</v>
      </c>
      <c r="AP102" s="8">
        <v>94</v>
      </c>
      <c r="AQ102" s="8">
        <v>93</v>
      </c>
      <c r="AR102" s="8">
        <v>93</v>
      </c>
      <c r="AS102" s="8">
        <v>93</v>
      </c>
      <c r="AT102" s="8">
        <v>93</v>
      </c>
      <c r="AU102" s="8">
        <v>94</v>
      </c>
      <c r="AV102" s="8">
        <v>94</v>
      </c>
      <c r="AW102" s="8">
        <v>103</v>
      </c>
      <c r="AX102" s="8">
        <v>102</v>
      </c>
      <c r="AY102" s="8">
        <v>100</v>
      </c>
      <c r="AZ102" s="8">
        <v>100</v>
      </c>
      <c r="BA102" s="8">
        <v>102</v>
      </c>
      <c r="BB102" s="8">
        <v>102</v>
      </c>
      <c r="BC102" s="8">
        <v>110</v>
      </c>
      <c r="BD102" s="8">
        <v>115</v>
      </c>
      <c r="BE102" s="8">
        <v>117</v>
      </c>
      <c r="BF102" s="8">
        <v>118</v>
      </c>
      <c r="BG102" s="8">
        <v>118</v>
      </c>
    </row>
    <row r="103" spans="1:59">
      <c r="A103" s="7" t="s">
        <v>199</v>
      </c>
      <c r="B103" s="7" t="s">
        <v>200</v>
      </c>
      <c r="C103" s="7">
        <v>43</v>
      </c>
      <c r="D103" s="7">
        <v>42</v>
      </c>
      <c r="E103" s="7">
        <v>38</v>
      </c>
      <c r="F103" s="7">
        <v>35</v>
      </c>
      <c r="G103" s="7">
        <v>36</v>
      </c>
      <c r="H103" s="7">
        <v>40</v>
      </c>
      <c r="I103" s="7">
        <v>39</v>
      </c>
      <c r="J103" s="7">
        <v>47</v>
      </c>
      <c r="K103" s="7">
        <v>48</v>
      </c>
      <c r="L103" s="7">
        <v>53</v>
      </c>
      <c r="M103" s="7">
        <v>53</v>
      </c>
      <c r="N103" s="7">
        <v>47</v>
      </c>
      <c r="O103" s="7">
        <v>49</v>
      </c>
      <c r="P103" s="7">
        <v>47</v>
      </c>
      <c r="Q103" s="7">
        <v>47</v>
      </c>
      <c r="R103" s="7">
        <v>46</v>
      </c>
      <c r="S103" s="7">
        <v>49</v>
      </c>
      <c r="T103" s="7">
        <v>50</v>
      </c>
      <c r="U103" s="7">
        <v>50</v>
      </c>
      <c r="V103" s="7">
        <v>49</v>
      </c>
      <c r="W103" s="7">
        <v>52</v>
      </c>
      <c r="X103" s="7">
        <v>52</v>
      </c>
      <c r="Y103" s="7">
        <v>56</v>
      </c>
      <c r="Z103" s="7">
        <v>57</v>
      </c>
      <c r="AA103" s="7">
        <v>57</v>
      </c>
      <c r="AB103" s="7">
        <v>57</v>
      </c>
      <c r="AC103" s="8">
        <v>51</v>
      </c>
      <c r="AD103" s="8">
        <v>52</v>
      </c>
      <c r="AE103" s="8">
        <v>45</v>
      </c>
      <c r="AF103" s="8">
        <v>52</v>
      </c>
      <c r="AG103" s="8">
        <v>52</v>
      </c>
      <c r="AH103" s="8">
        <v>49</v>
      </c>
      <c r="AI103" s="8">
        <v>51</v>
      </c>
      <c r="AJ103" s="8">
        <v>49</v>
      </c>
      <c r="AK103" s="8">
        <v>48</v>
      </c>
      <c r="AL103" s="8">
        <v>58</v>
      </c>
      <c r="AM103" s="8">
        <v>56</v>
      </c>
      <c r="AN103" s="8">
        <v>56</v>
      </c>
      <c r="AO103" s="8">
        <v>56</v>
      </c>
      <c r="AP103" s="8">
        <v>55</v>
      </c>
      <c r="AQ103" s="8">
        <v>53</v>
      </c>
      <c r="AR103" s="8">
        <v>55</v>
      </c>
      <c r="AS103" s="8">
        <v>56</v>
      </c>
      <c r="AT103" s="8">
        <v>59</v>
      </c>
      <c r="AU103" s="8">
        <v>59</v>
      </c>
      <c r="AV103" s="8">
        <v>59</v>
      </c>
      <c r="AW103" s="8">
        <v>57</v>
      </c>
      <c r="AX103" s="8">
        <v>57</v>
      </c>
      <c r="AY103" s="8">
        <v>57</v>
      </c>
      <c r="AZ103" s="8">
        <v>58</v>
      </c>
      <c r="BA103" s="8">
        <v>60</v>
      </c>
      <c r="BB103" s="8">
        <v>78</v>
      </c>
      <c r="BC103" s="8">
        <v>76</v>
      </c>
      <c r="BD103" s="8">
        <v>78</v>
      </c>
      <c r="BE103" s="8">
        <v>78</v>
      </c>
      <c r="BF103" s="8">
        <v>77</v>
      </c>
      <c r="BG103" s="8">
        <v>79</v>
      </c>
    </row>
    <row r="104" spans="1:59" s="2" customFormat="1" ht="12">
      <c r="A104" s="9"/>
      <c r="B104" s="9" t="s">
        <v>201</v>
      </c>
      <c r="C104" s="10">
        <f t="shared" ref="C104:AF104" si="0">SUM(C8:C103)</f>
        <v>5157</v>
      </c>
      <c r="D104" s="10">
        <f t="shared" si="0"/>
        <v>4916</v>
      </c>
      <c r="E104" s="10">
        <f t="shared" si="0"/>
        <v>4678</v>
      </c>
      <c r="F104" s="10">
        <f t="shared" si="0"/>
        <v>4475</v>
      </c>
      <c r="G104" s="10">
        <f t="shared" si="0"/>
        <v>4274</v>
      </c>
      <c r="H104" s="10">
        <f t="shared" si="0"/>
        <v>4168</v>
      </c>
      <c r="I104" s="10">
        <f t="shared" si="0"/>
        <v>4147</v>
      </c>
      <c r="J104" s="10">
        <f t="shared" si="0"/>
        <v>4228</v>
      </c>
      <c r="K104" s="10">
        <f t="shared" si="0"/>
        <v>4218</v>
      </c>
      <c r="L104" s="10">
        <f t="shared" si="0"/>
        <v>4269</v>
      </c>
      <c r="M104" s="10">
        <f t="shared" si="0"/>
        <v>4379</v>
      </c>
      <c r="N104" s="10">
        <f t="shared" si="0"/>
        <v>4410</v>
      </c>
      <c r="O104" s="10">
        <f t="shared" si="0"/>
        <v>4426</v>
      </c>
      <c r="P104" s="10">
        <f t="shared" si="0"/>
        <v>4484</v>
      </c>
      <c r="Q104" s="10">
        <f t="shared" si="0"/>
        <v>4500</v>
      </c>
      <c r="R104" s="10">
        <f t="shared" si="0"/>
        <v>4695</v>
      </c>
      <c r="S104" s="10">
        <f t="shared" si="0"/>
        <v>4835</v>
      </c>
      <c r="T104" s="10">
        <f t="shared" si="0"/>
        <v>5050</v>
      </c>
      <c r="U104" s="10">
        <f t="shared" si="0"/>
        <v>5320</v>
      </c>
      <c r="V104" s="10">
        <f t="shared" si="0"/>
        <v>5369</v>
      </c>
      <c r="W104" s="10">
        <f t="shared" si="0"/>
        <v>5337</v>
      </c>
      <c r="X104" s="10">
        <f t="shared" si="0"/>
        <v>5201</v>
      </c>
      <c r="Y104" s="10">
        <f t="shared" si="0"/>
        <v>4966</v>
      </c>
      <c r="Z104" s="10">
        <f t="shared" si="0"/>
        <v>4761</v>
      </c>
      <c r="AA104" s="10">
        <f t="shared" si="0"/>
        <v>4590</v>
      </c>
      <c r="AB104" s="10">
        <f t="shared" si="0"/>
        <v>4490</v>
      </c>
      <c r="AC104" s="10">
        <f t="shared" si="0"/>
        <v>4297</v>
      </c>
      <c r="AD104" s="10">
        <f t="shared" si="0"/>
        <v>4272</v>
      </c>
      <c r="AE104" s="10">
        <f t="shared" si="0"/>
        <v>4291</v>
      </c>
      <c r="AF104" s="10">
        <f t="shared" si="0"/>
        <v>4377</v>
      </c>
      <c r="AG104" s="10">
        <v>4520</v>
      </c>
      <c r="AH104" s="10">
        <v>4644</v>
      </c>
      <c r="AI104" s="10">
        <v>4763</v>
      </c>
      <c r="AJ104" s="10">
        <v>4985</v>
      </c>
      <c r="AK104" s="10">
        <v>5113</v>
      </c>
      <c r="AL104" s="10">
        <v>5197</v>
      </c>
      <c r="AM104" s="10">
        <v>5249</v>
      </c>
      <c r="AN104" s="10">
        <v>5275</v>
      </c>
      <c r="AO104" s="10">
        <v>5273</v>
      </c>
      <c r="AP104" s="10">
        <v>5275</v>
      </c>
      <c r="AQ104" s="10">
        <v>5283</v>
      </c>
      <c r="AR104" s="10">
        <v>5317</v>
      </c>
      <c r="AS104" s="10">
        <v>5396</v>
      </c>
      <c r="AT104" s="10">
        <v>5478</v>
      </c>
      <c r="AU104" s="10">
        <v>5468</v>
      </c>
      <c r="AV104" s="10">
        <v>5468</v>
      </c>
      <c r="AW104" s="10">
        <v>5508</v>
      </c>
      <c r="AX104" s="10">
        <v>5589</v>
      </c>
      <c r="AY104" s="10">
        <v>5647</v>
      </c>
      <c r="AZ104" s="10">
        <v>5741</v>
      </c>
      <c r="BA104" s="10">
        <v>5842</v>
      </c>
      <c r="BB104" s="10">
        <v>5913</v>
      </c>
      <c r="BC104" s="10">
        <v>5983</v>
      </c>
      <c r="BD104" s="10">
        <v>6114</v>
      </c>
      <c r="BE104" s="10">
        <v>6127</v>
      </c>
      <c r="BF104" s="10">
        <v>6191</v>
      </c>
      <c r="BG104" s="10">
        <v>6298</v>
      </c>
    </row>
  </sheetData>
  <phoneticPr fontId="1" type="noConversion"/>
  <hyperlinks>
    <hyperlink ref="A2" location="Sommaire!A1" display="Retour au menu &quot;Exploitation des films&quot;" xr:uid="{00000000-0004-0000-0400-000000000000}"/>
  </hyperlinks>
  <pageMargins left="0.78740157499999996" right="0.78740157499999996" top="0.984251969" bottom="0.984251969" header="0.4921259845" footer="0.492125984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5"/>
  <dimension ref="A1:BG104"/>
  <sheetViews>
    <sheetView workbookViewId="0">
      <pane xSplit="2" ySplit="7" topLeftCell="C8" activePane="bottomRight" state="frozen"/>
      <selection pane="topRight"/>
      <selection pane="bottomLeft"/>
      <selection pane="bottomRight" activeCell="A14" sqref="A14:XFD14"/>
    </sheetView>
  </sheetViews>
  <sheetFormatPr baseColWidth="10" defaultColWidth="4.6640625" defaultRowHeight="11.4"/>
  <cols>
    <col min="1" max="1" width="4.33203125" style="1" bestFit="1" customWidth="1"/>
    <col min="2" max="2" width="26.109375" style="1" bestFit="1" customWidth="1"/>
    <col min="3" max="12" width="8.88671875" style="4" bestFit="1" customWidth="1"/>
    <col min="13" max="13" width="8.88671875" style="4" customWidth="1"/>
    <col min="14" max="27" width="8.88671875" style="1" bestFit="1" customWidth="1"/>
    <col min="28" max="35" width="7.44140625" style="1" bestFit="1" customWidth="1"/>
    <col min="36" max="59" width="8.8867187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204</v>
      </c>
    </row>
    <row r="6" spans="1:59" ht="3" customHeight="1"/>
    <row r="7" spans="1:59" s="2" customFormat="1" ht="12">
      <c r="A7" s="19"/>
      <c r="B7" s="19"/>
      <c r="C7" s="20" t="s">
        <v>245</v>
      </c>
      <c r="D7" s="20" t="s">
        <v>246</v>
      </c>
      <c r="E7" s="20" t="s">
        <v>247</v>
      </c>
      <c r="F7" s="20" t="s">
        <v>248</v>
      </c>
      <c r="G7" s="20" t="s">
        <v>249</v>
      </c>
      <c r="H7" s="20" t="s">
        <v>250</v>
      </c>
      <c r="I7" s="20" t="s">
        <v>251</v>
      </c>
      <c r="J7" s="20" t="s">
        <v>252</v>
      </c>
      <c r="K7" s="20" t="s">
        <v>253</v>
      </c>
      <c r="L7" s="20" t="s">
        <v>254</v>
      </c>
      <c r="M7" s="20" t="s">
        <v>255</v>
      </c>
      <c r="N7" s="20" t="s">
        <v>256</v>
      </c>
      <c r="O7" s="20" t="s">
        <v>257</v>
      </c>
      <c r="P7" s="20" t="s">
        <v>258</v>
      </c>
      <c r="Q7" s="20" t="s">
        <v>259</v>
      </c>
      <c r="R7" s="20" t="s">
        <v>260</v>
      </c>
      <c r="S7" s="20" t="s">
        <v>261</v>
      </c>
      <c r="T7" s="20" t="s">
        <v>262</v>
      </c>
      <c r="U7" s="20" t="s">
        <v>263</v>
      </c>
      <c r="V7" s="20" t="s">
        <v>264</v>
      </c>
      <c r="W7" s="20" t="s">
        <v>265</v>
      </c>
      <c r="X7" s="20" t="s">
        <v>266</v>
      </c>
      <c r="Y7" s="20" t="s">
        <v>267</v>
      </c>
      <c r="Z7" s="20" t="s">
        <v>268</v>
      </c>
      <c r="AA7" s="20" t="s">
        <v>269</v>
      </c>
      <c r="AB7" s="20" t="s">
        <v>270</v>
      </c>
      <c r="AC7" s="20" t="s">
        <v>271</v>
      </c>
      <c r="AD7" s="20" t="s">
        <v>272</v>
      </c>
      <c r="AE7" s="20" t="s">
        <v>273</v>
      </c>
      <c r="AF7" s="20" t="s">
        <v>274</v>
      </c>
      <c r="AG7" s="20" t="s">
        <v>275</v>
      </c>
      <c r="AH7" s="20" t="s">
        <v>276</v>
      </c>
      <c r="AI7" s="20" t="s">
        <v>277</v>
      </c>
      <c r="AJ7" s="20" t="s">
        <v>278</v>
      </c>
      <c r="AK7" s="20" t="s">
        <v>279</v>
      </c>
      <c r="AL7" s="20" t="s">
        <v>280</v>
      </c>
      <c r="AM7" s="20" t="s">
        <v>281</v>
      </c>
      <c r="AN7" s="20" t="s">
        <v>0</v>
      </c>
      <c r="AO7" s="20" t="s">
        <v>1</v>
      </c>
      <c r="AP7" s="20" t="s">
        <v>2</v>
      </c>
      <c r="AQ7" s="20" t="s">
        <v>3</v>
      </c>
      <c r="AR7" s="20" t="s">
        <v>4</v>
      </c>
      <c r="AS7" s="20" t="s">
        <v>5</v>
      </c>
      <c r="AT7" s="20" t="s">
        <v>6</v>
      </c>
      <c r="AU7" s="20" t="s">
        <v>7</v>
      </c>
      <c r="AV7" s="20" t="s">
        <v>8</v>
      </c>
      <c r="AW7" s="20" t="s">
        <v>229</v>
      </c>
      <c r="AX7" s="20" t="s">
        <v>243</v>
      </c>
      <c r="AY7" s="20" t="s">
        <v>282</v>
      </c>
      <c r="AZ7" s="20">
        <v>2015</v>
      </c>
      <c r="BA7" s="20">
        <v>2016</v>
      </c>
      <c r="BB7" s="20">
        <v>2017</v>
      </c>
      <c r="BC7" s="20">
        <v>2018</v>
      </c>
      <c r="BD7" s="20">
        <v>2019</v>
      </c>
      <c r="BE7" s="20">
        <v>2020</v>
      </c>
      <c r="BF7" s="20">
        <v>2021</v>
      </c>
      <c r="BG7" s="20">
        <v>2022</v>
      </c>
    </row>
    <row r="8" spans="1:59">
      <c r="A8" s="21" t="s">
        <v>9</v>
      </c>
      <c r="B8" s="21" t="s">
        <v>10</v>
      </c>
      <c r="C8" s="43">
        <v>12962</v>
      </c>
      <c r="D8" s="43">
        <v>12754</v>
      </c>
      <c r="E8" s="43">
        <v>12256</v>
      </c>
      <c r="F8" s="43">
        <v>11677</v>
      </c>
      <c r="G8" s="43">
        <v>10703</v>
      </c>
      <c r="H8" s="43">
        <v>10313</v>
      </c>
      <c r="I8" s="43">
        <v>9913</v>
      </c>
      <c r="J8" s="43">
        <v>9631</v>
      </c>
      <c r="K8" s="43">
        <v>9261</v>
      </c>
      <c r="L8" s="43">
        <v>8933</v>
      </c>
      <c r="M8" s="43">
        <v>8726</v>
      </c>
      <c r="N8" s="43">
        <v>8289</v>
      </c>
      <c r="O8" s="43">
        <v>8667</v>
      </c>
      <c r="P8" s="43">
        <v>7957</v>
      </c>
      <c r="Q8" s="43">
        <v>7397</v>
      </c>
      <c r="R8" s="43">
        <v>8101</v>
      </c>
      <c r="S8" s="43">
        <v>8399</v>
      </c>
      <c r="T8" s="43">
        <v>7866</v>
      </c>
      <c r="U8" s="43">
        <v>8386</v>
      </c>
      <c r="V8" s="43">
        <v>8475</v>
      </c>
      <c r="W8" s="43">
        <v>8036</v>
      </c>
      <c r="X8" s="43">
        <v>8168</v>
      </c>
      <c r="Y8" s="43">
        <v>8389</v>
      </c>
      <c r="Z8" s="43">
        <v>8231</v>
      </c>
      <c r="AA8" s="43">
        <v>7518</v>
      </c>
      <c r="AB8" s="43">
        <v>7331</v>
      </c>
      <c r="AC8" s="22">
        <v>6901</v>
      </c>
      <c r="AD8" s="22">
        <v>6761</v>
      </c>
      <c r="AE8" s="22">
        <v>6299</v>
      </c>
      <c r="AF8" s="22">
        <v>6296</v>
      </c>
      <c r="AG8" s="22">
        <v>6477</v>
      </c>
      <c r="AH8" s="22">
        <v>6468</v>
      </c>
      <c r="AI8" s="22">
        <v>6432</v>
      </c>
      <c r="AJ8" s="22">
        <v>6890</v>
      </c>
      <c r="AK8" s="22">
        <v>6523</v>
      </c>
      <c r="AL8" s="22">
        <v>6470</v>
      </c>
      <c r="AM8" s="22">
        <v>6288</v>
      </c>
      <c r="AN8" s="22">
        <v>6288</v>
      </c>
      <c r="AO8" s="22">
        <v>6288</v>
      </c>
      <c r="AP8" s="22">
        <v>6330</v>
      </c>
      <c r="AQ8" s="22">
        <v>6162</v>
      </c>
      <c r="AR8" s="22">
        <v>6192</v>
      </c>
      <c r="AS8" s="22">
        <v>8155</v>
      </c>
      <c r="AT8" s="22">
        <v>6972</v>
      </c>
      <c r="AU8" s="22">
        <v>6947</v>
      </c>
      <c r="AV8" s="22">
        <v>6756</v>
      </c>
      <c r="AW8" s="22">
        <v>6546</v>
      </c>
      <c r="AX8" s="22">
        <v>6727</v>
      </c>
      <c r="AY8" s="22">
        <v>6640</v>
      </c>
      <c r="AZ8" s="22">
        <v>6838</v>
      </c>
      <c r="BA8" s="22">
        <v>6464</v>
      </c>
      <c r="BB8" s="22">
        <v>7038</v>
      </c>
      <c r="BC8" s="22">
        <v>7038</v>
      </c>
      <c r="BD8" s="22">
        <v>7417</v>
      </c>
      <c r="BE8" s="22">
        <v>7422</v>
      </c>
      <c r="BF8" s="22">
        <v>7422</v>
      </c>
      <c r="BG8" s="22">
        <v>7422</v>
      </c>
    </row>
    <row r="9" spans="1:59">
      <c r="A9" s="21" t="s">
        <v>11</v>
      </c>
      <c r="B9" s="21" t="s">
        <v>12</v>
      </c>
      <c r="C9" s="43">
        <v>21056</v>
      </c>
      <c r="D9" s="43">
        <v>20358</v>
      </c>
      <c r="E9" s="43">
        <v>18724</v>
      </c>
      <c r="F9" s="43">
        <v>17899</v>
      </c>
      <c r="G9" s="43">
        <v>17328</v>
      </c>
      <c r="H9" s="43">
        <v>16728</v>
      </c>
      <c r="I9" s="43">
        <v>17321</v>
      </c>
      <c r="J9" s="43">
        <v>16968</v>
      </c>
      <c r="K9" s="43">
        <v>17071</v>
      </c>
      <c r="L9" s="43">
        <v>17133</v>
      </c>
      <c r="M9" s="43">
        <v>16626</v>
      </c>
      <c r="N9" s="43">
        <v>14710</v>
      </c>
      <c r="O9" s="43">
        <v>14251</v>
      </c>
      <c r="P9" s="43">
        <v>12675</v>
      </c>
      <c r="Q9" s="43">
        <v>10385</v>
      </c>
      <c r="R9" s="43">
        <v>9472</v>
      </c>
      <c r="S9" s="43">
        <v>9160</v>
      </c>
      <c r="T9" s="43">
        <v>9015</v>
      </c>
      <c r="U9" s="43">
        <v>9005</v>
      </c>
      <c r="V9" s="43">
        <v>8738</v>
      </c>
      <c r="W9" s="43">
        <v>7700</v>
      </c>
      <c r="X9" s="43">
        <v>7977</v>
      </c>
      <c r="Y9" s="43">
        <v>7977</v>
      </c>
      <c r="Z9" s="43">
        <v>7343</v>
      </c>
      <c r="AA9" s="43">
        <v>7531</v>
      </c>
      <c r="AB9" s="43">
        <v>7531</v>
      </c>
      <c r="AC9" s="22">
        <v>7338</v>
      </c>
      <c r="AD9" s="22">
        <v>7338</v>
      </c>
      <c r="AE9" s="22">
        <v>7338</v>
      </c>
      <c r="AF9" s="22">
        <v>7399</v>
      </c>
      <c r="AG9" s="22">
        <v>8138</v>
      </c>
      <c r="AH9" s="22">
        <v>7443</v>
      </c>
      <c r="AI9" s="22">
        <v>7524</v>
      </c>
      <c r="AJ9" s="22">
        <v>7524</v>
      </c>
      <c r="AK9" s="22">
        <v>7515</v>
      </c>
      <c r="AL9" s="22">
        <v>7403</v>
      </c>
      <c r="AM9" s="22">
        <v>7403</v>
      </c>
      <c r="AN9" s="22">
        <v>7403</v>
      </c>
      <c r="AO9" s="22">
        <v>7435</v>
      </c>
      <c r="AP9" s="22">
        <v>7015</v>
      </c>
      <c r="AQ9" s="22">
        <v>6433</v>
      </c>
      <c r="AR9" s="22">
        <v>7162</v>
      </c>
      <c r="AS9" s="22">
        <v>7744</v>
      </c>
      <c r="AT9" s="22">
        <v>7162</v>
      </c>
      <c r="AU9" s="22">
        <v>7162</v>
      </c>
      <c r="AV9" s="22">
        <v>7162</v>
      </c>
      <c r="AW9" s="22">
        <v>7162</v>
      </c>
      <c r="AX9" s="22">
        <v>7162</v>
      </c>
      <c r="AY9" s="22">
        <v>7162</v>
      </c>
      <c r="AZ9" s="22">
        <v>7041</v>
      </c>
      <c r="BA9" s="22">
        <v>7122</v>
      </c>
      <c r="BB9" s="22">
        <v>6774</v>
      </c>
      <c r="BC9" s="22">
        <v>6774</v>
      </c>
      <c r="BD9" s="22">
        <v>7356</v>
      </c>
      <c r="BE9" s="22">
        <v>6774</v>
      </c>
      <c r="BF9" s="22">
        <v>6894</v>
      </c>
      <c r="BG9" s="22">
        <v>6894</v>
      </c>
    </row>
    <row r="10" spans="1:59">
      <c r="A10" s="21" t="s">
        <v>13</v>
      </c>
      <c r="B10" s="21" t="s">
        <v>14</v>
      </c>
      <c r="C10" s="43">
        <v>18968</v>
      </c>
      <c r="D10" s="43">
        <v>18702</v>
      </c>
      <c r="E10" s="43">
        <v>19608</v>
      </c>
      <c r="F10" s="43">
        <v>19050</v>
      </c>
      <c r="G10" s="43">
        <v>17340</v>
      </c>
      <c r="H10" s="43">
        <v>16650</v>
      </c>
      <c r="I10" s="43">
        <v>16209</v>
      </c>
      <c r="J10" s="43">
        <v>16369</v>
      </c>
      <c r="K10" s="43">
        <v>15002</v>
      </c>
      <c r="L10" s="43">
        <v>14350</v>
      </c>
      <c r="M10" s="43">
        <v>13166</v>
      </c>
      <c r="N10" s="43">
        <v>12568</v>
      </c>
      <c r="O10" s="43">
        <v>9437</v>
      </c>
      <c r="P10" s="43">
        <v>9437</v>
      </c>
      <c r="Q10" s="43">
        <v>8742</v>
      </c>
      <c r="R10" s="43">
        <v>7739</v>
      </c>
      <c r="S10" s="43">
        <v>7693</v>
      </c>
      <c r="T10" s="43">
        <v>7693</v>
      </c>
      <c r="U10" s="43">
        <v>7590</v>
      </c>
      <c r="V10" s="43">
        <v>7989</v>
      </c>
      <c r="W10" s="43">
        <v>8216</v>
      </c>
      <c r="X10" s="43">
        <v>7899</v>
      </c>
      <c r="Y10" s="43">
        <v>7220</v>
      </c>
      <c r="Z10" s="43">
        <v>6302</v>
      </c>
      <c r="AA10" s="43">
        <v>5668</v>
      </c>
      <c r="AB10" s="43">
        <v>5533</v>
      </c>
      <c r="AC10" s="22">
        <v>5013</v>
      </c>
      <c r="AD10" s="22">
        <v>5013</v>
      </c>
      <c r="AE10" s="22">
        <v>4713</v>
      </c>
      <c r="AF10" s="22">
        <v>4713</v>
      </c>
      <c r="AG10" s="22">
        <v>4713</v>
      </c>
      <c r="AH10" s="22">
        <v>4713</v>
      </c>
      <c r="AI10" s="22">
        <v>4631</v>
      </c>
      <c r="AJ10" s="22">
        <v>4461</v>
      </c>
      <c r="AK10" s="22">
        <v>3956</v>
      </c>
      <c r="AL10" s="22">
        <v>3956</v>
      </c>
      <c r="AM10" s="22">
        <v>3956</v>
      </c>
      <c r="AN10" s="22">
        <v>4085</v>
      </c>
      <c r="AO10" s="22">
        <v>5110</v>
      </c>
      <c r="AP10" s="22">
        <v>3747</v>
      </c>
      <c r="AQ10" s="22">
        <v>3747</v>
      </c>
      <c r="AR10" s="22">
        <v>3747</v>
      </c>
      <c r="AS10" s="22">
        <v>3747</v>
      </c>
      <c r="AT10" s="22">
        <v>3747</v>
      </c>
      <c r="AU10" s="22">
        <v>3109</v>
      </c>
      <c r="AV10" s="22">
        <v>3292</v>
      </c>
      <c r="AW10" s="22">
        <v>3212</v>
      </c>
      <c r="AX10" s="22">
        <v>3212</v>
      </c>
      <c r="AY10" s="22">
        <v>3212</v>
      </c>
      <c r="AZ10" s="22">
        <v>3177</v>
      </c>
      <c r="BA10" s="22">
        <v>3177</v>
      </c>
      <c r="BB10" s="22">
        <v>3177</v>
      </c>
      <c r="BC10" s="22">
        <v>3177</v>
      </c>
      <c r="BD10" s="22">
        <v>3177</v>
      </c>
      <c r="BE10" s="22">
        <v>3441</v>
      </c>
      <c r="BF10" s="22">
        <v>4041</v>
      </c>
      <c r="BG10" s="22">
        <v>4041</v>
      </c>
    </row>
    <row r="11" spans="1:59">
      <c r="A11" s="21" t="s">
        <v>15</v>
      </c>
      <c r="B11" s="21" t="s">
        <v>16</v>
      </c>
      <c r="C11" s="43">
        <v>43337</v>
      </c>
      <c r="D11" s="43">
        <v>6675</v>
      </c>
      <c r="E11" s="43">
        <v>6268</v>
      </c>
      <c r="F11" s="43">
        <v>5937</v>
      </c>
      <c r="G11" s="43">
        <v>5937</v>
      </c>
      <c r="H11" s="43">
        <v>6155</v>
      </c>
      <c r="I11" s="43">
        <v>5767</v>
      </c>
      <c r="J11" s="43">
        <v>5457</v>
      </c>
      <c r="K11" s="43">
        <v>5288</v>
      </c>
      <c r="L11" s="43">
        <v>5555</v>
      </c>
      <c r="M11" s="43">
        <v>5330</v>
      </c>
      <c r="N11" s="43">
        <v>5549</v>
      </c>
      <c r="O11" s="43">
        <v>5703</v>
      </c>
      <c r="P11" s="43">
        <v>4926</v>
      </c>
      <c r="Q11" s="43">
        <v>4010</v>
      </c>
      <c r="R11" s="43">
        <v>3990</v>
      </c>
      <c r="S11" s="43">
        <v>4126</v>
      </c>
      <c r="T11" s="43">
        <v>4935</v>
      </c>
      <c r="U11" s="43">
        <v>5337</v>
      </c>
      <c r="V11" s="43">
        <v>5220</v>
      </c>
      <c r="W11" s="43">
        <v>5622</v>
      </c>
      <c r="X11" s="43">
        <v>4091</v>
      </c>
      <c r="Y11" s="43">
        <v>3995</v>
      </c>
      <c r="Z11" s="43">
        <v>3536</v>
      </c>
      <c r="AA11" s="43">
        <v>3380</v>
      </c>
      <c r="AB11" s="43">
        <v>3327</v>
      </c>
      <c r="AC11" s="22">
        <v>3283</v>
      </c>
      <c r="AD11" s="22">
        <v>3483</v>
      </c>
      <c r="AE11" s="22">
        <v>3637</v>
      </c>
      <c r="AF11" s="22">
        <v>3437</v>
      </c>
      <c r="AG11" s="22">
        <v>3327</v>
      </c>
      <c r="AH11" s="22">
        <v>3699</v>
      </c>
      <c r="AI11" s="22">
        <v>3475</v>
      </c>
      <c r="AJ11" s="22">
        <v>3444</v>
      </c>
      <c r="AK11" s="22">
        <v>3444</v>
      </c>
      <c r="AL11" s="22">
        <v>3630</v>
      </c>
      <c r="AM11" s="22">
        <v>3480</v>
      </c>
      <c r="AN11" s="22">
        <v>3551</v>
      </c>
      <c r="AO11" s="22">
        <v>3573</v>
      </c>
      <c r="AP11" s="22">
        <v>3469</v>
      </c>
      <c r="AQ11" s="22">
        <v>3901</v>
      </c>
      <c r="AR11" s="22">
        <v>3623</v>
      </c>
      <c r="AS11" s="22">
        <v>3623</v>
      </c>
      <c r="AT11" s="22">
        <v>3623</v>
      </c>
      <c r="AU11" s="22">
        <v>3623</v>
      </c>
      <c r="AV11" s="22">
        <v>3623</v>
      </c>
      <c r="AW11" s="22">
        <v>3623</v>
      </c>
      <c r="AX11" s="22">
        <v>3783</v>
      </c>
      <c r="AY11" s="22">
        <v>4225</v>
      </c>
      <c r="AZ11" s="22">
        <v>4289</v>
      </c>
      <c r="BA11" s="22">
        <v>4177</v>
      </c>
      <c r="BB11" s="22">
        <v>4269</v>
      </c>
      <c r="BC11" s="22">
        <v>4888</v>
      </c>
      <c r="BD11" s="22">
        <v>5476</v>
      </c>
      <c r="BE11" s="22">
        <v>4878</v>
      </c>
      <c r="BF11" s="22">
        <v>4878</v>
      </c>
      <c r="BG11" s="22">
        <v>4878</v>
      </c>
    </row>
    <row r="12" spans="1:59">
      <c r="A12" s="21" t="s">
        <v>17</v>
      </c>
      <c r="B12" s="21" t="s">
        <v>18</v>
      </c>
      <c r="C12" s="43">
        <v>7354</v>
      </c>
      <c r="D12" s="43">
        <v>5603</v>
      </c>
      <c r="E12" s="43">
        <v>5631</v>
      </c>
      <c r="F12" s="43">
        <v>5217</v>
      </c>
      <c r="G12" s="43">
        <v>5199</v>
      </c>
      <c r="H12" s="43">
        <v>5519</v>
      </c>
      <c r="I12" s="43">
        <v>5581</v>
      </c>
      <c r="J12" s="43">
        <v>5745</v>
      </c>
      <c r="K12" s="43">
        <v>5708</v>
      </c>
      <c r="L12" s="43">
        <v>5708</v>
      </c>
      <c r="M12" s="43">
        <v>5649</v>
      </c>
      <c r="N12" s="43">
        <v>5535</v>
      </c>
      <c r="O12" s="43">
        <v>5607</v>
      </c>
      <c r="P12" s="43">
        <v>6095</v>
      </c>
      <c r="Q12" s="43">
        <v>4938</v>
      </c>
      <c r="R12" s="43">
        <v>4190</v>
      </c>
      <c r="S12" s="43">
        <v>5068</v>
      </c>
      <c r="T12" s="43">
        <v>5681</v>
      </c>
      <c r="U12" s="43">
        <v>5794</v>
      </c>
      <c r="V12" s="43">
        <v>6133</v>
      </c>
      <c r="W12" s="43">
        <v>5996</v>
      </c>
      <c r="X12" s="43">
        <v>5975</v>
      </c>
      <c r="Y12" s="43">
        <v>5725</v>
      </c>
      <c r="Z12" s="43">
        <v>5658</v>
      </c>
      <c r="AA12" s="43">
        <v>5592</v>
      </c>
      <c r="AB12" s="43">
        <v>5432</v>
      </c>
      <c r="AC12" s="22">
        <v>5190</v>
      </c>
      <c r="AD12" s="22">
        <v>5122</v>
      </c>
      <c r="AE12" s="22">
        <v>4984</v>
      </c>
      <c r="AF12" s="22">
        <v>5133</v>
      </c>
      <c r="AG12" s="22">
        <v>5693</v>
      </c>
      <c r="AH12" s="22">
        <v>5837</v>
      </c>
      <c r="AI12" s="22">
        <v>5897</v>
      </c>
      <c r="AJ12" s="22">
        <v>6086</v>
      </c>
      <c r="AK12" s="22">
        <v>6053</v>
      </c>
      <c r="AL12" s="22">
        <v>6053</v>
      </c>
      <c r="AM12" s="22">
        <v>6053</v>
      </c>
      <c r="AN12" s="22">
        <v>5603</v>
      </c>
      <c r="AO12" s="22">
        <v>6085</v>
      </c>
      <c r="AP12" s="22">
        <v>4875</v>
      </c>
      <c r="AQ12" s="22">
        <v>4875</v>
      </c>
      <c r="AR12" s="22">
        <v>4875</v>
      </c>
      <c r="AS12" s="22">
        <v>4875</v>
      </c>
      <c r="AT12" s="22">
        <v>4875</v>
      </c>
      <c r="AU12" s="22">
        <v>4875</v>
      </c>
      <c r="AV12" s="22">
        <v>4875</v>
      </c>
      <c r="AW12" s="22">
        <v>4875</v>
      </c>
      <c r="AX12" s="22">
        <v>5020</v>
      </c>
      <c r="AY12" s="22">
        <v>4950</v>
      </c>
      <c r="AZ12" s="22">
        <v>4995</v>
      </c>
      <c r="BA12" s="22">
        <v>4814</v>
      </c>
      <c r="BB12" s="22">
        <v>5201</v>
      </c>
      <c r="BC12" s="22">
        <v>5201</v>
      </c>
      <c r="BD12" s="22">
        <v>5523</v>
      </c>
      <c r="BE12" s="22">
        <v>5378</v>
      </c>
      <c r="BF12" s="22">
        <v>4974</v>
      </c>
      <c r="BG12" s="22">
        <v>4974</v>
      </c>
    </row>
    <row r="13" spans="1:59">
      <c r="A13" s="21" t="s">
        <v>19</v>
      </c>
      <c r="B13" s="21" t="s">
        <v>20</v>
      </c>
      <c r="C13" s="43">
        <v>5603</v>
      </c>
      <c r="D13" s="43">
        <v>42821</v>
      </c>
      <c r="E13" s="43">
        <v>42970</v>
      </c>
      <c r="F13" s="43">
        <v>42615</v>
      </c>
      <c r="G13" s="43">
        <v>41317</v>
      </c>
      <c r="H13" s="43">
        <v>41362</v>
      </c>
      <c r="I13" s="43">
        <v>39896</v>
      </c>
      <c r="J13" s="43">
        <v>34941</v>
      </c>
      <c r="K13" s="43">
        <v>34182</v>
      </c>
      <c r="L13" s="43">
        <v>32837</v>
      </c>
      <c r="M13" s="43">
        <v>33134</v>
      </c>
      <c r="N13" s="43">
        <v>31715</v>
      </c>
      <c r="O13" s="43">
        <v>31567</v>
      </c>
      <c r="P13" s="43">
        <v>31623</v>
      </c>
      <c r="Q13" s="43">
        <v>27602</v>
      </c>
      <c r="R13" s="43">
        <v>25860</v>
      </c>
      <c r="S13" s="43">
        <v>25426</v>
      </c>
      <c r="T13" s="43">
        <v>25303</v>
      </c>
      <c r="U13" s="43">
        <v>25284</v>
      </c>
      <c r="V13" s="43">
        <v>25149</v>
      </c>
      <c r="W13" s="43">
        <v>24808</v>
      </c>
      <c r="X13" s="43">
        <v>22381</v>
      </c>
      <c r="Y13" s="43">
        <v>21246</v>
      </c>
      <c r="Z13" s="43">
        <v>19736</v>
      </c>
      <c r="AA13" s="43">
        <v>17855</v>
      </c>
      <c r="AB13" s="43">
        <v>16440</v>
      </c>
      <c r="AC13" s="22">
        <v>14182</v>
      </c>
      <c r="AD13" s="22">
        <v>13960</v>
      </c>
      <c r="AE13" s="22">
        <v>13210</v>
      </c>
      <c r="AF13" s="22">
        <v>13559</v>
      </c>
      <c r="AG13" s="22">
        <v>15541</v>
      </c>
      <c r="AH13" s="22">
        <v>14009</v>
      </c>
      <c r="AI13" s="22">
        <v>14170</v>
      </c>
      <c r="AJ13" s="22">
        <v>15763</v>
      </c>
      <c r="AK13" s="22">
        <v>17026</v>
      </c>
      <c r="AL13" s="22">
        <v>17470</v>
      </c>
      <c r="AM13" s="22">
        <v>16764</v>
      </c>
      <c r="AN13" s="22">
        <v>16080</v>
      </c>
      <c r="AO13" s="22">
        <v>16096</v>
      </c>
      <c r="AP13" s="22">
        <v>15984</v>
      </c>
      <c r="AQ13" s="22">
        <v>15984</v>
      </c>
      <c r="AR13" s="22">
        <v>15824</v>
      </c>
      <c r="AS13" s="22">
        <v>15874</v>
      </c>
      <c r="AT13" s="22">
        <v>15974</v>
      </c>
      <c r="AU13" s="22">
        <v>16886</v>
      </c>
      <c r="AV13" s="22">
        <v>16786</v>
      </c>
      <c r="AW13" s="22">
        <v>16666</v>
      </c>
      <c r="AX13" s="22">
        <v>17390</v>
      </c>
      <c r="AY13" s="22">
        <v>17762</v>
      </c>
      <c r="AZ13" s="22">
        <v>19323</v>
      </c>
      <c r="BA13" s="22">
        <v>18815</v>
      </c>
      <c r="BB13" s="22">
        <v>18273</v>
      </c>
      <c r="BC13" s="22">
        <v>20464</v>
      </c>
      <c r="BD13" s="22">
        <v>19591</v>
      </c>
      <c r="BE13" s="22">
        <v>18553</v>
      </c>
      <c r="BF13" s="22">
        <v>23190</v>
      </c>
      <c r="BG13" s="22">
        <v>23764</v>
      </c>
    </row>
    <row r="14" spans="1:59">
      <c r="A14" s="21" t="s">
        <v>21</v>
      </c>
      <c r="B14" s="21" t="s">
        <v>22</v>
      </c>
      <c r="C14" s="43">
        <v>8730</v>
      </c>
      <c r="D14" s="43">
        <v>8919</v>
      </c>
      <c r="E14" s="43">
        <v>8919</v>
      </c>
      <c r="F14" s="43">
        <v>8994</v>
      </c>
      <c r="G14" s="43">
        <v>8075</v>
      </c>
      <c r="H14" s="43">
        <v>7483</v>
      </c>
      <c r="I14" s="43">
        <v>7539</v>
      </c>
      <c r="J14" s="43">
        <v>7491</v>
      </c>
      <c r="K14" s="43">
        <v>7749</v>
      </c>
      <c r="L14" s="43">
        <v>7749</v>
      </c>
      <c r="M14" s="43">
        <v>7728</v>
      </c>
      <c r="N14" s="43">
        <v>7985</v>
      </c>
      <c r="O14" s="43">
        <v>7275</v>
      </c>
      <c r="P14" s="43">
        <v>6811</v>
      </c>
      <c r="Q14" s="43">
        <v>5816</v>
      </c>
      <c r="R14" s="43">
        <v>6236</v>
      </c>
      <c r="S14" s="43">
        <v>6951</v>
      </c>
      <c r="T14" s="43">
        <v>7203</v>
      </c>
      <c r="U14" s="43">
        <v>6615</v>
      </c>
      <c r="V14" s="43">
        <v>7006</v>
      </c>
      <c r="W14" s="43">
        <v>6767</v>
      </c>
      <c r="X14" s="43">
        <v>6862</v>
      </c>
      <c r="Y14" s="43">
        <v>6748</v>
      </c>
      <c r="Z14" s="43">
        <v>6611</v>
      </c>
      <c r="AA14" s="43">
        <v>7087</v>
      </c>
      <c r="AB14" s="43">
        <v>6534</v>
      </c>
      <c r="AC14" s="22">
        <v>5591</v>
      </c>
      <c r="AD14" s="22">
        <v>5491</v>
      </c>
      <c r="AE14" s="22">
        <v>5491</v>
      </c>
      <c r="AF14" s="22">
        <v>5491</v>
      </c>
      <c r="AG14" s="22">
        <v>5741</v>
      </c>
      <c r="AH14" s="22">
        <v>5731</v>
      </c>
      <c r="AI14" s="22">
        <v>5474</v>
      </c>
      <c r="AJ14" s="22">
        <v>5778</v>
      </c>
      <c r="AK14" s="22">
        <v>5722</v>
      </c>
      <c r="AL14" s="22">
        <v>5814</v>
      </c>
      <c r="AM14" s="22">
        <v>5814</v>
      </c>
      <c r="AN14" s="22">
        <v>5614</v>
      </c>
      <c r="AO14" s="22">
        <v>5614</v>
      </c>
      <c r="AP14" s="22">
        <v>4701</v>
      </c>
      <c r="AQ14" s="22">
        <v>4891</v>
      </c>
      <c r="AR14" s="22">
        <v>4891</v>
      </c>
      <c r="AS14" s="22">
        <v>4891</v>
      </c>
      <c r="AT14" s="22">
        <v>4701</v>
      </c>
      <c r="AU14" s="22">
        <v>4891</v>
      </c>
      <c r="AV14" s="22">
        <v>4551</v>
      </c>
      <c r="AW14" s="22">
        <v>4821</v>
      </c>
      <c r="AX14" s="22">
        <v>4421</v>
      </c>
      <c r="AY14" s="22">
        <v>4421</v>
      </c>
      <c r="AZ14" s="22">
        <v>5212</v>
      </c>
      <c r="BA14" s="22">
        <v>4265</v>
      </c>
      <c r="BB14" s="22">
        <v>5223</v>
      </c>
      <c r="BC14" s="22">
        <v>5223</v>
      </c>
      <c r="BD14" s="22">
        <v>5283</v>
      </c>
      <c r="BE14" s="22">
        <v>4883</v>
      </c>
      <c r="BF14" s="22">
        <v>5602</v>
      </c>
      <c r="BG14" s="22">
        <v>5602</v>
      </c>
    </row>
    <row r="15" spans="1:59">
      <c r="A15" s="21" t="s">
        <v>23</v>
      </c>
      <c r="B15" s="21" t="s">
        <v>24</v>
      </c>
      <c r="C15" s="43">
        <v>12911</v>
      </c>
      <c r="D15" s="43">
        <v>12463</v>
      </c>
      <c r="E15" s="43">
        <v>12463</v>
      </c>
      <c r="F15" s="43">
        <v>12263</v>
      </c>
      <c r="G15" s="43">
        <v>12462</v>
      </c>
      <c r="H15" s="43">
        <v>11597</v>
      </c>
      <c r="I15" s="43">
        <v>11217</v>
      </c>
      <c r="J15" s="43">
        <v>11217</v>
      </c>
      <c r="K15" s="43">
        <v>11386</v>
      </c>
      <c r="L15" s="43">
        <v>11386</v>
      </c>
      <c r="M15" s="43">
        <v>11484</v>
      </c>
      <c r="N15" s="43">
        <v>8553</v>
      </c>
      <c r="O15" s="43">
        <v>7015</v>
      </c>
      <c r="P15" s="43">
        <v>6655</v>
      </c>
      <c r="Q15" s="43">
        <v>5966</v>
      </c>
      <c r="R15" s="43">
        <v>6056</v>
      </c>
      <c r="S15" s="43">
        <v>6056</v>
      </c>
      <c r="T15" s="43">
        <v>5677</v>
      </c>
      <c r="U15" s="43">
        <v>4944</v>
      </c>
      <c r="V15" s="43">
        <v>4944</v>
      </c>
      <c r="W15" s="43">
        <v>4164</v>
      </c>
      <c r="X15" s="43">
        <v>3460</v>
      </c>
      <c r="Y15" s="43">
        <v>3842</v>
      </c>
      <c r="Z15" s="43">
        <v>3417</v>
      </c>
      <c r="AA15" s="43">
        <v>3417</v>
      </c>
      <c r="AB15" s="43">
        <v>3417</v>
      </c>
      <c r="AC15" s="22">
        <v>2783</v>
      </c>
      <c r="AD15" s="22">
        <v>2783</v>
      </c>
      <c r="AE15" s="22">
        <v>3247</v>
      </c>
      <c r="AF15" s="22">
        <v>3247</v>
      </c>
      <c r="AG15" s="22">
        <v>3214</v>
      </c>
      <c r="AH15" s="22">
        <v>3214</v>
      </c>
      <c r="AI15" s="22">
        <v>3214</v>
      </c>
      <c r="AJ15" s="22">
        <v>3214</v>
      </c>
      <c r="AK15" s="22">
        <v>3214</v>
      </c>
      <c r="AL15" s="22">
        <v>3214</v>
      </c>
      <c r="AM15" s="22">
        <v>3214</v>
      </c>
      <c r="AN15" s="22">
        <v>3214</v>
      </c>
      <c r="AO15" s="22">
        <v>3793</v>
      </c>
      <c r="AP15" s="22">
        <v>3518</v>
      </c>
      <c r="AQ15" s="22">
        <v>3518</v>
      </c>
      <c r="AR15" s="22">
        <v>3068</v>
      </c>
      <c r="AS15" s="22">
        <v>3068</v>
      </c>
      <c r="AT15" s="22">
        <v>3518</v>
      </c>
      <c r="AU15" s="22">
        <v>3518</v>
      </c>
      <c r="AV15" s="22">
        <v>3518</v>
      </c>
      <c r="AW15" s="22">
        <v>3518</v>
      </c>
      <c r="AX15" s="22">
        <v>3518</v>
      </c>
      <c r="AY15" s="22">
        <v>3326</v>
      </c>
      <c r="AZ15" s="22">
        <v>3501</v>
      </c>
      <c r="BA15" s="22">
        <v>3276</v>
      </c>
      <c r="BB15" s="22">
        <v>3501</v>
      </c>
      <c r="BC15" s="22">
        <v>3476</v>
      </c>
      <c r="BD15" s="22">
        <v>3476</v>
      </c>
      <c r="BE15" s="22">
        <v>3476</v>
      </c>
      <c r="BF15" s="22">
        <v>3530</v>
      </c>
      <c r="BG15" s="22">
        <v>3530</v>
      </c>
    </row>
    <row r="16" spans="1:59">
      <c r="A16" s="21" t="s">
        <v>25</v>
      </c>
      <c r="B16" s="21" t="s">
        <v>26</v>
      </c>
      <c r="C16" s="43">
        <v>7121</v>
      </c>
      <c r="D16" s="43">
        <v>7202</v>
      </c>
      <c r="E16" s="43">
        <v>6802</v>
      </c>
      <c r="F16" s="43">
        <v>5375</v>
      </c>
      <c r="G16" s="43">
        <v>4625</v>
      </c>
      <c r="H16" s="43">
        <v>4625</v>
      </c>
      <c r="I16" s="43">
        <v>4482</v>
      </c>
      <c r="J16" s="43">
        <v>4482</v>
      </c>
      <c r="K16" s="43">
        <v>4652</v>
      </c>
      <c r="L16" s="43">
        <v>4312</v>
      </c>
      <c r="M16" s="43">
        <v>4029</v>
      </c>
      <c r="N16" s="43">
        <v>3582</v>
      </c>
      <c r="O16" s="43">
        <v>3590</v>
      </c>
      <c r="P16" s="43">
        <v>3670</v>
      </c>
      <c r="Q16" s="43">
        <v>3449</v>
      </c>
      <c r="R16" s="43">
        <v>3760</v>
      </c>
      <c r="S16" s="43">
        <v>3448</v>
      </c>
      <c r="T16" s="43">
        <v>3738</v>
      </c>
      <c r="U16" s="43">
        <v>3711</v>
      </c>
      <c r="V16" s="43">
        <v>3631</v>
      </c>
      <c r="W16" s="43">
        <v>3309</v>
      </c>
      <c r="X16" s="43">
        <v>3309</v>
      </c>
      <c r="Y16" s="43">
        <v>3129</v>
      </c>
      <c r="Z16" s="43">
        <v>2119</v>
      </c>
      <c r="AA16" s="43">
        <v>2641</v>
      </c>
      <c r="AB16" s="43">
        <v>2641</v>
      </c>
      <c r="AC16" s="22">
        <v>2680</v>
      </c>
      <c r="AD16" s="22">
        <v>2680</v>
      </c>
      <c r="AE16" s="22">
        <v>2869</v>
      </c>
      <c r="AF16" s="22">
        <v>2896</v>
      </c>
      <c r="AG16" s="22">
        <v>2676</v>
      </c>
      <c r="AH16" s="22">
        <v>2490</v>
      </c>
      <c r="AI16" s="22">
        <v>2534</v>
      </c>
      <c r="AJ16" s="22">
        <v>2676</v>
      </c>
      <c r="AK16" s="22">
        <v>2653</v>
      </c>
      <c r="AL16" s="22">
        <v>2839</v>
      </c>
      <c r="AM16" s="22">
        <v>2839</v>
      </c>
      <c r="AN16" s="22">
        <v>2675</v>
      </c>
      <c r="AO16" s="22">
        <v>2673</v>
      </c>
      <c r="AP16" s="22">
        <v>2610</v>
      </c>
      <c r="AQ16" s="22">
        <v>2610</v>
      </c>
      <c r="AR16" s="22">
        <v>2610</v>
      </c>
      <c r="AS16" s="22">
        <v>2610</v>
      </c>
      <c r="AT16" s="22">
        <v>2610</v>
      </c>
      <c r="AU16" s="22">
        <v>2610</v>
      </c>
      <c r="AV16" s="22">
        <v>2610</v>
      </c>
      <c r="AW16" s="22">
        <v>2610</v>
      </c>
      <c r="AX16" s="22">
        <v>2610</v>
      </c>
      <c r="AY16" s="22">
        <v>2610</v>
      </c>
      <c r="AZ16" s="22">
        <v>2660</v>
      </c>
      <c r="BA16" s="22">
        <v>2691</v>
      </c>
      <c r="BB16" s="22">
        <v>2750</v>
      </c>
      <c r="BC16" s="22">
        <v>2750</v>
      </c>
      <c r="BD16" s="22">
        <v>2750</v>
      </c>
      <c r="BE16" s="22">
        <v>2750</v>
      </c>
      <c r="BF16" s="22">
        <v>2873</v>
      </c>
      <c r="BG16" s="22">
        <v>2691</v>
      </c>
    </row>
    <row r="17" spans="1:59">
      <c r="A17" s="21" t="s">
        <v>27</v>
      </c>
      <c r="B17" s="21" t="s">
        <v>28</v>
      </c>
      <c r="C17" s="43">
        <v>9814</v>
      </c>
      <c r="D17" s="43">
        <v>9321</v>
      </c>
      <c r="E17" s="43">
        <v>9074</v>
      </c>
      <c r="F17" s="43">
        <v>8563</v>
      </c>
      <c r="G17" s="43">
        <v>7404</v>
      </c>
      <c r="H17" s="43">
        <v>7374</v>
      </c>
      <c r="I17" s="43">
        <v>6860</v>
      </c>
      <c r="J17" s="43">
        <v>6450</v>
      </c>
      <c r="K17" s="43">
        <v>6250</v>
      </c>
      <c r="L17" s="43">
        <v>4601</v>
      </c>
      <c r="M17" s="43">
        <v>4596</v>
      </c>
      <c r="N17" s="43">
        <v>4596</v>
      </c>
      <c r="O17" s="43">
        <v>4004</v>
      </c>
      <c r="P17" s="43">
        <v>4004</v>
      </c>
      <c r="Q17" s="43">
        <v>4746</v>
      </c>
      <c r="R17" s="43">
        <v>4746</v>
      </c>
      <c r="S17" s="43">
        <v>4751</v>
      </c>
      <c r="T17" s="43">
        <v>4751</v>
      </c>
      <c r="U17" s="43">
        <v>4597</v>
      </c>
      <c r="V17" s="43">
        <v>4416</v>
      </c>
      <c r="W17" s="43">
        <v>4316</v>
      </c>
      <c r="X17" s="43">
        <v>4570</v>
      </c>
      <c r="Y17" s="43">
        <v>3237</v>
      </c>
      <c r="Z17" s="43">
        <v>3237</v>
      </c>
      <c r="AA17" s="43">
        <v>3237</v>
      </c>
      <c r="AB17" s="43">
        <v>2990</v>
      </c>
      <c r="AC17" s="22">
        <v>3044</v>
      </c>
      <c r="AD17" s="22">
        <v>3044</v>
      </c>
      <c r="AE17" s="22">
        <v>3044</v>
      </c>
      <c r="AF17" s="22">
        <v>3044</v>
      </c>
      <c r="AG17" s="22">
        <v>3029</v>
      </c>
      <c r="AH17" s="22">
        <v>3029</v>
      </c>
      <c r="AI17" s="22">
        <v>3029</v>
      </c>
      <c r="AJ17" s="22">
        <v>3029</v>
      </c>
      <c r="AK17" s="22">
        <v>4125</v>
      </c>
      <c r="AL17" s="22">
        <v>4077</v>
      </c>
      <c r="AM17" s="22">
        <v>4077</v>
      </c>
      <c r="AN17" s="22">
        <v>4077</v>
      </c>
      <c r="AO17" s="22">
        <v>4303</v>
      </c>
      <c r="AP17" s="22">
        <v>3491</v>
      </c>
      <c r="AQ17" s="22">
        <v>3491</v>
      </c>
      <c r="AR17" s="22">
        <v>3491</v>
      </c>
      <c r="AS17" s="22">
        <v>3491</v>
      </c>
      <c r="AT17" s="22">
        <v>3491</v>
      </c>
      <c r="AU17" s="22">
        <v>3491</v>
      </c>
      <c r="AV17" s="22">
        <v>3491</v>
      </c>
      <c r="AW17" s="22">
        <v>3491</v>
      </c>
      <c r="AX17" s="22">
        <v>3491</v>
      </c>
      <c r="AY17" s="22">
        <v>3491</v>
      </c>
      <c r="AZ17" s="22">
        <v>3491</v>
      </c>
      <c r="BA17" s="22">
        <v>3491</v>
      </c>
      <c r="BB17" s="22">
        <v>3491</v>
      </c>
      <c r="BC17" s="22">
        <v>3803</v>
      </c>
      <c r="BD17" s="22">
        <v>3717</v>
      </c>
      <c r="BE17" s="22">
        <v>3717</v>
      </c>
      <c r="BF17" s="22">
        <v>3717</v>
      </c>
      <c r="BG17" s="22">
        <v>4214</v>
      </c>
    </row>
    <row r="18" spans="1:59">
      <c r="A18" s="21" t="s">
        <v>29</v>
      </c>
      <c r="B18" s="21" t="s">
        <v>30</v>
      </c>
      <c r="C18" s="43">
        <v>32989</v>
      </c>
      <c r="D18" s="43">
        <v>31866</v>
      </c>
      <c r="E18" s="43">
        <v>29877</v>
      </c>
      <c r="F18" s="43">
        <v>28656</v>
      </c>
      <c r="G18" s="43">
        <v>28311</v>
      </c>
      <c r="H18" s="43">
        <v>25979</v>
      </c>
      <c r="I18" s="43">
        <v>25183</v>
      </c>
      <c r="J18" s="43">
        <v>24365</v>
      </c>
      <c r="K18" s="43">
        <v>24235</v>
      </c>
      <c r="L18" s="43">
        <v>23317</v>
      </c>
      <c r="M18" s="43">
        <v>21997</v>
      </c>
      <c r="N18" s="43">
        <v>22063</v>
      </c>
      <c r="O18" s="43">
        <v>20441</v>
      </c>
      <c r="P18" s="43">
        <v>19690</v>
      </c>
      <c r="Q18" s="43">
        <v>19619</v>
      </c>
      <c r="R18" s="43">
        <v>18651</v>
      </c>
      <c r="S18" s="43">
        <v>18701</v>
      </c>
      <c r="T18" s="43">
        <v>19053</v>
      </c>
      <c r="U18" s="43">
        <v>17983</v>
      </c>
      <c r="V18" s="43">
        <v>16571</v>
      </c>
      <c r="W18" s="43">
        <v>14045</v>
      </c>
      <c r="X18" s="43">
        <v>11524</v>
      </c>
      <c r="Y18" s="43">
        <v>10211</v>
      </c>
      <c r="Z18" s="43">
        <v>9429</v>
      </c>
      <c r="AA18" s="43">
        <v>7093</v>
      </c>
      <c r="AB18" s="43">
        <v>6456</v>
      </c>
      <c r="AC18" s="22">
        <v>5456</v>
      </c>
      <c r="AD18" s="22">
        <v>5456</v>
      </c>
      <c r="AE18" s="22">
        <v>6085</v>
      </c>
      <c r="AF18" s="22">
        <v>5765</v>
      </c>
      <c r="AG18" s="22">
        <v>6044</v>
      </c>
      <c r="AH18" s="22">
        <v>5411</v>
      </c>
      <c r="AI18" s="22">
        <v>5201</v>
      </c>
      <c r="AJ18" s="22">
        <v>6405</v>
      </c>
      <c r="AK18" s="22">
        <v>5767</v>
      </c>
      <c r="AL18" s="22">
        <v>7625</v>
      </c>
      <c r="AM18" s="22">
        <v>7625</v>
      </c>
      <c r="AN18" s="22">
        <v>7225</v>
      </c>
      <c r="AO18" s="22">
        <v>6661</v>
      </c>
      <c r="AP18" s="22">
        <v>6514</v>
      </c>
      <c r="AQ18" s="22">
        <v>5311</v>
      </c>
      <c r="AR18" s="22">
        <v>6228</v>
      </c>
      <c r="AS18" s="22">
        <v>6132</v>
      </c>
      <c r="AT18" s="22">
        <v>6408</v>
      </c>
      <c r="AU18" s="22">
        <v>6208</v>
      </c>
      <c r="AV18" s="22">
        <v>5560</v>
      </c>
      <c r="AW18" s="22">
        <v>5560</v>
      </c>
      <c r="AX18" s="22">
        <v>5292</v>
      </c>
      <c r="AY18" s="22">
        <v>5292</v>
      </c>
      <c r="AZ18" s="22">
        <v>5392</v>
      </c>
      <c r="BA18" s="22">
        <v>5242</v>
      </c>
      <c r="BB18" s="22">
        <v>5392</v>
      </c>
      <c r="BC18" s="22">
        <v>5392</v>
      </c>
      <c r="BD18" s="22">
        <v>5698</v>
      </c>
      <c r="BE18" s="22">
        <v>5698</v>
      </c>
      <c r="BF18" s="22">
        <v>5624</v>
      </c>
      <c r="BG18" s="22">
        <v>5624</v>
      </c>
    </row>
    <row r="19" spans="1:59">
      <c r="A19" s="21" t="s">
        <v>31</v>
      </c>
      <c r="B19" s="21" t="s">
        <v>32</v>
      </c>
      <c r="C19" s="43">
        <v>12480</v>
      </c>
      <c r="D19" s="43">
        <v>12494</v>
      </c>
      <c r="E19" s="43">
        <v>11805</v>
      </c>
      <c r="F19" s="43">
        <v>11204</v>
      </c>
      <c r="G19" s="43">
        <v>10246</v>
      </c>
      <c r="H19" s="43">
        <v>9786</v>
      </c>
      <c r="I19" s="43">
        <v>8944</v>
      </c>
      <c r="J19" s="43">
        <v>8341</v>
      </c>
      <c r="K19" s="43">
        <v>8341</v>
      </c>
      <c r="L19" s="43">
        <v>8161</v>
      </c>
      <c r="M19" s="43">
        <v>7757</v>
      </c>
      <c r="N19" s="43">
        <v>7757</v>
      </c>
      <c r="O19" s="43">
        <v>7550</v>
      </c>
      <c r="P19" s="43">
        <v>7025</v>
      </c>
      <c r="Q19" s="43">
        <v>7078</v>
      </c>
      <c r="R19" s="43">
        <v>6251</v>
      </c>
      <c r="S19" s="43">
        <v>6605</v>
      </c>
      <c r="T19" s="43">
        <v>6450</v>
      </c>
      <c r="U19" s="43">
        <v>6536</v>
      </c>
      <c r="V19" s="43">
        <v>6608</v>
      </c>
      <c r="W19" s="43">
        <v>6591</v>
      </c>
      <c r="X19" s="43">
        <v>6037</v>
      </c>
      <c r="Y19" s="43">
        <v>5211</v>
      </c>
      <c r="Z19" s="43">
        <v>4904</v>
      </c>
      <c r="AA19" s="43">
        <v>5154</v>
      </c>
      <c r="AB19" s="43">
        <v>5304</v>
      </c>
      <c r="AC19" s="22">
        <v>4544</v>
      </c>
      <c r="AD19" s="22">
        <v>4544</v>
      </c>
      <c r="AE19" s="22">
        <v>3899</v>
      </c>
      <c r="AF19" s="22">
        <v>3899</v>
      </c>
      <c r="AG19" s="22">
        <v>3899</v>
      </c>
      <c r="AH19" s="22">
        <v>4301</v>
      </c>
      <c r="AI19" s="22">
        <v>4332</v>
      </c>
      <c r="AJ19" s="22">
        <v>4429</v>
      </c>
      <c r="AK19" s="22">
        <v>4284</v>
      </c>
      <c r="AL19" s="22">
        <v>4527</v>
      </c>
      <c r="AM19" s="22">
        <v>4527</v>
      </c>
      <c r="AN19" s="22">
        <v>4584</v>
      </c>
      <c r="AO19" s="22">
        <v>4609</v>
      </c>
      <c r="AP19" s="22">
        <v>4490</v>
      </c>
      <c r="AQ19" s="22">
        <v>4970</v>
      </c>
      <c r="AR19" s="22">
        <v>4720</v>
      </c>
      <c r="AS19" s="22">
        <v>4581</v>
      </c>
      <c r="AT19" s="22">
        <v>4581</v>
      </c>
      <c r="AU19" s="22">
        <v>4581</v>
      </c>
      <c r="AV19" s="22">
        <v>4419</v>
      </c>
      <c r="AW19" s="22">
        <v>4419</v>
      </c>
      <c r="AX19" s="22">
        <v>4779</v>
      </c>
      <c r="AY19" s="22">
        <v>4863</v>
      </c>
      <c r="AZ19" s="22">
        <v>4783</v>
      </c>
      <c r="BA19" s="22">
        <v>4783</v>
      </c>
      <c r="BB19" s="22">
        <v>4783</v>
      </c>
      <c r="BC19" s="22">
        <v>4783</v>
      </c>
      <c r="BD19" s="22">
        <v>5703</v>
      </c>
      <c r="BE19" s="22">
        <v>5801</v>
      </c>
      <c r="BF19" s="22">
        <v>5772</v>
      </c>
      <c r="BG19" s="22">
        <v>5854</v>
      </c>
    </row>
    <row r="20" spans="1:59">
      <c r="A20" s="21" t="s">
        <v>33</v>
      </c>
      <c r="B20" s="21" t="s">
        <v>34</v>
      </c>
      <c r="C20" s="43">
        <v>90269</v>
      </c>
      <c r="D20" s="43">
        <v>81120</v>
      </c>
      <c r="E20" s="43">
        <v>77995</v>
      </c>
      <c r="F20" s="43">
        <v>75241</v>
      </c>
      <c r="G20" s="43">
        <v>69435</v>
      </c>
      <c r="H20" s="43">
        <v>65989</v>
      </c>
      <c r="I20" s="43">
        <v>62512</v>
      </c>
      <c r="J20" s="43">
        <v>59923</v>
      </c>
      <c r="K20" s="43">
        <v>56888</v>
      </c>
      <c r="L20" s="43">
        <v>53505</v>
      </c>
      <c r="M20" s="43">
        <v>48775</v>
      </c>
      <c r="N20" s="43">
        <v>45785</v>
      </c>
      <c r="O20" s="43">
        <v>43378</v>
      </c>
      <c r="P20" s="43">
        <v>42297</v>
      </c>
      <c r="Q20" s="43">
        <v>39977</v>
      </c>
      <c r="R20" s="43">
        <v>35591</v>
      </c>
      <c r="S20" s="43">
        <v>35505</v>
      </c>
      <c r="T20" s="43">
        <v>35796</v>
      </c>
      <c r="U20" s="43">
        <v>36801</v>
      </c>
      <c r="V20" s="43">
        <v>33744</v>
      </c>
      <c r="W20" s="43">
        <v>35841</v>
      </c>
      <c r="X20" s="43">
        <v>34888</v>
      </c>
      <c r="Y20" s="43">
        <v>30974</v>
      </c>
      <c r="Z20" s="43">
        <v>30243</v>
      </c>
      <c r="AA20" s="43">
        <v>29971</v>
      </c>
      <c r="AB20" s="43">
        <v>28771</v>
      </c>
      <c r="AC20" s="22">
        <v>26901</v>
      </c>
      <c r="AD20" s="22">
        <v>29021</v>
      </c>
      <c r="AE20" s="22">
        <v>26923</v>
      </c>
      <c r="AF20" s="22">
        <v>27738</v>
      </c>
      <c r="AG20" s="22">
        <v>24568</v>
      </c>
      <c r="AH20" s="22">
        <v>33242</v>
      </c>
      <c r="AI20" s="22">
        <v>34738</v>
      </c>
      <c r="AJ20" s="22">
        <v>32918</v>
      </c>
      <c r="AK20" s="22">
        <v>29401</v>
      </c>
      <c r="AL20" s="22">
        <v>27610</v>
      </c>
      <c r="AM20" s="22">
        <v>27110</v>
      </c>
      <c r="AN20" s="22">
        <v>27163</v>
      </c>
      <c r="AO20" s="22">
        <v>28300</v>
      </c>
      <c r="AP20" s="22">
        <v>27842</v>
      </c>
      <c r="AQ20" s="22">
        <v>27335</v>
      </c>
      <c r="AR20" s="22">
        <v>27380</v>
      </c>
      <c r="AS20" s="22">
        <v>25580</v>
      </c>
      <c r="AT20" s="22">
        <v>25504</v>
      </c>
      <c r="AU20" s="22">
        <v>25409</v>
      </c>
      <c r="AV20" s="22">
        <v>25199</v>
      </c>
      <c r="AW20" s="22">
        <v>25439</v>
      </c>
      <c r="AX20" s="22">
        <v>26709</v>
      </c>
      <c r="AY20" s="22">
        <v>27193</v>
      </c>
      <c r="AZ20" s="22">
        <v>29621</v>
      </c>
      <c r="BA20" s="22">
        <v>30237</v>
      </c>
      <c r="BB20" s="22">
        <v>30224</v>
      </c>
      <c r="BC20" s="22">
        <v>30425</v>
      </c>
      <c r="BD20" s="22">
        <v>31978</v>
      </c>
      <c r="BE20" s="22">
        <v>31402</v>
      </c>
      <c r="BF20" s="22">
        <v>32813</v>
      </c>
      <c r="BG20" s="22">
        <v>32947</v>
      </c>
    </row>
    <row r="21" spans="1:59">
      <c r="A21" s="21" t="s">
        <v>35</v>
      </c>
      <c r="B21" s="21" t="s">
        <v>36</v>
      </c>
      <c r="C21" s="43">
        <v>27741</v>
      </c>
      <c r="D21" s="43">
        <v>26318</v>
      </c>
      <c r="E21" s="43">
        <v>24647</v>
      </c>
      <c r="F21" s="43">
        <v>23014</v>
      </c>
      <c r="G21" s="43">
        <v>23407</v>
      </c>
      <c r="H21" s="43">
        <v>22164</v>
      </c>
      <c r="I21" s="43">
        <v>21362</v>
      </c>
      <c r="J21" s="43">
        <v>20845</v>
      </c>
      <c r="K21" s="43">
        <v>20759</v>
      </c>
      <c r="L21" s="43">
        <v>20320</v>
      </c>
      <c r="M21" s="43">
        <v>20879</v>
      </c>
      <c r="N21" s="43">
        <v>20456</v>
      </c>
      <c r="O21" s="43">
        <v>19646</v>
      </c>
      <c r="P21" s="43">
        <v>20251</v>
      </c>
      <c r="Q21" s="43">
        <v>20055</v>
      </c>
      <c r="R21" s="43">
        <v>19735</v>
      </c>
      <c r="S21" s="43">
        <v>18901</v>
      </c>
      <c r="T21" s="43">
        <v>18675</v>
      </c>
      <c r="U21" s="43">
        <v>19193</v>
      </c>
      <c r="V21" s="43">
        <v>19445</v>
      </c>
      <c r="W21" s="43">
        <v>19149</v>
      </c>
      <c r="X21" s="43">
        <v>17329</v>
      </c>
      <c r="Y21" s="43">
        <v>17137</v>
      </c>
      <c r="Z21" s="43">
        <v>16506</v>
      </c>
      <c r="AA21" s="43">
        <v>16256</v>
      </c>
      <c r="AB21" s="43">
        <v>15920</v>
      </c>
      <c r="AC21" s="22">
        <v>14613</v>
      </c>
      <c r="AD21" s="22">
        <v>13878</v>
      </c>
      <c r="AE21" s="22">
        <v>14197</v>
      </c>
      <c r="AF21" s="22">
        <v>14884</v>
      </c>
      <c r="AG21" s="22">
        <v>15105</v>
      </c>
      <c r="AH21" s="22">
        <v>15285</v>
      </c>
      <c r="AI21" s="22">
        <v>17373</v>
      </c>
      <c r="AJ21" s="22">
        <v>17361</v>
      </c>
      <c r="AK21" s="22">
        <v>16910</v>
      </c>
      <c r="AL21" s="22">
        <v>16486</v>
      </c>
      <c r="AM21" s="22">
        <v>16068</v>
      </c>
      <c r="AN21" s="22">
        <v>16344</v>
      </c>
      <c r="AO21" s="22">
        <v>16119</v>
      </c>
      <c r="AP21" s="22">
        <v>14059</v>
      </c>
      <c r="AQ21" s="22">
        <v>14117</v>
      </c>
      <c r="AR21" s="22">
        <v>14117</v>
      </c>
      <c r="AS21" s="22">
        <v>14117</v>
      </c>
      <c r="AT21" s="22">
        <v>14160</v>
      </c>
      <c r="AU21" s="22">
        <v>14160</v>
      </c>
      <c r="AV21" s="22">
        <v>14160</v>
      </c>
      <c r="AW21" s="22">
        <v>14160</v>
      </c>
      <c r="AX21" s="22">
        <v>14424</v>
      </c>
      <c r="AY21" s="22">
        <v>14424</v>
      </c>
      <c r="AZ21" s="22">
        <v>14524</v>
      </c>
      <c r="BA21" s="22">
        <v>14324</v>
      </c>
      <c r="BB21" s="22">
        <v>14033</v>
      </c>
      <c r="BC21" s="22">
        <v>14033</v>
      </c>
      <c r="BD21" s="22">
        <v>14033</v>
      </c>
      <c r="BE21" s="22">
        <v>14033</v>
      </c>
      <c r="BF21" s="22">
        <v>13992</v>
      </c>
      <c r="BG21" s="22">
        <v>13992</v>
      </c>
    </row>
    <row r="22" spans="1:59">
      <c r="A22" s="21" t="s">
        <v>37</v>
      </c>
      <c r="B22" s="21" t="s">
        <v>38</v>
      </c>
      <c r="C22" s="43">
        <v>4531</v>
      </c>
      <c r="D22" s="43">
        <v>4298</v>
      </c>
      <c r="E22" s="43">
        <v>4388</v>
      </c>
      <c r="F22" s="43">
        <v>4678</v>
      </c>
      <c r="G22" s="43">
        <v>4678</v>
      </c>
      <c r="H22" s="43">
        <v>4878</v>
      </c>
      <c r="I22" s="43">
        <v>4096</v>
      </c>
      <c r="J22" s="43">
        <v>4010</v>
      </c>
      <c r="K22" s="43">
        <v>4010</v>
      </c>
      <c r="L22" s="43">
        <v>4010</v>
      </c>
      <c r="M22" s="43">
        <v>3408</v>
      </c>
      <c r="N22" s="43">
        <v>3408</v>
      </c>
      <c r="O22" s="43">
        <v>3050</v>
      </c>
      <c r="P22" s="43">
        <v>2800</v>
      </c>
      <c r="Q22" s="43">
        <v>3146</v>
      </c>
      <c r="R22" s="43">
        <v>3862</v>
      </c>
      <c r="S22" s="43">
        <v>4265</v>
      </c>
      <c r="T22" s="43">
        <v>4342</v>
      </c>
      <c r="U22" s="43">
        <v>4412</v>
      </c>
      <c r="V22" s="43">
        <v>4552</v>
      </c>
      <c r="W22" s="43">
        <v>4014</v>
      </c>
      <c r="X22" s="43">
        <v>3014</v>
      </c>
      <c r="Y22" s="43">
        <v>3014</v>
      </c>
      <c r="Z22" s="43">
        <v>2694</v>
      </c>
      <c r="AA22" s="43">
        <v>2882</v>
      </c>
      <c r="AB22" s="43">
        <v>2773</v>
      </c>
      <c r="AC22" s="22">
        <v>2403</v>
      </c>
      <c r="AD22" s="22">
        <v>2203</v>
      </c>
      <c r="AE22" s="22">
        <v>2203</v>
      </c>
      <c r="AF22" s="22">
        <v>2203</v>
      </c>
      <c r="AG22" s="22">
        <v>2203</v>
      </c>
      <c r="AH22" s="22">
        <v>2203</v>
      </c>
      <c r="AI22" s="22">
        <v>2553</v>
      </c>
      <c r="AJ22" s="22">
        <v>2553</v>
      </c>
      <c r="AK22" s="22">
        <v>2553</v>
      </c>
      <c r="AL22" s="22">
        <v>2553</v>
      </c>
      <c r="AM22" s="22">
        <v>2553</v>
      </c>
      <c r="AN22" s="22">
        <v>2468</v>
      </c>
      <c r="AO22" s="22">
        <v>2464</v>
      </c>
      <c r="AP22" s="22">
        <v>2268</v>
      </c>
      <c r="AQ22" s="22">
        <v>2268</v>
      </c>
      <c r="AR22" s="22">
        <v>2268</v>
      </c>
      <c r="AS22" s="22">
        <v>2364</v>
      </c>
      <c r="AT22" s="22">
        <v>2259</v>
      </c>
      <c r="AU22" s="22">
        <v>2168</v>
      </c>
      <c r="AV22" s="22">
        <v>2063</v>
      </c>
      <c r="AW22" s="22">
        <v>2168</v>
      </c>
      <c r="AX22" s="22">
        <v>2168</v>
      </c>
      <c r="AY22" s="22">
        <v>2169</v>
      </c>
      <c r="AZ22" s="22">
        <v>2647</v>
      </c>
      <c r="BA22" s="22">
        <v>2647</v>
      </c>
      <c r="BB22" s="22">
        <v>2647</v>
      </c>
      <c r="BC22" s="22">
        <v>2647</v>
      </c>
      <c r="BD22" s="22">
        <v>2647</v>
      </c>
      <c r="BE22" s="22">
        <v>2647</v>
      </c>
      <c r="BF22" s="22">
        <v>2647</v>
      </c>
      <c r="BG22" s="22">
        <v>2647</v>
      </c>
    </row>
    <row r="23" spans="1:59">
      <c r="A23" s="21" t="s">
        <v>39</v>
      </c>
      <c r="B23" s="21" t="s">
        <v>40</v>
      </c>
      <c r="C23" s="43">
        <v>14347</v>
      </c>
      <c r="D23" s="43">
        <v>13207</v>
      </c>
      <c r="E23" s="43">
        <v>12997</v>
      </c>
      <c r="F23" s="43">
        <v>12391</v>
      </c>
      <c r="G23" s="43">
        <v>11893</v>
      </c>
      <c r="H23" s="43">
        <v>11812</v>
      </c>
      <c r="I23" s="43">
        <v>10933</v>
      </c>
      <c r="J23" s="43">
        <v>10789</v>
      </c>
      <c r="K23" s="43">
        <v>10019</v>
      </c>
      <c r="L23" s="43">
        <v>10227</v>
      </c>
      <c r="M23" s="43">
        <v>9821</v>
      </c>
      <c r="N23" s="43">
        <v>9867</v>
      </c>
      <c r="O23" s="43">
        <v>9429</v>
      </c>
      <c r="P23" s="43">
        <v>8912</v>
      </c>
      <c r="Q23" s="43">
        <v>9062</v>
      </c>
      <c r="R23" s="43">
        <v>8946</v>
      </c>
      <c r="S23" s="43">
        <v>8768</v>
      </c>
      <c r="T23" s="43">
        <v>9219</v>
      </c>
      <c r="U23" s="43">
        <v>9466</v>
      </c>
      <c r="V23" s="43">
        <v>9642</v>
      </c>
      <c r="W23" s="43">
        <v>8027</v>
      </c>
      <c r="X23" s="43">
        <v>6632</v>
      </c>
      <c r="Y23" s="43">
        <v>5406</v>
      </c>
      <c r="Z23" s="43">
        <v>5437</v>
      </c>
      <c r="AA23" s="43">
        <v>5437</v>
      </c>
      <c r="AB23" s="43">
        <v>5665</v>
      </c>
      <c r="AC23" s="22">
        <v>5849</v>
      </c>
      <c r="AD23" s="22">
        <v>4979</v>
      </c>
      <c r="AE23" s="22">
        <v>4979</v>
      </c>
      <c r="AF23" s="22">
        <v>5529</v>
      </c>
      <c r="AG23" s="22">
        <v>7210</v>
      </c>
      <c r="AH23" s="22">
        <v>4712</v>
      </c>
      <c r="AI23" s="22">
        <v>4843</v>
      </c>
      <c r="AJ23" s="22">
        <v>4866</v>
      </c>
      <c r="AK23" s="22">
        <v>4966</v>
      </c>
      <c r="AL23" s="22">
        <v>4981</v>
      </c>
      <c r="AM23" s="22">
        <v>5447</v>
      </c>
      <c r="AN23" s="22">
        <v>5447</v>
      </c>
      <c r="AO23" s="22">
        <v>5620</v>
      </c>
      <c r="AP23" s="22">
        <v>4967</v>
      </c>
      <c r="AQ23" s="22">
        <v>4967</v>
      </c>
      <c r="AR23" s="22">
        <v>5167</v>
      </c>
      <c r="AS23" s="22">
        <v>4985</v>
      </c>
      <c r="AT23" s="22">
        <v>5024</v>
      </c>
      <c r="AU23" s="22">
        <v>5024</v>
      </c>
      <c r="AV23" s="22">
        <v>5024</v>
      </c>
      <c r="AW23" s="22">
        <v>4550</v>
      </c>
      <c r="AX23" s="22">
        <v>4550</v>
      </c>
      <c r="AY23" s="22">
        <v>4450</v>
      </c>
      <c r="AZ23" s="22">
        <v>5373</v>
      </c>
      <c r="BA23" s="22">
        <v>5323</v>
      </c>
      <c r="BB23" s="22">
        <v>5373</v>
      </c>
      <c r="BC23" s="22">
        <v>5378</v>
      </c>
      <c r="BD23" s="22">
        <v>5378</v>
      </c>
      <c r="BE23" s="22">
        <v>5700</v>
      </c>
      <c r="BF23" s="22">
        <v>4588</v>
      </c>
      <c r="BG23" s="22">
        <v>4588</v>
      </c>
    </row>
    <row r="24" spans="1:59">
      <c r="A24" s="21" t="s">
        <v>41</v>
      </c>
      <c r="B24" s="21" t="s">
        <v>42</v>
      </c>
      <c r="C24" s="43">
        <v>36418</v>
      </c>
      <c r="D24" s="43">
        <v>35390</v>
      </c>
      <c r="E24" s="43">
        <v>34530</v>
      </c>
      <c r="F24" s="43">
        <v>34178</v>
      </c>
      <c r="G24" s="43">
        <v>34175</v>
      </c>
      <c r="H24" s="43">
        <v>31663</v>
      </c>
      <c r="I24" s="43">
        <v>31091</v>
      </c>
      <c r="J24" s="43">
        <v>30070</v>
      </c>
      <c r="K24" s="43">
        <v>29142</v>
      </c>
      <c r="L24" s="43">
        <v>28537</v>
      </c>
      <c r="M24" s="43">
        <v>26319</v>
      </c>
      <c r="N24" s="43">
        <v>27157</v>
      </c>
      <c r="O24" s="43">
        <v>27151</v>
      </c>
      <c r="P24" s="43">
        <v>25465</v>
      </c>
      <c r="Q24" s="43">
        <v>24289</v>
      </c>
      <c r="R24" s="43">
        <v>22491</v>
      </c>
      <c r="S24" s="43">
        <v>22864</v>
      </c>
      <c r="T24" s="43">
        <v>21191</v>
      </c>
      <c r="U24" s="43">
        <v>19972</v>
      </c>
      <c r="V24" s="43">
        <v>19657</v>
      </c>
      <c r="W24" s="43">
        <v>18833</v>
      </c>
      <c r="X24" s="43">
        <v>19126</v>
      </c>
      <c r="Y24" s="43">
        <v>16849</v>
      </c>
      <c r="Z24" s="43">
        <v>15524</v>
      </c>
      <c r="AA24" s="43">
        <v>13867</v>
      </c>
      <c r="AB24" s="43">
        <v>15447</v>
      </c>
      <c r="AC24" s="22">
        <v>14367</v>
      </c>
      <c r="AD24" s="22">
        <v>14244</v>
      </c>
      <c r="AE24" s="22">
        <v>14459</v>
      </c>
      <c r="AF24" s="22">
        <v>15293</v>
      </c>
      <c r="AG24" s="22">
        <v>16064</v>
      </c>
      <c r="AH24" s="22">
        <v>16231</v>
      </c>
      <c r="AI24" s="22">
        <v>15801</v>
      </c>
      <c r="AJ24" s="22">
        <v>14622</v>
      </c>
      <c r="AK24" s="22">
        <v>14622</v>
      </c>
      <c r="AL24" s="22">
        <v>14636</v>
      </c>
      <c r="AM24" s="22">
        <v>14364</v>
      </c>
      <c r="AN24" s="22">
        <v>14462</v>
      </c>
      <c r="AO24" s="22">
        <v>14347</v>
      </c>
      <c r="AP24" s="22">
        <v>13694</v>
      </c>
      <c r="AQ24" s="22">
        <v>15141</v>
      </c>
      <c r="AR24" s="22">
        <v>14282</v>
      </c>
      <c r="AS24" s="22">
        <v>14220</v>
      </c>
      <c r="AT24" s="22">
        <v>13769</v>
      </c>
      <c r="AU24" s="22">
        <v>14154</v>
      </c>
      <c r="AV24" s="22">
        <v>13639</v>
      </c>
      <c r="AW24" s="22">
        <v>13639</v>
      </c>
      <c r="AX24" s="22">
        <v>13339</v>
      </c>
      <c r="AY24" s="22">
        <v>13468</v>
      </c>
      <c r="AZ24" s="22">
        <v>14154</v>
      </c>
      <c r="BA24" s="22">
        <v>14296</v>
      </c>
      <c r="BB24" s="22">
        <v>14414</v>
      </c>
      <c r="BC24" s="22">
        <v>14743</v>
      </c>
      <c r="BD24" s="22">
        <v>14326</v>
      </c>
      <c r="BE24" s="22">
        <v>13877</v>
      </c>
      <c r="BF24" s="22">
        <v>13385</v>
      </c>
      <c r="BG24" s="22">
        <v>13467</v>
      </c>
    </row>
    <row r="25" spans="1:59">
      <c r="A25" s="21" t="s">
        <v>43</v>
      </c>
      <c r="B25" s="21" t="s">
        <v>44</v>
      </c>
      <c r="C25" s="43">
        <v>12102</v>
      </c>
      <c r="D25" s="43">
        <v>10907</v>
      </c>
      <c r="E25" s="43">
        <v>11675</v>
      </c>
      <c r="F25" s="43">
        <v>11344</v>
      </c>
      <c r="G25" s="43">
        <v>11346</v>
      </c>
      <c r="H25" s="43">
        <v>10100</v>
      </c>
      <c r="I25" s="43">
        <v>10250</v>
      </c>
      <c r="J25" s="43">
        <v>10432</v>
      </c>
      <c r="K25" s="43">
        <v>10267</v>
      </c>
      <c r="L25" s="43">
        <v>9613</v>
      </c>
      <c r="M25" s="43">
        <v>9470</v>
      </c>
      <c r="N25" s="43">
        <v>9220</v>
      </c>
      <c r="O25" s="43">
        <v>8386</v>
      </c>
      <c r="P25" s="43">
        <v>8074</v>
      </c>
      <c r="Q25" s="43">
        <v>8137</v>
      </c>
      <c r="R25" s="43">
        <v>7147</v>
      </c>
      <c r="S25" s="43">
        <v>7147</v>
      </c>
      <c r="T25" s="43">
        <v>7300</v>
      </c>
      <c r="U25" s="43">
        <v>7289</v>
      </c>
      <c r="V25" s="43">
        <v>7289</v>
      </c>
      <c r="W25" s="43">
        <v>6789</v>
      </c>
      <c r="X25" s="43">
        <v>6095</v>
      </c>
      <c r="Y25" s="43">
        <v>5792</v>
      </c>
      <c r="Z25" s="43">
        <v>5985</v>
      </c>
      <c r="AA25" s="43">
        <v>5727</v>
      </c>
      <c r="AB25" s="43">
        <v>5678</v>
      </c>
      <c r="AC25" s="22">
        <v>5544</v>
      </c>
      <c r="AD25" s="22">
        <v>5544</v>
      </c>
      <c r="AE25" s="22">
        <v>5544</v>
      </c>
      <c r="AF25" s="22">
        <v>5544</v>
      </c>
      <c r="AG25" s="22">
        <v>5544</v>
      </c>
      <c r="AH25" s="22">
        <v>5544</v>
      </c>
      <c r="AI25" s="22">
        <v>5370</v>
      </c>
      <c r="AJ25" s="22">
        <v>4186</v>
      </c>
      <c r="AK25" s="22">
        <v>4993</v>
      </c>
      <c r="AL25" s="22">
        <v>4398</v>
      </c>
      <c r="AM25" s="22">
        <v>5015</v>
      </c>
      <c r="AN25" s="22">
        <v>5102</v>
      </c>
      <c r="AO25" s="22">
        <v>4013</v>
      </c>
      <c r="AP25" s="22">
        <v>5471</v>
      </c>
      <c r="AQ25" s="22">
        <v>4767</v>
      </c>
      <c r="AR25" s="22">
        <v>5131</v>
      </c>
      <c r="AS25" s="22">
        <v>4767</v>
      </c>
      <c r="AT25" s="22">
        <v>4767</v>
      </c>
      <c r="AU25" s="22">
        <v>4767</v>
      </c>
      <c r="AV25" s="22">
        <v>4767</v>
      </c>
      <c r="AW25" s="22">
        <v>4767</v>
      </c>
      <c r="AX25" s="22">
        <v>4767</v>
      </c>
      <c r="AY25" s="22">
        <v>4767</v>
      </c>
      <c r="AZ25" s="22">
        <v>4922</v>
      </c>
      <c r="BA25" s="22">
        <v>4722</v>
      </c>
      <c r="BB25" s="22">
        <v>4922</v>
      </c>
      <c r="BC25" s="22">
        <v>4922</v>
      </c>
      <c r="BD25" s="22">
        <v>4922</v>
      </c>
      <c r="BE25" s="22">
        <v>4812</v>
      </c>
      <c r="BF25" s="22">
        <v>4985</v>
      </c>
      <c r="BG25" s="22">
        <v>4985</v>
      </c>
    </row>
    <row r="26" spans="1:59">
      <c r="A26" s="21" t="s">
        <v>45</v>
      </c>
      <c r="B26" s="21" t="s">
        <v>46</v>
      </c>
      <c r="C26" s="43">
        <v>9156</v>
      </c>
      <c r="D26" s="43">
        <v>9406</v>
      </c>
      <c r="E26" s="43">
        <v>8191</v>
      </c>
      <c r="F26" s="43">
        <v>7680</v>
      </c>
      <c r="G26" s="43">
        <v>7685</v>
      </c>
      <c r="H26" s="43">
        <v>7885</v>
      </c>
      <c r="I26" s="43">
        <v>7625</v>
      </c>
      <c r="J26" s="43">
        <v>7610</v>
      </c>
      <c r="K26" s="43">
        <v>7233</v>
      </c>
      <c r="L26" s="43">
        <v>6783</v>
      </c>
      <c r="M26" s="43">
        <v>6799</v>
      </c>
      <c r="N26" s="43">
        <v>6599</v>
      </c>
      <c r="O26" s="43">
        <v>6049</v>
      </c>
      <c r="P26" s="43">
        <v>6049</v>
      </c>
      <c r="Q26" s="43">
        <v>5825</v>
      </c>
      <c r="R26" s="43">
        <v>4875</v>
      </c>
      <c r="S26" s="43">
        <v>5554</v>
      </c>
      <c r="T26" s="43">
        <v>5594</v>
      </c>
      <c r="U26" s="43">
        <v>5560</v>
      </c>
      <c r="V26" s="43">
        <v>5604</v>
      </c>
      <c r="W26" s="43">
        <v>5316</v>
      </c>
      <c r="X26" s="43">
        <v>5590</v>
      </c>
      <c r="Y26" s="43">
        <v>5270</v>
      </c>
      <c r="Z26" s="43">
        <v>5394</v>
      </c>
      <c r="AA26" s="43">
        <v>4550</v>
      </c>
      <c r="AB26" s="43">
        <v>4550</v>
      </c>
      <c r="AC26" s="22">
        <v>4368</v>
      </c>
      <c r="AD26" s="22">
        <v>4250</v>
      </c>
      <c r="AE26" s="22">
        <v>4250</v>
      </c>
      <c r="AF26" s="22">
        <v>4250</v>
      </c>
      <c r="AG26" s="22">
        <v>4250</v>
      </c>
      <c r="AH26" s="22">
        <v>4250</v>
      </c>
      <c r="AI26" s="22">
        <v>4250</v>
      </c>
      <c r="AJ26" s="22">
        <v>4250</v>
      </c>
      <c r="AK26" s="22">
        <v>4250</v>
      </c>
      <c r="AL26" s="22">
        <v>4309</v>
      </c>
      <c r="AM26" s="22">
        <v>4937</v>
      </c>
      <c r="AN26" s="22">
        <v>4707</v>
      </c>
      <c r="AO26" s="22">
        <v>4707</v>
      </c>
      <c r="AP26" s="22">
        <v>4617</v>
      </c>
      <c r="AQ26" s="22">
        <v>4617</v>
      </c>
      <c r="AR26" s="22">
        <v>4617</v>
      </c>
      <c r="AS26" s="22">
        <v>4617</v>
      </c>
      <c r="AT26" s="22">
        <v>4617</v>
      </c>
      <c r="AU26" s="22">
        <v>4617</v>
      </c>
      <c r="AV26" s="22">
        <v>4617</v>
      </c>
      <c r="AW26" s="22">
        <v>4617</v>
      </c>
      <c r="AX26" s="22">
        <v>4617</v>
      </c>
      <c r="AY26" s="22">
        <v>4617</v>
      </c>
      <c r="AZ26" s="22">
        <v>4678</v>
      </c>
      <c r="BA26" s="22">
        <v>4678</v>
      </c>
      <c r="BB26" s="22">
        <v>4679</v>
      </c>
      <c r="BC26" s="22">
        <v>4679</v>
      </c>
      <c r="BD26" s="22">
        <v>4679</v>
      </c>
      <c r="BE26" s="22">
        <v>4679</v>
      </c>
      <c r="BF26" s="22">
        <v>4679</v>
      </c>
      <c r="BG26" s="22">
        <v>4697</v>
      </c>
    </row>
    <row r="27" spans="1:59">
      <c r="A27" s="21" t="s">
        <v>65</v>
      </c>
      <c r="B27" s="21" t="s">
        <v>66</v>
      </c>
      <c r="C27" s="43">
        <v>3243</v>
      </c>
      <c r="D27" s="43">
        <v>3246</v>
      </c>
      <c r="E27" s="43">
        <v>3409</v>
      </c>
      <c r="F27" s="43">
        <v>3409</v>
      </c>
      <c r="G27" s="43">
        <v>3414</v>
      </c>
      <c r="H27" s="43">
        <v>3387</v>
      </c>
      <c r="I27" s="43">
        <v>3849</v>
      </c>
      <c r="J27" s="43">
        <v>3510</v>
      </c>
      <c r="K27" s="43">
        <v>3510</v>
      </c>
      <c r="L27" s="43">
        <v>3553</v>
      </c>
      <c r="M27" s="43">
        <v>3858</v>
      </c>
      <c r="N27" s="43">
        <v>3952</v>
      </c>
      <c r="O27" s="43">
        <v>3908</v>
      </c>
      <c r="P27" s="43">
        <v>4127</v>
      </c>
      <c r="Q27" s="43">
        <v>3804</v>
      </c>
      <c r="R27" s="43">
        <v>4132</v>
      </c>
      <c r="S27" s="43">
        <v>4482</v>
      </c>
      <c r="T27" s="43">
        <v>4813</v>
      </c>
      <c r="U27" s="43">
        <v>4585</v>
      </c>
      <c r="V27" s="43">
        <v>4609</v>
      </c>
      <c r="W27" s="43">
        <v>4803</v>
      </c>
      <c r="X27" s="43">
        <v>4859</v>
      </c>
      <c r="Y27" s="43">
        <v>4642</v>
      </c>
      <c r="Z27" s="43">
        <v>4530</v>
      </c>
      <c r="AA27" s="43">
        <v>4491</v>
      </c>
      <c r="AB27" s="43">
        <v>4686</v>
      </c>
      <c r="AC27" s="22">
        <v>3840</v>
      </c>
      <c r="AD27" s="22">
        <v>3840</v>
      </c>
      <c r="AE27" s="22">
        <v>3768</v>
      </c>
      <c r="AF27" s="22">
        <v>4062</v>
      </c>
      <c r="AG27" s="22">
        <v>4296</v>
      </c>
      <c r="AH27" s="22">
        <v>4390</v>
      </c>
      <c r="AI27" s="22">
        <v>4390</v>
      </c>
      <c r="AJ27" s="22">
        <v>4476</v>
      </c>
      <c r="AK27" s="22">
        <v>4476</v>
      </c>
      <c r="AL27" s="22">
        <v>4306</v>
      </c>
      <c r="AM27" s="22">
        <v>4551</v>
      </c>
      <c r="AN27" s="22">
        <v>4363</v>
      </c>
      <c r="AO27" s="22">
        <v>4458</v>
      </c>
      <c r="AP27" s="22">
        <v>3864</v>
      </c>
      <c r="AQ27" s="22">
        <v>3864</v>
      </c>
      <c r="AR27" s="22">
        <v>3864</v>
      </c>
      <c r="AS27" s="22">
        <v>4092</v>
      </c>
      <c r="AT27" s="22">
        <v>4390</v>
      </c>
      <c r="AU27" s="22">
        <v>4390</v>
      </c>
      <c r="AV27" s="22">
        <v>4319</v>
      </c>
      <c r="AW27" s="22">
        <v>4319</v>
      </c>
      <c r="AX27" s="22">
        <v>4251</v>
      </c>
      <c r="AY27" s="22">
        <v>5698</v>
      </c>
      <c r="AZ27" s="22">
        <v>5727</v>
      </c>
      <c r="BA27" s="22">
        <v>5824</v>
      </c>
      <c r="BB27" s="22">
        <v>4564</v>
      </c>
      <c r="BC27" s="22">
        <v>3970</v>
      </c>
      <c r="BD27" s="22">
        <v>4589</v>
      </c>
      <c r="BE27" s="22">
        <v>3425</v>
      </c>
      <c r="BF27" s="22">
        <v>3970</v>
      </c>
      <c r="BG27" s="22">
        <v>4275</v>
      </c>
    </row>
    <row r="28" spans="1:59">
      <c r="A28" s="21" t="s">
        <v>67</v>
      </c>
      <c r="B28" s="21" t="s">
        <v>68</v>
      </c>
      <c r="C28" s="43">
        <v>3418</v>
      </c>
      <c r="D28" s="43">
        <v>3421</v>
      </c>
      <c r="E28" s="43">
        <v>3593</v>
      </c>
      <c r="F28" s="43">
        <v>3593</v>
      </c>
      <c r="G28" s="43">
        <v>3598</v>
      </c>
      <c r="H28" s="43">
        <v>3571</v>
      </c>
      <c r="I28" s="43">
        <v>4057</v>
      </c>
      <c r="J28" s="43">
        <v>3701</v>
      </c>
      <c r="K28" s="43">
        <v>3701</v>
      </c>
      <c r="L28" s="43">
        <v>3745</v>
      </c>
      <c r="M28" s="43">
        <v>4067</v>
      </c>
      <c r="N28" s="43">
        <v>4166</v>
      </c>
      <c r="O28" s="43">
        <v>4120</v>
      </c>
      <c r="P28" s="43">
        <v>4351</v>
      </c>
      <c r="Q28" s="43">
        <v>4010</v>
      </c>
      <c r="R28" s="43">
        <v>4355</v>
      </c>
      <c r="S28" s="43">
        <v>4725</v>
      </c>
      <c r="T28" s="43">
        <v>5073</v>
      </c>
      <c r="U28" s="43">
        <v>4833</v>
      </c>
      <c r="V28" s="43">
        <v>4858</v>
      </c>
      <c r="W28" s="43">
        <v>5064</v>
      </c>
      <c r="X28" s="43">
        <v>5123</v>
      </c>
      <c r="Y28" s="43">
        <v>4893</v>
      </c>
      <c r="Z28" s="43">
        <v>4775</v>
      </c>
      <c r="AA28" s="43">
        <v>4734</v>
      </c>
      <c r="AB28" s="43">
        <v>4939</v>
      </c>
      <c r="AC28" s="22">
        <v>4512</v>
      </c>
      <c r="AD28" s="22">
        <v>4412</v>
      </c>
      <c r="AE28" s="22">
        <v>4282</v>
      </c>
      <c r="AF28" s="22">
        <v>4282</v>
      </c>
      <c r="AG28" s="22">
        <v>4182</v>
      </c>
      <c r="AH28" s="22">
        <v>4522</v>
      </c>
      <c r="AI28" s="22">
        <v>4422</v>
      </c>
      <c r="AJ28" s="22">
        <v>4282</v>
      </c>
      <c r="AK28" s="22">
        <v>3885</v>
      </c>
      <c r="AL28" s="22">
        <v>3385</v>
      </c>
      <c r="AM28" s="22">
        <v>3658</v>
      </c>
      <c r="AN28" s="22">
        <v>3558</v>
      </c>
      <c r="AO28" s="22">
        <v>3558</v>
      </c>
      <c r="AP28" s="22">
        <v>2883</v>
      </c>
      <c r="AQ28" s="22">
        <v>2883</v>
      </c>
      <c r="AR28" s="22">
        <v>3333</v>
      </c>
      <c r="AS28" s="22">
        <v>3333</v>
      </c>
      <c r="AT28" s="22">
        <v>3333</v>
      </c>
      <c r="AU28" s="22">
        <v>3333</v>
      </c>
      <c r="AV28" s="22">
        <v>3333</v>
      </c>
      <c r="AW28" s="22">
        <v>2139</v>
      </c>
      <c r="AX28" s="22">
        <v>2139</v>
      </c>
      <c r="AY28" s="22">
        <v>2139</v>
      </c>
      <c r="AZ28" s="22">
        <v>2438</v>
      </c>
      <c r="BA28" s="22">
        <v>2438</v>
      </c>
      <c r="BB28" s="22">
        <v>2712</v>
      </c>
      <c r="BC28" s="22">
        <v>2712</v>
      </c>
      <c r="BD28" s="22">
        <v>2712</v>
      </c>
      <c r="BE28" s="22">
        <v>2712</v>
      </c>
      <c r="BF28" s="22">
        <v>2712</v>
      </c>
      <c r="BG28" s="22">
        <v>2712</v>
      </c>
    </row>
    <row r="29" spans="1:59">
      <c r="A29" s="21" t="s">
        <v>47</v>
      </c>
      <c r="B29" s="21" t="s">
        <v>48</v>
      </c>
      <c r="C29" s="43">
        <v>14585</v>
      </c>
      <c r="D29" s="43">
        <v>12891</v>
      </c>
      <c r="E29" s="43">
        <v>12899</v>
      </c>
      <c r="F29" s="43">
        <v>12859</v>
      </c>
      <c r="G29" s="43">
        <v>12892</v>
      </c>
      <c r="H29" s="43">
        <v>12012</v>
      </c>
      <c r="I29" s="43">
        <v>11740</v>
      </c>
      <c r="J29" s="43">
        <v>11577</v>
      </c>
      <c r="K29" s="43">
        <v>11893</v>
      </c>
      <c r="L29" s="43">
        <v>11577</v>
      </c>
      <c r="M29" s="43">
        <v>11637</v>
      </c>
      <c r="N29" s="43">
        <v>11529</v>
      </c>
      <c r="O29" s="43">
        <v>11208</v>
      </c>
      <c r="P29" s="43">
        <v>10879</v>
      </c>
      <c r="Q29" s="43">
        <v>10230</v>
      </c>
      <c r="R29" s="43">
        <v>11890</v>
      </c>
      <c r="S29" s="43">
        <v>11923</v>
      </c>
      <c r="T29" s="43">
        <v>12368</v>
      </c>
      <c r="U29" s="43">
        <v>12160</v>
      </c>
      <c r="V29" s="43">
        <v>11866</v>
      </c>
      <c r="W29" s="43">
        <v>11534</v>
      </c>
      <c r="X29" s="43">
        <v>9345</v>
      </c>
      <c r="Y29" s="43">
        <v>8829</v>
      </c>
      <c r="Z29" s="43">
        <v>8569</v>
      </c>
      <c r="AA29" s="43">
        <v>8569</v>
      </c>
      <c r="AB29" s="43">
        <v>8477</v>
      </c>
      <c r="AC29" s="22">
        <v>7327</v>
      </c>
      <c r="AD29" s="22">
        <v>7492</v>
      </c>
      <c r="AE29" s="22">
        <v>7492</v>
      </c>
      <c r="AF29" s="22">
        <v>7162</v>
      </c>
      <c r="AG29" s="22">
        <v>7308</v>
      </c>
      <c r="AH29" s="22">
        <v>7302</v>
      </c>
      <c r="AI29" s="22">
        <v>7289</v>
      </c>
      <c r="AJ29" s="22">
        <v>9680</v>
      </c>
      <c r="AK29" s="22">
        <v>9580</v>
      </c>
      <c r="AL29" s="22">
        <v>9316</v>
      </c>
      <c r="AM29" s="22">
        <v>9316</v>
      </c>
      <c r="AN29" s="22">
        <v>8497</v>
      </c>
      <c r="AO29" s="22">
        <v>8497</v>
      </c>
      <c r="AP29" s="22">
        <v>8522</v>
      </c>
      <c r="AQ29" s="22">
        <v>8522</v>
      </c>
      <c r="AR29" s="22">
        <v>8969</v>
      </c>
      <c r="AS29" s="22">
        <v>9450</v>
      </c>
      <c r="AT29" s="22">
        <v>9450</v>
      </c>
      <c r="AU29" s="22">
        <v>9253</v>
      </c>
      <c r="AV29" s="22">
        <v>9159</v>
      </c>
      <c r="AW29" s="22">
        <v>8666</v>
      </c>
      <c r="AX29" s="22">
        <v>8863</v>
      </c>
      <c r="AY29" s="22">
        <v>8863</v>
      </c>
      <c r="AZ29" s="22">
        <v>8863</v>
      </c>
      <c r="BA29" s="22">
        <v>8813</v>
      </c>
      <c r="BB29" s="22">
        <v>8863</v>
      </c>
      <c r="BC29" s="22">
        <v>8863</v>
      </c>
      <c r="BD29" s="22">
        <v>8863</v>
      </c>
      <c r="BE29" s="22">
        <v>7929</v>
      </c>
      <c r="BF29" s="22">
        <v>7928</v>
      </c>
      <c r="BG29" s="22">
        <v>9199</v>
      </c>
    </row>
    <row r="30" spans="1:59">
      <c r="A30" s="21" t="s">
        <v>49</v>
      </c>
      <c r="B30" s="21" t="s">
        <v>50</v>
      </c>
      <c r="C30" s="43">
        <v>17828</v>
      </c>
      <c r="D30" s="43">
        <v>17292</v>
      </c>
      <c r="E30" s="43">
        <v>16200</v>
      </c>
      <c r="F30" s="43">
        <v>16198</v>
      </c>
      <c r="G30" s="43">
        <v>16210</v>
      </c>
      <c r="H30" s="43">
        <v>15373</v>
      </c>
      <c r="I30" s="43">
        <v>14099</v>
      </c>
      <c r="J30" s="43">
        <v>14056</v>
      </c>
      <c r="K30" s="43">
        <v>14066</v>
      </c>
      <c r="L30" s="43">
        <v>13815</v>
      </c>
      <c r="M30" s="43">
        <v>13706</v>
      </c>
      <c r="N30" s="43">
        <v>13706</v>
      </c>
      <c r="O30" s="43">
        <v>13654</v>
      </c>
      <c r="P30" s="43">
        <v>13603</v>
      </c>
      <c r="Q30" s="43">
        <v>13362</v>
      </c>
      <c r="R30" s="43">
        <v>12793</v>
      </c>
      <c r="S30" s="43">
        <v>13278</v>
      </c>
      <c r="T30" s="43">
        <v>12734</v>
      </c>
      <c r="U30" s="43">
        <v>13835</v>
      </c>
      <c r="V30" s="43">
        <v>13453</v>
      </c>
      <c r="W30" s="43">
        <v>13822</v>
      </c>
      <c r="X30" s="43">
        <v>13100</v>
      </c>
      <c r="Y30" s="43">
        <v>12059</v>
      </c>
      <c r="Z30" s="43">
        <v>11128</v>
      </c>
      <c r="AA30" s="43">
        <v>10702</v>
      </c>
      <c r="AB30" s="43">
        <v>9826</v>
      </c>
      <c r="AC30" s="22">
        <v>8920</v>
      </c>
      <c r="AD30" s="22">
        <v>8719</v>
      </c>
      <c r="AE30" s="22">
        <v>8719</v>
      </c>
      <c r="AF30" s="22">
        <v>8794</v>
      </c>
      <c r="AG30" s="22">
        <v>9461</v>
      </c>
      <c r="AH30" s="22">
        <v>9166</v>
      </c>
      <c r="AI30" s="22">
        <v>9463</v>
      </c>
      <c r="AJ30" s="22">
        <v>9107</v>
      </c>
      <c r="AK30" s="22">
        <v>9186</v>
      </c>
      <c r="AL30" s="22">
        <v>9187</v>
      </c>
      <c r="AM30" s="22">
        <v>8534</v>
      </c>
      <c r="AN30" s="22">
        <v>8534</v>
      </c>
      <c r="AO30" s="22">
        <v>10234</v>
      </c>
      <c r="AP30" s="22">
        <v>8375</v>
      </c>
      <c r="AQ30" s="22">
        <v>8167</v>
      </c>
      <c r="AR30" s="22">
        <v>8576</v>
      </c>
      <c r="AS30" s="22">
        <v>8576</v>
      </c>
      <c r="AT30" s="22">
        <v>8576</v>
      </c>
      <c r="AU30" s="22">
        <v>8576</v>
      </c>
      <c r="AV30" s="22">
        <v>8743</v>
      </c>
      <c r="AW30" s="22">
        <v>8743</v>
      </c>
      <c r="AX30" s="22">
        <v>8743</v>
      </c>
      <c r="AY30" s="22">
        <v>8703</v>
      </c>
      <c r="AZ30" s="22">
        <v>8885</v>
      </c>
      <c r="BA30" s="22">
        <v>9286</v>
      </c>
      <c r="BB30" s="22">
        <v>8998</v>
      </c>
      <c r="BC30" s="22">
        <v>8904</v>
      </c>
      <c r="BD30" s="22">
        <v>8904</v>
      </c>
      <c r="BE30" s="22">
        <v>8990</v>
      </c>
      <c r="BF30" s="22">
        <v>8990</v>
      </c>
      <c r="BG30" s="22">
        <v>8990</v>
      </c>
    </row>
    <row r="31" spans="1:59">
      <c r="A31" s="21" t="s">
        <v>51</v>
      </c>
      <c r="B31" s="21" t="s">
        <v>52</v>
      </c>
      <c r="C31" s="43">
        <v>4097</v>
      </c>
      <c r="D31" s="43">
        <v>3585</v>
      </c>
      <c r="E31" s="43">
        <v>3325</v>
      </c>
      <c r="F31" s="43">
        <v>3050</v>
      </c>
      <c r="G31" s="43">
        <v>2558</v>
      </c>
      <c r="H31" s="43">
        <v>2558</v>
      </c>
      <c r="I31" s="43">
        <v>2558</v>
      </c>
      <c r="J31" s="43">
        <v>2589</v>
      </c>
      <c r="K31" s="43">
        <v>2589</v>
      </c>
      <c r="L31" s="43">
        <v>2197</v>
      </c>
      <c r="M31" s="43">
        <v>2197</v>
      </c>
      <c r="N31" s="43">
        <v>2172</v>
      </c>
      <c r="O31" s="43">
        <v>2172</v>
      </c>
      <c r="P31" s="43">
        <v>2172</v>
      </c>
      <c r="Q31" s="43">
        <v>2172</v>
      </c>
      <c r="R31" s="43">
        <v>2292</v>
      </c>
      <c r="S31" s="43">
        <v>2569</v>
      </c>
      <c r="T31" s="43">
        <v>2549</v>
      </c>
      <c r="U31" s="43">
        <v>3162</v>
      </c>
      <c r="V31" s="43">
        <v>3195</v>
      </c>
      <c r="W31" s="43">
        <v>3287</v>
      </c>
      <c r="X31" s="43">
        <v>3206</v>
      </c>
      <c r="Y31" s="43">
        <v>3206</v>
      </c>
      <c r="Z31" s="43">
        <v>3360</v>
      </c>
      <c r="AA31" s="43">
        <v>3360</v>
      </c>
      <c r="AB31" s="43">
        <v>3360</v>
      </c>
      <c r="AC31" s="22">
        <v>3345</v>
      </c>
      <c r="AD31" s="22">
        <v>3345</v>
      </c>
      <c r="AE31" s="22">
        <v>2680</v>
      </c>
      <c r="AF31" s="22">
        <v>2421</v>
      </c>
      <c r="AG31" s="22">
        <v>2421</v>
      </c>
      <c r="AH31" s="22">
        <v>2421</v>
      </c>
      <c r="AI31" s="22">
        <v>2326</v>
      </c>
      <c r="AJ31" s="22">
        <v>2326</v>
      </c>
      <c r="AK31" s="22">
        <v>2326</v>
      </c>
      <c r="AL31" s="22">
        <v>2326</v>
      </c>
      <c r="AM31" s="22">
        <v>2326</v>
      </c>
      <c r="AN31" s="22">
        <v>2326</v>
      </c>
      <c r="AO31" s="22">
        <v>2326</v>
      </c>
      <c r="AP31" s="22">
        <v>1962</v>
      </c>
      <c r="AQ31" s="22">
        <v>1962</v>
      </c>
      <c r="AR31" s="22">
        <v>1962</v>
      </c>
      <c r="AS31" s="22">
        <v>1962</v>
      </c>
      <c r="AT31" s="22">
        <v>1962</v>
      </c>
      <c r="AU31" s="22">
        <v>1962</v>
      </c>
      <c r="AV31" s="22">
        <v>1962</v>
      </c>
      <c r="AW31" s="22">
        <v>1962</v>
      </c>
      <c r="AX31" s="22">
        <v>1962</v>
      </c>
      <c r="AY31" s="22">
        <v>1962</v>
      </c>
      <c r="AZ31" s="22">
        <v>2150</v>
      </c>
      <c r="BA31" s="22">
        <v>1950</v>
      </c>
      <c r="BB31" s="22">
        <v>2150</v>
      </c>
      <c r="BC31" s="22">
        <v>2150</v>
      </c>
      <c r="BD31" s="22">
        <v>2150</v>
      </c>
      <c r="BE31" s="22">
        <v>2150</v>
      </c>
      <c r="BF31" s="22">
        <v>2150</v>
      </c>
      <c r="BG31" s="22">
        <v>2150</v>
      </c>
    </row>
    <row r="32" spans="1:59">
      <c r="A32" s="21" t="s">
        <v>53</v>
      </c>
      <c r="B32" s="21" t="s">
        <v>54</v>
      </c>
      <c r="C32" s="43">
        <v>14885</v>
      </c>
      <c r="D32" s="43">
        <v>14450</v>
      </c>
      <c r="E32" s="43">
        <v>13506</v>
      </c>
      <c r="F32" s="43">
        <v>12961</v>
      </c>
      <c r="G32" s="43">
        <v>12562</v>
      </c>
      <c r="H32" s="43">
        <v>12577</v>
      </c>
      <c r="I32" s="43">
        <v>12379</v>
      </c>
      <c r="J32" s="43">
        <v>11454</v>
      </c>
      <c r="K32" s="43">
        <v>11330</v>
      </c>
      <c r="L32" s="43">
        <v>11350</v>
      </c>
      <c r="M32" s="43">
        <v>10615</v>
      </c>
      <c r="N32" s="43">
        <v>10618</v>
      </c>
      <c r="O32" s="43">
        <v>10617</v>
      </c>
      <c r="P32" s="43">
        <v>11039</v>
      </c>
      <c r="Q32" s="43">
        <v>10744</v>
      </c>
      <c r="R32" s="43">
        <v>9940</v>
      </c>
      <c r="S32" s="43">
        <v>8781</v>
      </c>
      <c r="T32" s="43">
        <v>8791</v>
      </c>
      <c r="U32" s="43">
        <v>9320</v>
      </c>
      <c r="V32" s="43">
        <v>7248</v>
      </c>
      <c r="W32" s="43">
        <v>6800</v>
      </c>
      <c r="X32" s="43">
        <v>6668</v>
      </c>
      <c r="Y32" s="43">
        <v>6048</v>
      </c>
      <c r="Z32" s="43">
        <v>4798</v>
      </c>
      <c r="AA32" s="43">
        <v>4720</v>
      </c>
      <c r="AB32" s="43">
        <v>4360</v>
      </c>
      <c r="AC32" s="22">
        <v>4177</v>
      </c>
      <c r="AD32" s="22">
        <v>4177</v>
      </c>
      <c r="AE32" s="22">
        <v>4177</v>
      </c>
      <c r="AF32" s="22">
        <v>4177</v>
      </c>
      <c r="AG32" s="22">
        <v>4177</v>
      </c>
      <c r="AH32" s="22">
        <v>4545</v>
      </c>
      <c r="AI32" s="22">
        <v>4725</v>
      </c>
      <c r="AJ32" s="22">
        <v>4890</v>
      </c>
      <c r="AK32" s="22">
        <v>4890</v>
      </c>
      <c r="AL32" s="22">
        <v>5338</v>
      </c>
      <c r="AM32" s="22">
        <v>5338</v>
      </c>
      <c r="AN32" s="22">
        <v>5479</v>
      </c>
      <c r="AO32" s="22">
        <v>5469</v>
      </c>
      <c r="AP32" s="22">
        <v>6021</v>
      </c>
      <c r="AQ32" s="22">
        <v>6021</v>
      </c>
      <c r="AR32" s="22">
        <v>6021</v>
      </c>
      <c r="AS32" s="22">
        <v>6021</v>
      </c>
      <c r="AT32" s="22">
        <v>6230</v>
      </c>
      <c r="AU32" s="22">
        <v>6021</v>
      </c>
      <c r="AV32" s="22">
        <v>6021</v>
      </c>
      <c r="AW32" s="22">
        <v>6021</v>
      </c>
      <c r="AX32" s="22">
        <v>6021</v>
      </c>
      <c r="AY32" s="22">
        <v>6161</v>
      </c>
      <c r="AZ32" s="22">
        <v>6408</v>
      </c>
      <c r="BA32" s="22">
        <v>6313</v>
      </c>
      <c r="BB32" s="22">
        <v>6526</v>
      </c>
      <c r="BC32" s="22">
        <v>6589</v>
      </c>
      <c r="BD32" s="22">
        <v>6592</v>
      </c>
      <c r="BE32" s="22">
        <v>6530</v>
      </c>
      <c r="BF32" s="22">
        <v>6530</v>
      </c>
      <c r="BG32" s="22">
        <v>6530</v>
      </c>
    </row>
    <row r="33" spans="1:59">
      <c r="A33" s="21" t="s">
        <v>55</v>
      </c>
      <c r="B33" s="21" t="s">
        <v>56</v>
      </c>
      <c r="C33" s="43">
        <v>24001</v>
      </c>
      <c r="D33" s="43">
        <v>22367</v>
      </c>
      <c r="E33" s="43">
        <v>21381</v>
      </c>
      <c r="F33" s="43">
        <v>20461</v>
      </c>
      <c r="G33" s="43">
        <v>20340</v>
      </c>
      <c r="H33" s="43">
        <v>19905</v>
      </c>
      <c r="I33" s="43">
        <v>19703</v>
      </c>
      <c r="J33" s="43">
        <v>18697</v>
      </c>
      <c r="K33" s="43">
        <v>18335</v>
      </c>
      <c r="L33" s="43">
        <v>18335</v>
      </c>
      <c r="M33" s="43">
        <v>17602</v>
      </c>
      <c r="N33" s="43">
        <v>15952</v>
      </c>
      <c r="O33" s="43">
        <v>15129</v>
      </c>
      <c r="P33" s="43">
        <v>14716</v>
      </c>
      <c r="Q33" s="43">
        <v>14900</v>
      </c>
      <c r="R33" s="43">
        <v>13940</v>
      </c>
      <c r="S33" s="43">
        <v>14968</v>
      </c>
      <c r="T33" s="43">
        <v>15500</v>
      </c>
      <c r="U33" s="43">
        <v>15063</v>
      </c>
      <c r="V33" s="43">
        <v>13336</v>
      </c>
      <c r="W33" s="43">
        <v>12128</v>
      </c>
      <c r="X33" s="43">
        <v>11047</v>
      </c>
      <c r="Y33" s="43">
        <v>10459</v>
      </c>
      <c r="Z33" s="43">
        <v>9974</v>
      </c>
      <c r="AA33" s="43">
        <v>9060</v>
      </c>
      <c r="AB33" s="43">
        <v>9000</v>
      </c>
      <c r="AC33" s="22">
        <v>8395</v>
      </c>
      <c r="AD33" s="22">
        <v>8395</v>
      </c>
      <c r="AE33" s="22">
        <v>8395</v>
      </c>
      <c r="AF33" s="22">
        <v>8285</v>
      </c>
      <c r="AG33" s="22">
        <v>8243</v>
      </c>
      <c r="AH33" s="22">
        <v>7932</v>
      </c>
      <c r="AI33" s="22">
        <v>7868</v>
      </c>
      <c r="AJ33" s="22">
        <v>7698</v>
      </c>
      <c r="AK33" s="22">
        <v>9423</v>
      </c>
      <c r="AL33" s="22">
        <v>9196</v>
      </c>
      <c r="AM33" s="22">
        <v>9196</v>
      </c>
      <c r="AN33" s="22">
        <v>9716</v>
      </c>
      <c r="AO33" s="22">
        <v>9301</v>
      </c>
      <c r="AP33" s="22">
        <v>10004</v>
      </c>
      <c r="AQ33" s="22">
        <v>8891</v>
      </c>
      <c r="AR33" s="22">
        <v>8891</v>
      </c>
      <c r="AS33" s="22">
        <v>9015</v>
      </c>
      <c r="AT33" s="22">
        <v>9015</v>
      </c>
      <c r="AU33" s="22">
        <v>9015</v>
      </c>
      <c r="AV33" s="22">
        <v>9015</v>
      </c>
      <c r="AW33" s="22">
        <v>9015</v>
      </c>
      <c r="AX33" s="22">
        <v>9344</v>
      </c>
      <c r="AY33" s="22">
        <v>9344</v>
      </c>
      <c r="AZ33" s="22">
        <v>10095</v>
      </c>
      <c r="BA33" s="22">
        <v>9871</v>
      </c>
      <c r="BB33" s="22">
        <v>10095</v>
      </c>
      <c r="BC33" s="22">
        <v>10105</v>
      </c>
      <c r="BD33" s="22">
        <v>10105</v>
      </c>
      <c r="BE33" s="22">
        <v>10105</v>
      </c>
      <c r="BF33" s="22">
        <v>10105</v>
      </c>
      <c r="BG33" s="22">
        <v>10105</v>
      </c>
    </row>
    <row r="34" spans="1:59">
      <c r="A34" s="21" t="s">
        <v>57</v>
      </c>
      <c r="B34" s="21" t="s">
        <v>58</v>
      </c>
      <c r="C34" s="43">
        <v>15478</v>
      </c>
      <c r="D34" s="43">
        <v>14828</v>
      </c>
      <c r="E34" s="43">
        <v>13321</v>
      </c>
      <c r="F34" s="43">
        <v>13001</v>
      </c>
      <c r="G34" s="43">
        <v>12627</v>
      </c>
      <c r="H34" s="43">
        <v>11753</v>
      </c>
      <c r="I34" s="43">
        <v>11746</v>
      </c>
      <c r="J34" s="43">
        <v>11746</v>
      </c>
      <c r="K34" s="43">
        <v>11358</v>
      </c>
      <c r="L34" s="43">
        <v>11358</v>
      </c>
      <c r="M34" s="43">
        <v>11487</v>
      </c>
      <c r="N34" s="43">
        <v>10118</v>
      </c>
      <c r="O34" s="43">
        <v>9906</v>
      </c>
      <c r="P34" s="43">
        <v>8183</v>
      </c>
      <c r="Q34" s="43">
        <v>8762</v>
      </c>
      <c r="R34" s="43">
        <v>8669</v>
      </c>
      <c r="S34" s="43">
        <v>10578</v>
      </c>
      <c r="T34" s="43">
        <v>10764</v>
      </c>
      <c r="U34" s="43">
        <v>11605</v>
      </c>
      <c r="V34" s="43">
        <v>11144</v>
      </c>
      <c r="W34" s="43">
        <v>10898</v>
      </c>
      <c r="X34" s="43">
        <v>10734</v>
      </c>
      <c r="Y34" s="43">
        <v>10646</v>
      </c>
      <c r="Z34" s="43">
        <v>9222</v>
      </c>
      <c r="AA34" s="43">
        <v>9212</v>
      </c>
      <c r="AB34" s="43">
        <v>9204</v>
      </c>
      <c r="AC34" s="22">
        <v>7778</v>
      </c>
      <c r="AD34" s="22">
        <v>7778</v>
      </c>
      <c r="AE34" s="22">
        <v>7678</v>
      </c>
      <c r="AF34" s="22">
        <v>8684</v>
      </c>
      <c r="AG34" s="22">
        <v>8814</v>
      </c>
      <c r="AH34" s="22">
        <v>8814</v>
      </c>
      <c r="AI34" s="22">
        <v>8504</v>
      </c>
      <c r="AJ34" s="22">
        <v>7656</v>
      </c>
      <c r="AK34" s="22">
        <v>10312</v>
      </c>
      <c r="AL34" s="22">
        <v>9844</v>
      </c>
      <c r="AM34" s="22">
        <v>9763</v>
      </c>
      <c r="AN34" s="22">
        <v>10189</v>
      </c>
      <c r="AO34" s="22">
        <v>10144</v>
      </c>
      <c r="AP34" s="22">
        <v>9633</v>
      </c>
      <c r="AQ34" s="22">
        <v>9729</v>
      </c>
      <c r="AR34" s="22">
        <v>9729</v>
      </c>
      <c r="AS34" s="22">
        <v>8944</v>
      </c>
      <c r="AT34" s="22">
        <v>8880</v>
      </c>
      <c r="AU34" s="22">
        <v>9315</v>
      </c>
      <c r="AV34" s="22">
        <v>9315</v>
      </c>
      <c r="AW34" s="22">
        <v>8880</v>
      </c>
      <c r="AX34" s="22">
        <v>8880</v>
      </c>
      <c r="AY34" s="22">
        <v>8880</v>
      </c>
      <c r="AZ34" s="22">
        <v>9327</v>
      </c>
      <c r="BA34" s="22">
        <v>9077</v>
      </c>
      <c r="BB34" s="22">
        <v>9292</v>
      </c>
      <c r="BC34" s="22">
        <v>9147</v>
      </c>
      <c r="BD34" s="22">
        <v>9122</v>
      </c>
      <c r="BE34" s="22">
        <v>9122</v>
      </c>
      <c r="BF34" s="22">
        <v>9551</v>
      </c>
      <c r="BG34" s="22">
        <v>9986</v>
      </c>
    </row>
    <row r="35" spans="1:59">
      <c r="A35" s="21" t="s">
        <v>59</v>
      </c>
      <c r="B35" s="21" t="s">
        <v>60</v>
      </c>
      <c r="C35" s="43">
        <v>17521</v>
      </c>
      <c r="D35" s="43">
        <v>17083</v>
      </c>
      <c r="E35" s="43">
        <v>16202</v>
      </c>
      <c r="F35" s="43">
        <v>15162</v>
      </c>
      <c r="G35" s="43">
        <v>14725</v>
      </c>
      <c r="H35" s="43">
        <v>14499</v>
      </c>
      <c r="I35" s="43">
        <v>12589</v>
      </c>
      <c r="J35" s="43">
        <v>12589</v>
      </c>
      <c r="K35" s="43">
        <v>12464</v>
      </c>
      <c r="L35" s="43">
        <v>11871</v>
      </c>
      <c r="M35" s="43">
        <v>11935</v>
      </c>
      <c r="N35" s="43">
        <v>11512</v>
      </c>
      <c r="O35" s="43">
        <v>11512</v>
      </c>
      <c r="P35" s="43">
        <v>10054</v>
      </c>
      <c r="Q35" s="43">
        <v>9754</v>
      </c>
      <c r="R35" s="43">
        <v>9057</v>
      </c>
      <c r="S35" s="43">
        <v>9336</v>
      </c>
      <c r="T35" s="43">
        <v>9170</v>
      </c>
      <c r="U35" s="43">
        <v>8214</v>
      </c>
      <c r="V35" s="43">
        <v>7880</v>
      </c>
      <c r="W35" s="43">
        <v>8010</v>
      </c>
      <c r="X35" s="43">
        <v>7386</v>
      </c>
      <c r="Y35" s="43">
        <v>6384</v>
      </c>
      <c r="Z35" s="43">
        <v>5668</v>
      </c>
      <c r="AA35" s="43">
        <v>5524</v>
      </c>
      <c r="AB35" s="43">
        <v>5004</v>
      </c>
      <c r="AC35" s="22">
        <v>5259</v>
      </c>
      <c r="AD35" s="22">
        <v>5259</v>
      </c>
      <c r="AE35" s="22">
        <v>5259</v>
      </c>
      <c r="AF35" s="22">
        <v>5259</v>
      </c>
      <c r="AG35" s="22">
        <v>5431</v>
      </c>
      <c r="AH35" s="22">
        <v>5431</v>
      </c>
      <c r="AI35" s="22">
        <v>5157</v>
      </c>
      <c r="AJ35" s="22">
        <v>5372</v>
      </c>
      <c r="AK35" s="22">
        <v>5372</v>
      </c>
      <c r="AL35" s="22">
        <v>6535</v>
      </c>
      <c r="AM35" s="22">
        <v>6535</v>
      </c>
      <c r="AN35" s="22">
        <v>6315</v>
      </c>
      <c r="AO35" s="22">
        <v>6628</v>
      </c>
      <c r="AP35" s="22">
        <v>6637</v>
      </c>
      <c r="AQ35" s="22">
        <v>6637</v>
      </c>
      <c r="AR35" s="22">
        <v>6972</v>
      </c>
      <c r="AS35" s="22">
        <v>7172</v>
      </c>
      <c r="AT35" s="22">
        <v>7172</v>
      </c>
      <c r="AU35" s="22">
        <v>6972</v>
      </c>
      <c r="AV35" s="22">
        <v>6716</v>
      </c>
      <c r="AW35" s="22">
        <v>6716</v>
      </c>
      <c r="AX35" s="22">
        <v>6716</v>
      </c>
      <c r="AY35" s="22">
        <v>6716</v>
      </c>
      <c r="AZ35" s="22">
        <v>7095</v>
      </c>
      <c r="BA35" s="22">
        <v>6750</v>
      </c>
      <c r="BB35" s="22">
        <v>7129</v>
      </c>
      <c r="BC35" s="22">
        <v>7129</v>
      </c>
      <c r="BD35" s="22">
        <v>6982</v>
      </c>
      <c r="BE35" s="22">
        <v>6982</v>
      </c>
      <c r="BF35" s="22">
        <v>6627</v>
      </c>
      <c r="BG35" s="22">
        <v>6997</v>
      </c>
    </row>
    <row r="36" spans="1:59">
      <c r="A36" s="21" t="s">
        <v>61</v>
      </c>
      <c r="B36" s="21" t="s">
        <v>62</v>
      </c>
      <c r="C36" s="43">
        <v>15422</v>
      </c>
      <c r="D36" s="43">
        <v>13469</v>
      </c>
      <c r="E36" s="43">
        <v>12974</v>
      </c>
      <c r="F36" s="43">
        <v>12727</v>
      </c>
      <c r="G36" s="43">
        <v>12846</v>
      </c>
      <c r="H36" s="43">
        <v>12779</v>
      </c>
      <c r="I36" s="43">
        <v>12679</v>
      </c>
      <c r="J36" s="43">
        <v>11413</v>
      </c>
      <c r="K36" s="43">
        <v>10341</v>
      </c>
      <c r="L36" s="43">
        <v>9428</v>
      </c>
      <c r="M36" s="43">
        <v>9132</v>
      </c>
      <c r="N36" s="43">
        <v>9297</v>
      </c>
      <c r="O36" s="43">
        <v>9297</v>
      </c>
      <c r="P36" s="43">
        <v>8819</v>
      </c>
      <c r="Q36" s="43">
        <v>8819</v>
      </c>
      <c r="R36" s="43">
        <v>8748</v>
      </c>
      <c r="S36" s="43">
        <v>7828</v>
      </c>
      <c r="T36" s="43">
        <v>8106</v>
      </c>
      <c r="U36" s="43">
        <v>7544</v>
      </c>
      <c r="V36" s="43">
        <v>7264</v>
      </c>
      <c r="W36" s="43">
        <v>7318</v>
      </c>
      <c r="X36" s="43">
        <v>6280</v>
      </c>
      <c r="Y36" s="43">
        <v>6266</v>
      </c>
      <c r="Z36" s="43">
        <v>5165</v>
      </c>
      <c r="AA36" s="43">
        <v>4296</v>
      </c>
      <c r="AB36" s="43">
        <v>4296</v>
      </c>
      <c r="AC36" s="22">
        <v>3923</v>
      </c>
      <c r="AD36" s="22">
        <v>3923</v>
      </c>
      <c r="AE36" s="22">
        <v>4135</v>
      </c>
      <c r="AF36" s="22">
        <v>4361</v>
      </c>
      <c r="AG36" s="22">
        <v>4355</v>
      </c>
      <c r="AH36" s="22">
        <v>4355</v>
      </c>
      <c r="AI36" s="22">
        <v>4346</v>
      </c>
      <c r="AJ36" s="22">
        <v>4346</v>
      </c>
      <c r="AK36" s="22">
        <v>4346</v>
      </c>
      <c r="AL36" s="22">
        <v>4346</v>
      </c>
      <c r="AM36" s="22">
        <v>4346</v>
      </c>
      <c r="AN36" s="22">
        <v>4346</v>
      </c>
      <c r="AO36" s="22">
        <v>4169</v>
      </c>
      <c r="AP36" s="22">
        <v>3709</v>
      </c>
      <c r="AQ36" s="22">
        <v>3434</v>
      </c>
      <c r="AR36" s="22">
        <v>3434</v>
      </c>
      <c r="AS36" s="22">
        <v>6135</v>
      </c>
      <c r="AT36" s="22">
        <v>5356</v>
      </c>
      <c r="AU36" s="22">
        <v>5617</v>
      </c>
      <c r="AV36" s="22">
        <v>5617</v>
      </c>
      <c r="AW36" s="22">
        <v>5617</v>
      </c>
      <c r="AX36" s="22">
        <v>5617</v>
      </c>
      <c r="AY36" s="22">
        <v>5417</v>
      </c>
      <c r="AZ36" s="22">
        <v>5417</v>
      </c>
      <c r="BA36" s="22">
        <v>5417</v>
      </c>
      <c r="BB36" s="22">
        <v>5578</v>
      </c>
      <c r="BC36" s="22">
        <v>5562</v>
      </c>
      <c r="BD36" s="22">
        <v>5562</v>
      </c>
      <c r="BE36" s="22">
        <v>5562</v>
      </c>
      <c r="BF36" s="22">
        <v>5562</v>
      </c>
      <c r="BG36" s="22">
        <v>5557</v>
      </c>
    </row>
    <row r="37" spans="1:59">
      <c r="A37" s="21" t="s">
        <v>63</v>
      </c>
      <c r="B37" s="21" t="s">
        <v>64</v>
      </c>
      <c r="C37" s="43">
        <v>39946</v>
      </c>
      <c r="D37" s="43">
        <v>36128</v>
      </c>
      <c r="E37" s="43">
        <v>33869</v>
      </c>
      <c r="F37" s="43">
        <v>33499</v>
      </c>
      <c r="G37" s="43">
        <v>31684</v>
      </c>
      <c r="H37" s="43">
        <v>28672</v>
      </c>
      <c r="I37" s="43">
        <v>29301</v>
      </c>
      <c r="J37" s="43">
        <v>29531</v>
      </c>
      <c r="K37" s="43">
        <v>28265</v>
      </c>
      <c r="L37" s="43">
        <v>29110</v>
      </c>
      <c r="M37" s="43">
        <v>29050</v>
      </c>
      <c r="N37" s="43">
        <v>28337</v>
      </c>
      <c r="O37" s="43">
        <v>25661</v>
      </c>
      <c r="P37" s="43">
        <v>24985</v>
      </c>
      <c r="Q37" s="43">
        <v>24985</v>
      </c>
      <c r="R37" s="43">
        <v>23405</v>
      </c>
      <c r="S37" s="43">
        <v>24564</v>
      </c>
      <c r="T37" s="43">
        <v>24034</v>
      </c>
      <c r="U37" s="43">
        <v>23006</v>
      </c>
      <c r="V37" s="43">
        <v>22870</v>
      </c>
      <c r="W37" s="43">
        <v>22434</v>
      </c>
      <c r="X37" s="43">
        <v>19752</v>
      </c>
      <c r="Y37" s="43">
        <v>20283</v>
      </c>
      <c r="Z37" s="43">
        <v>18075</v>
      </c>
      <c r="AA37" s="43">
        <v>17255</v>
      </c>
      <c r="AB37" s="43">
        <v>17154</v>
      </c>
      <c r="AC37" s="22">
        <v>15914</v>
      </c>
      <c r="AD37" s="22">
        <v>15752</v>
      </c>
      <c r="AE37" s="22">
        <v>15914</v>
      </c>
      <c r="AF37" s="22">
        <v>16169</v>
      </c>
      <c r="AG37" s="22">
        <v>16221</v>
      </c>
      <c r="AH37" s="22">
        <v>16312</v>
      </c>
      <c r="AI37" s="22">
        <v>16665</v>
      </c>
      <c r="AJ37" s="22">
        <v>16665</v>
      </c>
      <c r="AK37" s="22">
        <v>16616</v>
      </c>
      <c r="AL37" s="22">
        <v>16917</v>
      </c>
      <c r="AM37" s="22">
        <v>15848</v>
      </c>
      <c r="AN37" s="22">
        <v>15738</v>
      </c>
      <c r="AO37" s="22">
        <v>15604</v>
      </c>
      <c r="AP37" s="22">
        <v>16163</v>
      </c>
      <c r="AQ37" s="22">
        <v>15323</v>
      </c>
      <c r="AR37" s="22">
        <v>15341</v>
      </c>
      <c r="AS37" s="22">
        <v>16397</v>
      </c>
      <c r="AT37" s="22">
        <v>15763</v>
      </c>
      <c r="AU37" s="22">
        <v>15273</v>
      </c>
      <c r="AV37" s="22">
        <v>15323</v>
      </c>
      <c r="AW37" s="22">
        <v>16401</v>
      </c>
      <c r="AX37" s="22">
        <v>16181</v>
      </c>
      <c r="AY37" s="22">
        <v>16181</v>
      </c>
      <c r="AZ37" s="22">
        <v>16116</v>
      </c>
      <c r="BA37" s="22">
        <v>16181</v>
      </c>
      <c r="BB37" s="22">
        <v>15965</v>
      </c>
      <c r="BC37" s="22">
        <v>15919</v>
      </c>
      <c r="BD37" s="22">
        <v>16384</v>
      </c>
      <c r="BE37" s="22">
        <v>15284</v>
      </c>
      <c r="BF37" s="22">
        <v>15045</v>
      </c>
      <c r="BG37" s="22">
        <v>15045</v>
      </c>
    </row>
    <row r="38" spans="1:59">
      <c r="A38" s="21" t="s">
        <v>69</v>
      </c>
      <c r="B38" s="21" t="s">
        <v>70</v>
      </c>
      <c r="C38" s="43">
        <v>30446</v>
      </c>
      <c r="D38" s="43">
        <v>29558</v>
      </c>
      <c r="E38" s="43">
        <v>27394</v>
      </c>
      <c r="F38" s="43">
        <v>24987</v>
      </c>
      <c r="G38" s="43">
        <v>24043</v>
      </c>
      <c r="H38" s="43">
        <v>23421</v>
      </c>
      <c r="I38" s="43">
        <v>20830</v>
      </c>
      <c r="J38" s="43">
        <v>20261</v>
      </c>
      <c r="K38" s="43">
        <v>19390</v>
      </c>
      <c r="L38" s="43">
        <v>16648</v>
      </c>
      <c r="M38" s="43">
        <v>16344</v>
      </c>
      <c r="N38" s="43">
        <v>16039</v>
      </c>
      <c r="O38" s="43">
        <v>15960</v>
      </c>
      <c r="P38" s="43">
        <v>15791</v>
      </c>
      <c r="Q38" s="43">
        <v>14645</v>
      </c>
      <c r="R38" s="43">
        <v>14460</v>
      </c>
      <c r="S38" s="43">
        <v>15414</v>
      </c>
      <c r="T38" s="43">
        <v>15802</v>
      </c>
      <c r="U38" s="43">
        <v>16576</v>
      </c>
      <c r="V38" s="43">
        <v>15533</v>
      </c>
      <c r="W38" s="43">
        <v>14955</v>
      </c>
      <c r="X38" s="43">
        <v>13282</v>
      </c>
      <c r="Y38" s="43">
        <v>13046</v>
      </c>
      <c r="Z38" s="43">
        <v>10699</v>
      </c>
      <c r="AA38" s="43">
        <v>9290</v>
      </c>
      <c r="AB38" s="43">
        <v>9345</v>
      </c>
      <c r="AC38" s="22">
        <v>7942</v>
      </c>
      <c r="AD38" s="22">
        <v>7366</v>
      </c>
      <c r="AE38" s="22">
        <v>7942</v>
      </c>
      <c r="AF38" s="22">
        <v>8107</v>
      </c>
      <c r="AG38" s="22">
        <v>7181</v>
      </c>
      <c r="AH38" s="22">
        <v>7217</v>
      </c>
      <c r="AI38" s="22">
        <v>7332</v>
      </c>
      <c r="AJ38" s="22">
        <v>7427</v>
      </c>
      <c r="AK38" s="22">
        <v>9993</v>
      </c>
      <c r="AL38" s="22">
        <v>11580</v>
      </c>
      <c r="AM38" s="22">
        <v>11212</v>
      </c>
      <c r="AN38" s="22">
        <v>8950</v>
      </c>
      <c r="AO38" s="22">
        <v>8554</v>
      </c>
      <c r="AP38" s="22">
        <v>7511</v>
      </c>
      <c r="AQ38" s="22">
        <v>7140</v>
      </c>
      <c r="AR38" s="22">
        <v>7511</v>
      </c>
      <c r="AS38" s="22">
        <v>7511</v>
      </c>
      <c r="AT38" s="22">
        <v>7511</v>
      </c>
      <c r="AU38" s="22">
        <v>7511</v>
      </c>
      <c r="AV38" s="22">
        <v>7511</v>
      </c>
      <c r="AW38" s="22">
        <v>7511</v>
      </c>
      <c r="AX38" s="22">
        <v>7511</v>
      </c>
      <c r="AY38" s="22">
        <v>7708</v>
      </c>
      <c r="AZ38" s="22">
        <v>7754</v>
      </c>
      <c r="BA38" s="22">
        <v>7667</v>
      </c>
      <c r="BB38" s="22">
        <v>9271</v>
      </c>
      <c r="BC38" s="22">
        <v>9392</v>
      </c>
      <c r="BD38" s="22">
        <v>9379</v>
      </c>
      <c r="BE38" s="22">
        <v>8915</v>
      </c>
      <c r="BF38" s="22">
        <v>9043</v>
      </c>
      <c r="BG38" s="22">
        <v>9043</v>
      </c>
    </row>
    <row r="39" spans="1:59">
      <c r="A39" s="21" t="s">
        <v>71</v>
      </c>
      <c r="B39" s="21" t="s">
        <v>72</v>
      </c>
      <c r="C39" s="43">
        <v>30606</v>
      </c>
      <c r="D39" s="43">
        <v>29163</v>
      </c>
      <c r="E39" s="43">
        <v>26939</v>
      </c>
      <c r="F39" s="43">
        <v>26399</v>
      </c>
      <c r="G39" s="43">
        <v>25929</v>
      </c>
      <c r="H39" s="43">
        <v>25087</v>
      </c>
      <c r="I39" s="43">
        <v>24241</v>
      </c>
      <c r="J39" s="43">
        <v>24560</v>
      </c>
      <c r="K39" s="43">
        <v>24794</v>
      </c>
      <c r="L39" s="43">
        <v>23557</v>
      </c>
      <c r="M39" s="43">
        <v>21814</v>
      </c>
      <c r="N39" s="43">
        <v>21991</v>
      </c>
      <c r="O39" s="43">
        <v>18835</v>
      </c>
      <c r="P39" s="43">
        <v>17955</v>
      </c>
      <c r="Q39" s="43">
        <v>16755</v>
      </c>
      <c r="R39" s="43">
        <v>17273</v>
      </c>
      <c r="S39" s="43">
        <v>17311</v>
      </c>
      <c r="T39" s="43">
        <v>17805</v>
      </c>
      <c r="U39" s="43">
        <v>16894</v>
      </c>
      <c r="V39" s="43">
        <v>16621</v>
      </c>
      <c r="W39" s="43">
        <v>16776</v>
      </c>
      <c r="X39" s="43">
        <v>15765</v>
      </c>
      <c r="Y39" s="43">
        <v>16345</v>
      </c>
      <c r="Z39" s="43">
        <v>14936</v>
      </c>
      <c r="AA39" s="43">
        <v>13817</v>
      </c>
      <c r="AB39" s="43">
        <v>12905</v>
      </c>
      <c r="AC39" s="22">
        <v>12019</v>
      </c>
      <c r="AD39" s="22">
        <v>12256</v>
      </c>
      <c r="AE39" s="22">
        <v>12718</v>
      </c>
      <c r="AF39" s="22">
        <v>12046</v>
      </c>
      <c r="AG39" s="22">
        <v>15743</v>
      </c>
      <c r="AH39" s="22">
        <v>18724</v>
      </c>
      <c r="AI39" s="22">
        <v>18183</v>
      </c>
      <c r="AJ39" s="22">
        <v>16882</v>
      </c>
      <c r="AK39" s="22">
        <v>17261</v>
      </c>
      <c r="AL39" s="22">
        <v>17546</v>
      </c>
      <c r="AM39" s="22">
        <v>16797</v>
      </c>
      <c r="AN39" s="22">
        <v>18913</v>
      </c>
      <c r="AO39" s="22">
        <v>18881</v>
      </c>
      <c r="AP39" s="22">
        <v>18465</v>
      </c>
      <c r="AQ39" s="22">
        <v>18585</v>
      </c>
      <c r="AR39" s="22">
        <v>18467</v>
      </c>
      <c r="AS39" s="22">
        <v>18867</v>
      </c>
      <c r="AT39" s="22">
        <v>19158</v>
      </c>
      <c r="AU39" s="22">
        <v>19558</v>
      </c>
      <c r="AV39" s="22">
        <v>19679</v>
      </c>
      <c r="AW39" s="22">
        <v>19679</v>
      </c>
      <c r="AX39" s="22">
        <v>20658</v>
      </c>
      <c r="AY39" s="22">
        <v>20711</v>
      </c>
      <c r="AZ39" s="22">
        <v>21207</v>
      </c>
      <c r="BA39" s="22">
        <v>22312</v>
      </c>
      <c r="BB39" s="22">
        <v>22373</v>
      </c>
      <c r="BC39" s="22">
        <v>22822</v>
      </c>
      <c r="BD39" s="22">
        <v>22852</v>
      </c>
      <c r="BE39" s="22">
        <v>21156</v>
      </c>
      <c r="BF39" s="22">
        <v>22859</v>
      </c>
      <c r="BG39" s="22">
        <v>22864</v>
      </c>
    </row>
    <row r="40" spans="1:59">
      <c r="A40" s="21" t="s">
        <v>73</v>
      </c>
      <c r="B40" s="21" t="s">
        <v>74</v>
      </c>
      <c r="C40" s="43">
        <v>8192</v>
      </c>
      <c r="D40" s="43">
        <v>7896</v>
      </c>
      <c r="E40" s="43">
        <v>8019</v>
      </c>
      <c r="F40" s="43">
        <v>8019</v>
      </c>
      <c r="G40" s="43">
        <v>7731</v>
      </c>
      <c r="H40" s="43">
        <v>7435</v>
      </c>
      <c r="I40" s="43">
        <v>7085</v>
      </c>
      <c r="J40" s="43">
        <v>7085</v>
      </c>
      <c r="K40" s="43">
        <v>6835</v>
      </c>
      <c r="L40" s="43">
        <v>6835</v>
      </c>
      <c r="M40" s="43">
        <v>6786</v>
      </c>
      <c r="N40" s="43">
        <v>6746</v>
      </c>
      <c r="O40" s="43">
        <v>6577</v>
      </c>
      <c r="P40" s="43">
        <v>6479</v>
      </c>
      <c r="Q40" s="43">
        <v>6032</v>
      </c>
      <c r="R40" s="43">
        <v>5632</v>
      </c>
      <c r="S40" s="43">
        <v>5520</v>
      </c>
      <c r="T40" s="43">
        <v>5137</v>
      </c>
      <c r="U40" s="43">
        <v>5338</v>
      </c>
      <c r="V40" s="43">
        <v>5118</v>
      </c>
      <c r="W40" s="43">
        <v>5354</v>
      </c>
      <c r="X40" s="43">
        <v>4954</v>
      </c>
      <c r="Y40" s="43">
        <v>4851</v>
      </c>
      <c r="Z40" s="43">
        <v>4926</v>
      </c>
      <c r="AA40" s="43">
        <v>4379</v>
      </c>
      <c r="AB40" s="43">
        <v>4629</v>
      </c>
      <c r="AC40" s="22">
        <v>3996</v>
      </c>
      <c r="AD40" s="22">
        <v>3996</v>
      </c>
      <c r="AE40" s="22">
        <v>3996</v>
      </c>
      <c r="AF40" s="22">
        <v>3981</v>
      </c>
      <c r="AG40" s="22">
        <v>3980</v>
      </c>
      <c r="AH40" s="22">
        <v>3980</v>
      </c>
      <c r="AI40" s="22">
        <v>3660</v>
      </c>
      <c r="AJ40" s="22">
        <v>3640</v>
      </c>
      <c r="AK40" s="22">
        <v>3766</v>
      </c>
      <c r="AL40" s="22">
        <v>3829</v>
      </c>
      <c r="AM40" s="22">
        <v>3829</v>
      </c>
      <c r="AN40" s="22">
        <v>3829</v>
      </c>
      <c r="AO40" s="22">
        <v>3766</v>
      </c>
      <c r="AP40" s="22">
        <v>3113</v>
      </c>
      <c r="AQ40" s="22">
        <v>3113</v>
      </c>
      <c r="AR40" s="22">
        <v>3113</v>
      </c>
      <c r="AS40" s="22">
        <v>3113</v>
      </c>
      <c r="AT40" s="22">
        <v>3113</v>
      </c>
      <c r="AU40" s="22">
        <v>3113</v>
      </c>
      <c r="AV40" s="22">
        <v>3210</v>
      </c>
      <c r="AW40" s="22">
        <v>3441</v>
      </c>
      <c r="AX40" s="22">
        <v>3441</v>
      </c>
      <c r="AY40" s="22">
        <v>3441</v>
      </c>
      <c r="AZ40" s="22">
        <v>3583</v>
      </c>
      <c r="BA40" s="22">
        <v>3441</v>
      </c>
      <c r="BB40" s="22">
        <v>3583</v>
      </c>
      <c r="BC40" s="22">
        <v>3595</v>
      </c>
      <c r="BD40" s="22">
        <v>3595</v>
      </c>
      <c r="BE40" s="22">
        <v>3595</v>
      </c>
      <c r="BF40" s="22">
        <v>3591</v>
      </c>
      <c r="BG40" s="22">
        <v>3591</v>
      </c>
    </row>
    <row r="41" spans="1:59">
      <c r="A41" s="21" t="s">
        <v>75</v>
      </c>
      <c r="B41" s="21" t="s">
        <v>76</v>
      </c>
      <c r="C41" s="43">
        <v>54438</v>
      </c>
      <c r="D41" s="43">
        <v>51208</v>
      </c>
      <c r="E41" s="43">
        <v>48593</v>
      </c>
      <c r="F41" s="43">
        <v>45422</v>
      </c>
      <c r="G41" s="43">
        <v>44320</v>
      </c>
      <c r="H41" s="43">
        <v>42849</v>
      </c>
      <c r="I41" s="43">
        <v>41274</v>
      </c>
      <c r="J41" s="43">
        <v>40632</v>
      </c>
      <c r="K41" s="43">
        <v>40118</v>
      </c>
      <c r="L41" s="43">
        <v>36555</v>
      </c>
      <c r="M41" s="43">
        <v>34097</v>
      </c>
      <c r="N41" s="43">
        <v>32889</v>
      </c>
      <c r="O41" s="43">
        <v>32763</v>
      </c>
      <c r="P41" s="43">
        <v>33323</v>
      </c>
      <c r="Q41" s="43">
        <v>31981</v>
      </c>
      <c r="R41" s="43">
        <v>29982</v>
      </c>
      <c r="S41" s="43">
        <v>28113</v>
      </c>
      <c r="T41" s="43">
        <v>28491</v>
      </c>
      <c r="U41" s="43">
        <v>28752</v>
      </c>
      <c r="V41" s="43">
        <v>28693</v>
      </c>
      <c r="W41" s="43">
        <v>30408</v>
      </c>
      <c r="X41" s="43">
        <v>29567</v>
      </c>
      <c r="Y41" s="43">
        <v>26811</v>
      </c>
      <c r="Z41" s="43">
        <v>26410</v>
      </c>
      <c r="AA41" s="43">
        <v>26169</v>
      </c>
      <c r="AB41" s="43">
        <v>26411</v>
      </c>
      <c r="AC41" s="22">
        <v>23893</v>
      </c>
      <c r="AD41" s="22">
        <v>22459</v>
      </c>
      <c r="AE41" s="22">
        <v>22338</v>
      </c>
      <c r="AF41" s="22">
        <v>22692</v>
      </c>
      <c r="AG41" s="22">
        <v>22581</v>
      </c>
      <c r="AH41" s="22">
        <v>26004</v>
      </c>
      <c r="AI41" s="22">
        <v>27306</v>
      </c>
      <c r="AJ41" s="22">
        <v>30002</v>
      </c>
      <c r="AK41" s="22">
        <v>30249</v>
      </c>
      <c r="AL41" s="22">
        <v>30318</v>
      </c>
      <c r="AM41" s="22">
        <v>32611</v>
      </c>
      <c r="AN41" s="22">
        <v>32237</v>
      </c>
      <c r="AO41" s="22">
        <v>32485</v>
      </c>
      <c r="AP41" s="22">
        <v>30063</v>
      </c>
      <c r="AQ41" s="22">
        <v>28186</v>
      </c>
      <c r="AR41" s="22">
        <v>27307</v>
      </c>
      <c r="AS41" s="22">
        <v>27061</v>
      </c>
      <c r="AT41" s="22">
        <v>26584</v>
      </c>
      <c r="AU41" s="22">
        <v>29003</v>
      </c>
      <c r="AV41" s="22">
        <v>28458</v>
      </c>
      <c r="AW41" s="22">
        <v>29488</v>
      </c>
      <c r="AX41" s="22">
        <v>29116</v>
      </c>
      <c r="AY41" s="22">
        <v>29116</v>
      </c>
      <c r="AZ41" s="22">
        <v>29520</v>
      </c>
      <c r="BA41" s="22">
        <v>31191</v>
      </c>
      <c r="BB41" s="22">
        <v>30869</v>
      </c>
      <c r="BC41" s="22">
        <v>30669</v>
      </c>
      <c r="BD41" s="22">
        <v>33230</v>
      </c>
      <c r="BE41" s="22">
        <v>32702</v>
      </c>
      <c r="BF41" s="22">
        <v>35365</v>
      </c>
      <c r="BG41" s="22">
        <v>35553</v>
      </c>
    </row>
    <row r="42" spans="1:59">
      <c r="A42" s="21" t="s">
        <v>77</v>
      </c>
      <c r="B42" s="21" t="s">
        <v>78</v>
      </c>
      <c r="C42" s="43">
        <v>48559</v>
      </c>
      <c r="D42" s="43">
        <v>47226</v>
      </c>
      <c r="E42" s="43">
        <v>46462</v>
      </c>
      <c r="F42" s="43">
        <v>45327</v>
      </c>
      <c r="G42" s="43">
        <v>42377</v>
      </c>
      <c r="H42" s="43">
        <v>43056</v>
      </c>
      <c r="I42" s="43">
        <v>42438</v>
      </c>
      <c r="J42" s="43">
        <v>41226</v>
      </c>
      <c r="K42" s="43">
        <v>41212</v>
      </c>
      <c r="L42" s="43">
        <v>37725</v>
      </c>
      <c r="M42" s="43">
        <v>37121</v>
      </c>
      <c r="N42" s="43">
        <v>36204</v>
      </c>
      <c r="O42" s="43">
        <v>33838</v>
      </c>
      <c r="P42" s="43">
        <v>31545</v>
      </c>
      <c r="Q42" s="43">
        <v>31832</v>
      </c>
      <c r="R42" s="43">
        <v>30461</v>
      </c>
      <c r="S42" s="43">
        <v>29296</v>
      </c>
      <c r="T42" s="43">
        <v>26424</v>
      </c>
      <c r="U42" s="43">
        <v>26789</v>
      </c>
      <c r="V42" s="43">
        <v>26061</v>
      </c>
      <c r="W42" s="43">
        <v>25629</v>
      </c>
      <c r="X42" s="43">
        <v>24934</v>
      </c>
      <c r="Y42" s="43">
        <v>22193</v>
      </c>
      <c r="Z42" s="43">
        <v>20374</v>
      </c>
      <c r="AA42" s="43">
        <v>19287</v>
      </c>
      <c r="AB42" s="43">
        <v>16499</v>
      </c>
      <c r="AC42" s="22">
        <v>13774</v>
      </c>
      <c r="AD42" s="22">
        <v>14182</v>
      </c>
      <c r="AE42" s="22">
        <v>13912</v>
      </c>
      <c r="AF42" s="22">
        <v>14305</v>
      </c>
      <c r="AG42" s="22">
        <v>14465</v>
      </c>
      <c r="AH42" s="22">
        <v>14343</v>
      </c>
      <c r="AI42" s="22">
        <v>19307</v>
      </c>
      <c r="AJ42" s="22">
        <v>19064</v>
      </c>
      <c r="AK42" s="22">
        <v>18395</v>
      </c>
      <c r="AL42" s="22">
        <v>18045</v>
      </c>
      <c r="AM42" s="22">
        <v>18583</v>
      </c>
      <c r="AN42" s="22">
        <v>18804</v>
      </c>
      <c r="AO42" s="22">
        <v>20275</v>
      </c>
      <c r="AP42" s="22">
        <v>18840</v>
      </c>
      <c r="AQ42" s="22">
        <v>18735</v>
      </c>
      <c r="AR42" s="22">
        <v>18875</v>
      </c>
      <c r="AS42" s="22">
        <v>18325</v>
      </c>
      <c r="AT42" s="22">
        <v>18375</v>
      </c>
      <c r="AU42" s="22">
        <v>18763</v>
      </c>
      <c r="AV42" s="22">
        <v>18384</v>
      </c>
      <c r="AW42" s="22">
        <v>17729</v>
      </c>
      <c r="AX42" s="22">
        <v>17729</v>
      </c>
      <c r="AY42" s="22">
        <v>17496</v>
      </c>
      <c r="AZ42" s="22">
        <v>15724</v>
      </c>
      <c r="BA42" s="22">
        <v>16243</v>
      </c>
      <c r="BB42" s="22">
        <v>17277</v>
      </c>
      <c r="BC42" s="22">
        <v>17420</v>
      </c>
      <c r="BD42" s="22">
        <v>18083</v>
      </c>
      <c r="BE42" s="22">
        <v>18659</v>
      </c>
      <c r="BF42" s="22">
        <v>18757</v>
      </c>
      <c r="BG42" s="22">
        <v>18909</v>
      </c>
    </row>
    <row r="43" spans="1:59">
      <c r="A43" s="21" t="s">
        <v>79</v>
      </c>
      <c r="B43" s="21" t="s">
        <v>80</v>
      </c>
      <c r="C43" s="43">
        <v>26795</v>
      </c>
      <c r="D43" s="43">
        <v>28932</v>
      </c>
      <c r="E43" s="43">
        <v>28794</v>
      </c>
      <c r="F43" s="43">
        <v>28942</v>
      </c>
      <c r="G43" s="43">
        <v>29607</v>
      </c>
      <c r="H43" s="43">
        <v>28001</v>
      </c>
      <c r="I43" s="43">
        <v>26465</v>
      </c>
      <c r="J43" s="43">
        <v>25897</v>
      </c>
      <c r="K43" s="43">
        <v>26550</v>
      </c>
      <c r="L43" s="43">
        <v>25910</v>
      </c>
      <c r="M43" s="43">
        <v>22160</v>
      </c>
      <c r="N43" s="43">
        <v>21672</v>
      </c>
      <c r="O43" s="43">
        <v>22149</v>
      </c>
      <c r="P43" s="43">
        <v>21263</v>
      </c>
      <c r="Q43" s="43">
        <v>19833</v>
      </c>
      <c r="R43" s="43">
        <v>19651</v>
      </c>
      <c r="S43" s="43">
        <v>19027</v>
      </c>
      <c r="T43" s="43">
        <v>18376</v>
      </c>
      <c r="U43" s="43">
        <v>19006</v>
      </c>
      <c r="V43" s="43">
        <v>13933</v>
      </c>
      <c r="W43" s="43">
        <v>18372</v>
      </c>
      <c r="X43" s="43">
        <v>17460</v>
      </c>
      <c r="Y43" s="43">
        <v>17493</v>
      </c>
      <c r="Z43" s="43">
        <v>17315</v>
      </c>
      <c r="AA43" s="43">
        <v>15958</v>
      </c>
      <c r="AB43" s="43">
        <v>15787</v>
      </c>
      <c r="AC43" s="22">
        <v>15027</v>
      </c>
      <c r="AD43" s="22">
        <v>14931</v>
      </c>
      <c r="AE43" s="22">
        <v>14931</v>
      </c>
      <c r="AF43" s="22">
        <v>14931</v>
      </c>
      <c r="AG43" s="22">
        <v>14563</v>
      </c>
      <c r="AH43" s="22">
        <v>13890</v>
      </c>
      <c r="AI43" s="22">
        <v>13190</v>
      </c>
      <c r="AJ43" s="22">
        <v>14223</v>
      </c>
      <c r="AK43" s="22">
        <v>14949</v>
      </c>
      <c r="AL43" s="22">
        <v>14980</v>
      </c>
      <c r="AM43" s="22">
        <v>14980</v>
      </c>
      <c r="AN43" s="22">
        <v>16734</v>
      </c>
      <c r="AO43" s="22">
        <v>16716</v>
      </c>
      <c r="AP43" s="22">
        <v>17607</v>
      </c>
      <c r="AQ43" s="22">
        <v>16363</v>
      </c>
      <c r="AR43" s="22">
        <v>16388</v>
      </c>
      <c r="AS43" s="22">
        <v>17745</v>
      </c>
      <c r="AT43" s="22">
        <v>17966</v>
      </c>
      <c r="AU43" s="22">
        <v>17745</v>
      </c>
      <c r="AV43" s="22">
        <v>18180</v>
      </c>
      <c r="AW43" s="22">
        <v>18061</v>
      </c>
      <c r="AX43" s="22">
        <v>18148</v>
      </c>
      <c r="AY43" s="22">
        <v>18360</v>
      </c>
      <c r="AZ43" s="22">
        <v>18358</v>
      </c>
      <c r="BA43" s="22">
        <v>18360</v>
      </c>
      <c r="BB43" s="22">
        <v>18367</v>
      </c>
      <c r="BC43" s="22">
        <v>19100</v>
      </c>
      <c r="BD43" s="22">
        <v>21294</v>
      </c>
      <c r="BE43" s="22">
        <v>22343</v>
      </c>
      <c r="BF43" s="22">
        <v>21551</v>
      </c>
      <c r="BG43" s="22">
        <v>21878</v>
      </c>
    </row>
    <row r="44" spans="1:59">
      <c r="A44" s="21" t="s">
        <v>81</v>
      </c>
      <c r="B44" s="21" t="s">
        <v>82</v>
      </c>
      <c r="C44" s="43">
        <v>9518</v>
      </c>
      <c r="D44" s="43">
        <v>9518</v>
      </c>
      <c r="E44" s="43">
        <v>9486</v>
      </c>
      <c r="F44" s="43">
        <v>9436</v>
      </c>
      <c r="G44" s="43">
        <v>8161</v>
      </c>
      <c r="H44" s="43">
        <v>8141</v>
      </c>
      <c r="I44" s="43">
        <v>7771</v>
      </c>
      <c r="J44" s="43">
        <v>7681</v>
      </c>
      <c r="K44" s="43">
        <v>7594</v>
      </c>
      <c r="L44" s="43">
        <v>7109</v>
      </c>
      <c r="M44" s="43">
        <v>7109</v>
      </c>
      <c r="N44" s="43">
        <v>5972</v>
      </c>
      <c r="O44" s="43">
        <v>5975</v>
      </c>
      <c r="P44" s="43">
        <v>6123</v>
      </c>
      <c r="Q44" s="43">
        <v>6771</v>
      </c>
      <c r="R44" s="43">
        <v>6142</v>
      </c>
      <c r="S44" s="43">
        <v>6012</v>
      </c>
      <c r="T44" s="43">
        <v>6387</v>
      </c>
      <c r="U44" s="43">
        <v>6366</v>
      </c>
      <c r="V44" s="43">
        <v>6366</v>
      </c>
      <c r="W44" s="43">
        <v>4177</v>
      </c>
      <c r="X44" s="43">
        <v>4177</v>
      </c>
      <c r="Y44" s="43">
        <v>4442</v>
      </c>
      <c r="Z44" s="43">
        <v>4163</v>
      </c>
      <c r="AA44" s="43">
        <v>3618</v>
      </c>
      <c r="AB44" s="43">
        <v>3083</v>
      </c>
      <c r="AC44" s="22">
        <v>2716</v>
      </c>
      <c r="AD44" s="22">
        <v>2716</v>
      </c>
      <c r="AE44" s="22">
        <v>2716</v>
      </c>
      <c r="AF44" s="22">
        <v>2865</v>
      </c>
      <c r="AG44" s="22">
        <v>3074</v>
      </c>
      <c r="AH44" s="22">
        <v>2984</v>
      </c>
      <c r="AI44" s="22">
        <v>3234</v>
      </c>
      <c r="AJ44" s="22">
        <v>3102</v>
      </c>
      <c r="AK44" s="22">
        <v>2436</v>
      </c>
      <c r="AL44" s="22">
        <v>2607</v>
      </c>
      <c r="AM44" s="22">
        <v>2607</v>
      </c>
      <c r="AN44" s="22">
        <v>2607</v>
      </c>
      <c r="AO44" s="22">
        <v>2769</v>
      </c>
      <c r="AP44" s="22">
        <v>2986</v>
      </c>
      <c r="AQ44" s="22">
        <v>3272</v>
      </c>
      <c r="AR44" s="22">
        <v>3272</v>
      </c>
      <c r="AS44" s="22">
        <v>3272</v>
      </c>
      <c r="AT44" s="22">
        <v>3272</v>
      </c>
      <c r="AU44" s="22">
        <v>3272</v>
      </c>
      <c r="AV44" s="22">
        <v>3272</v>
      </c>
      <c r="AW44" s="22">
        <v>3272</v>
      </c>
      <c r="AX44" s="22">
        <v>3272</v>
      </c>
      <c r="AY44" s="22">
        <v>3004</v>
      </c>
      <c r="AZ44" s="22">
        <v>3004</v>
      </c>
      <c r="BA44" s="22">
        <v>3004</v>
      </c>
      <c r="BB44" s="22">
        <v>3004</v>
      </c>
      <c r="BC44" s="22">
        <v>3004</v>
      </c>
      <c r="BD44" s="22">
        <v>3004</v>
      </c>
      <c r="BE44" s="22">
        <v>3004</v>
      </c>
      <c r="BF44" s="22">
        <v>3234</v>
      </c>
      <c r="BG44" s="22">
        <v>3234</v>
      </c>
    </row>
    <row r="45" spans="1:59">
      <c r="A45" s="21" t="s">
        <v>83</v>
      </c>
      <c r="B45" s="21" t="s">
        <v>84</v>
      </c>
      <c r="C45" s="43">
        <v>16176</v>
      </c>
      <c r="D45" s="43">
        <v>16830</v>
      </c>
      <c r="E45" s="43">
        <v>16506</v>
      </c>
      <c r="F45" s="43">
        <v>16336</v>
      </c>
      <c r="G45" s="43">
        <v>15551</v>
      </c>
      <c r="H45" s="43">
        <v>14878</v>
      </c>
      <c r="I45" s="43">
        <v>14878</v>
      </c>
      <c r="J45" s="43">
        <v>14182</v>
      </c>
      <c r="K45" s="43">
        <v>13137</v>
      </c>
      <c r="L45" s="43">
        <v>13734</v>
      </c>
      <c r="M45" s="43">
        <v>13504</v>
      </c>
      <c r="N45" s="43">
        <v>13745</v>
      </c>
      <c r="O45" s="43">
        <v>13546</v>
      </c>
      <c r="P45" s="43">
        <v>13462</v>
      </c>
      <c r="Q45" s="43">
        <v>13392</v>
      </c>
      <c r="R45" s="43">
        <v>13432</v>
      </c>
      <c r="S45" s="43">
        <v>12545</v>
      </c>
      <c r="T45" s="43">
        <v>12268</v>
      </c>
      <c r="U45" s="43">
        <v>12424</v>
      </c>
      <c r="V45" s="43">
        <v>12109</v>
      </c>
      <c r="W45" s="43">
        <v>11290</v>
      </c>
      <c r="X45" s="43">
        <v>11079</v>
      </c>
      <c r="Y45" s="43">
        <v>11089</v>
      </c>
      <c r="Z45" s="43">
        <v>10121</v>
      </c>
      <c r="AA45" s="43">
        <v>9027</v>
      </c>
      <c r="AB45" s="43">
        <v>8035</v>
      </c>
      <c r="AC45" s="22">
        <v>8002</v>
      </c>
      <c r="AD45" s="22">
        <v>8002</v>
      </c>
      <c r="AE45" s="22">
        <v>8002</v>
      </c>
      <c r="AF45" s="22">
        <v>7628</v>
      </c>
      <c r="AG45" s="22">
        <v>9900</v>
      </c>
      <c r="AH45" s="22">
        <v>8806</v>
      </c>
      <c r="AI45" s="22">
        <v>11978</v>
      </c>
      <c r="AJ45" s="22">
        <v>10133</v>
      </c>
      <c r="AK45" s="22">
        <v>10233</v>
      </c>
      <c r="AL45" s="22">
        <v>10104</v>
      </c>
      <c r="AM45" s="22">
        <v>10104</v>
      </c>
      <c r="AN45" s="22">
        <v>10098</v>
      </c>
      <c r="AO45" s="22">
        <v>8850</v>
      </c>
      <c r="AP45" s="22">
        <v>8331</v>
      </c>
      <c r="AQ45" s="22">
        <v>9397</v>
      </c>
      <c r="AR45" s="22">
        <v>9397</v>
      </c>
      <c r="AS45" s="22">
        <v>9897</v>
      </c>
      <c r="AT45" s="22">
        <v>10189</v>
      </c>
      <c r="AU45" s="22">
        <v>10431</v>
      </c>
      <c r="AV45" s="22">
        <v>10610</v>
      </c>
      <c r="AW45" s="22">
        <v>10610</v>
      </c>
      <c r="AX45" s="22">
        <v>10610</v>
      </c>
      <c r="AY45" s="22">
        <v>10610</v>
      </c>
      <c r="AZ45" s="22">
        <v>11187</v>
      </c>
      <c r="BA45" s="22">
        <v>10887</v>
      </c>
      <c r="BB45" s="22">
        <v>11353</v>
      </c>
      <c r="BC45" s="22">
        <v>13157</v>
      </c>
      <c r="BD45" s="22">
        <v>13306</v>
      </c>
      <c r="BE45" s="22">
        <v>13306</v>
      </c>
      <c r="BF45" s="22">
        <v>13316</v>
      </c>
      <c r="BG45" s="22">
        <v>13316</v>
      </c>
    </row>
    <row r="46" spans="1:59">
      <c r="A46" s="21" t="s">
        <v>85</v>
      </c>
      <c r="B46" s="21" t="s">
        <v>86</v>
      </c>
      <c r="C46" s="43">
        <v>35226</v>
      </c>
      <c r="D46" s="43">
        <v>34269</v>
      </c>
      <c r="E46" s="43">
        <v>32785</v>
      </c>
      <c r="F46" s="43">
        <v>32006</v>
      </c>
      <c r="G46" s="43">
        <v>32092</v>
      </c>
      <c r="H46" s="43">
        <v>29488</v>
      </c>
      <c r="I46" s="43">
        <v>28341</v>
      </c>
      <c r="J46" s="43">
        <v>27493</v>
      </c>
      <c r="K46" s="43">
        <v>26780</v>
      </c>
      <c r="L46" s="43">
        <v>26801</v>
      </c>
      <c r="M46" s="43">
        <v>27561</v>
      </c>
      <c r="N46" s="43">
        <v>27086</v>
      </c>
      <c r="O46" s="43">
        <v>25501</v>
      </c>
      <c r="P46" s="43">
        <v>25079</v>
      </c>
      <c r="Q46" s="43">
        <v>23685</v>
      </c>
      <c r="R46" s="43">
        <v>23665</v>
      </c>
      <c r="S46" s="43">
        <v>25143</v>
      </c>
      <c r="T46" s="43">
        <v>24373</v>
      </c>
      <c r="U46" s="43">
        <v>22672</v>
      </c>
      <c r="V46" s="43">
        <v>22646</v>
      </c>
      <c r="W46" s="43">
        <v>21626</v>
      </c>
      <c r="X46" s="43">
        <v>20845</v>
      </c>
      <c r="Y46" s="43">
        <v>20495</v>
      </c>
      <c r="Z46" s="43">
        <v>21122</v>
      </c>
      <c r="AA46" s="43">
        <v>21193</v>
      </c>
      <c r="AB46" s="43">
        <v>20340</v>
      </c>
      <c r="AC46" s="22">
        <v>18030</v>
      </c>
      <c r="AD46" s="22">
        <v>17328</v>
      </c>
      <c r="AE46" s="22">
        <v>18190</v>
      </c>
      <c r="AF46" s="22">
        <v>18647</v>
      </c>
      <c r="AG46" s="22">
        <v>18079</v>
      </c>
      <c r="AH46" s="22">
        <v>21498</v>
      </c>
      <c r="AI46" s="22">
        <v>20352</v>
      </c>
      <c r="AJ46" s="22">
        <v>20271</v>
      </c>
      <c r="AK46" s="22">
        <v>20903</v>
      </c>
      <c r="AL46" s="22">
        <v>23655</v>
      </c>
      <c r="AM46" s="22">
        <v>24512</v>
      </c>
      <c r="AN46" s="22">
        <v>24512</v>
      </c>
      <c r="AO46" s="22">
        <v>23246</v>
      </c>
      <c r="AP46" s="22">
        <v>22107</v>
      </c>
      <c r="AQ46" s="22">
        <v>22679</v>
      </c>
      <c r="AR46" s="22">
        <v>23053</v>
      </c>
      <c r="AS46" s="22">
        <v>24188</v>
      </c>
      <c r="AT46" s="22">
        <v>23786</v>
      </c>
      <c r="AU46" s="22">
        <v>23783</v>
      </c>
      <c r="AV46" s="22">
        <v>23811</v>
      </c>
      <c r="AW46" s="22">
        <v>23991</v>
      </c>
      <c r="AX46" s="22">
        <v>23359</v>
      </c>
      <c r="AY46" s="22">
        <v>23100</v>
      </c>
      <c r="AZ46" s="22">
        <v>23366</v>
      </c>
      <c r="BA46" s="22">
        <v>23240</v>
      </c>
      <c r="BB46" s="22">
        <v>23416</v>
      </c>
      <c r="BC46" s="22">
        <v>23102</v>
      </c>
      <c r="BD46" s="22">
        <v>23197</v>
      </c>
      <c r="BE46" s="22">
        <v>24039</v>
      </c>
      <c r="BF46" s="22">
        <v>24069</v>
      </c>
      <c r="BG46" s="22">
        <v>24176</v>
      </c>
    </row>
    <row r="47" spans="1:59">
      <c r="A47" s="21" t="s">
        <v>87</v>
      </c>
      <c r="B47" s="21" t="s">
        <v>88</v>
      </c>
      <c r="C47" s="43">
        <v>9764</v>
      </c>
      <c r="D47" s="43">
        <v>9266</v>
      </c>
      <c r="E47" s="43">
        <v>9476</v>
      </c>
      <c r="F47" s="43">
        <v>9200</v>
      </c>
      <c r="G47" s="43">
        <v>8603</v>
      </c>
      <c r="H47" s="43">
        <v>8315</v>
      </c>
      <c r="I47" s="43">
        <v>8315</v>
      </c>
      <c r="J47" s="43">
        <v>8382</v>
      </c>
      <c r="K47" s="43">
        <v>7961</v>
      </c>
      <c r="L47" s="43">
        <v>7961</v>
      </c>
      <c r="M47" s="43">
        <v>7319</v>
      </c>
      <c r="N47" s="43">
        <v>7255</v>
      </c>
      <c r="O47" s="43">
        <v>7393</v>
      </c>
      <c r="P47" s="43">
        <v>6844</v>
      </c>
      <c r="Q47" s="43">
        <v>6066</v>
      </c>
      <c r="R47" s="43">
        <v>7134</v>
      </c>
      <c r="S47" s="43">
        <v>7134</v>
      </c>
      <c r="T47" s="43">
        <v>7224</v>
      </c>
      <c r="U47" s="43">
        <v>7302</v>
      </c>
      <c r="V47" s="43">
        <v>7352</v>
      </c>
      <c r="W47" s="43">
        <v>7850</v>
      </c>
      <c r="X47" s="43">
        <v>7843</v>
      </c>
      <c r="Y47" s="43">
        <v>7192</v>
      </c>
      <c r="Z47" s="43">
        <v>6337</v>
      </c>
      <c r="AA47" s="43">
        <v>6337</v>
      </c>
      <c r="AB47" s="43">
        <v>5842</v>
      </c>
      <c r="AC47" s="22">
        <v>4861</v>
      </c>
      <c r="AD47" s="22">
        <v>4950</v>
      </c>
      <c r="AE47" s="22">
        <v>5310</v>
      </c>
      <c r="AF47" s="22">
        <v>5245</v>
      </c>
      <c r="AG47" s="22">
        <v>5310</v>
      </c>
      <c r="AH47" s="22">
        <v>5310</v>
      </c>
      <c r="AI47" s="22">
        <v>5108</v>
      </c>
      <c r="AJ47" s="22">
        <v>5104</v>
      </c>
      <c r="AK47" s="22">
        <v>5104</v>
      </c>
      <c r="AL47" s="22">
        <v>5001</v>
      </c>
      <c r="AM47" s="22">
        <v>5001</v>
      </c>
      <c r="AN47" s="22">
        <v>5001</v>
      </c>
      <c r="AO47" s="22">
        <v>5001</v>
      </c>
      <c r="AP47" s="22">
        <v>4676</v>
      </c>
      <c r="AQ47" s="22">
        <v>4676</v>
      </c>
      <c r="AR47" s="22">
        <v>4676</v>
      </c>
      <c r="AS47" s="22">
        <v>4676</v>
      </c>
      <c r="AT47" s="22">
        <v>4676</v>
      </c>
      <c r="AU47" s="22">
        <v>4888</v>
      </c>
      <c r="AV47" s="22">
        <v>4626</v>
      </c>
      <c r="AW47" s="22">
        <v>4770</v>
      </c>
      <c r="AX47" s="22">
        <v>4770</v>
      </c>
      <c r="AY47" s="22">
        <v>5049</v>
      </c>
      <c r="AZ47" s="22">
        <v>5030</v>
      </c>
      <c r="BA47" s="22">
        <v>5049</v>
      </c>
      <c r="BB47" s="22">
        <v>5030</v>
      </c>
      <c r="BC47" s="22">
        <v>5030</v>
      </c>
      <c r="BD47" s="22">
        <v>4832</v>
      </c>
      <c r="BE47" s="22">
        <v>4832</v>
      </c>
      <c r="BF47" s="22">
        <v>4682</v>
      </c>
      <c r="BG47" s="22">
        <v>4715</v>
      </c>
    </row>
    <row r="48" spans="1:59">
      <c r="A48" s="21" t="s">
        <v>89</v>
      </c>
      <c r="B48" s="21" t="s">
        <v>90</v>
      </c>
      <c r="C48" s="43">
        <v>19722</v>
      </c>
      <c r="D48" s="43">
        <v>19852</v>
      </c>
      <c r="E48" s="43">
        <v>19094</v>
      </c>
      <c r="F48" s="43">
        <v>18182</v>
      </c>
      <c r="G48" s="43">
        <v>17506</v>
      </c>
      <c r="H48" s="43">
        <v>17506</v>
      </c>
      <c r="I48" s="43">
        <v>18673</v>
      </c>
      <c r="J48" s="43">
        <v>18950</v>
      </c>
      <c r="K48" s="43">
        <v>17550</v>
      </c>
      <c r="L48" s="43">
        <v>15664</v>
      </c>
      <c r="M48" s="43">
        <v>15264</v>
      </c>
      <c r="N48" s="43">
        <v>15749</v>
      </c>
      <c r="O48" s="43">
        <v>15238</v>
      </c>
      <c r="P48" s="43">
        <v>14345</v>
      </c>
      <c r="Q48" s="43">
        <v>14444</v>
      </c>
      <c r="R48" s="43">
        <v>14644</v>
      </c>
      <c r="S48" s="43">
        <v>13232</v>
      </c>
      <c r="T48" s="43">
        <v>13858</v>
      </c>
      <c r="U48" s="43">
        <v>13703</v>
      </c>
      <c r="V48" s="43">
        <v>14083</v>
      </c>
      <c r="W48" s="43">
        <v>13773</v>
      </c>
      <c r="X48" s="43">
        <v>13758</v>
      </c>
      <c r="Y48" s="43">
        <v>13477</v>
      </c>
      <c r="Z48" s="43">
        <v>12246</v>
      </c>
      <c r="AA48" s="43">
        <v>11398</v>
      </c>
      <c r="AB48" s="43">
        <v>11129</v>
      </c>
      <c r="AC48" s="22">
        <v>10284</v>
      </c>
      <c r="AD48" s="22">
        <v>9585</v>
      </c>
      <c r="AE48" s="22">
        <v>9585</v>
      </c>
      <c r="AF48" s="22">
        <v>9355</v>
      </c>
      <c r="AG48" s="22">
        <v>9637</v>
      </c>
      <c r="AH48" s="22">
        <v>8385</v>
      </c>
      <c r="AI48" s="22">
        <v>8384</v>
      </c>
      <c r="AJ48" s="22">
        <v>9783</v>
      </c>
      <c r="AK48" s="22">
        <v>9989</v>
      </c>
      <c r="AL48" s="22">
        <v>12551</v>
      </c>
      <c r="AM48" s="22">
        <v>12770</v>
      </c>
      <c r="AN48" s="22">
        <v>13055</v>
      </c>
      <c r="AO48" s="22">
        <v>11939</v>
      </c>
      <c r="AP48" s="22">
        <v>11509</v>
      </c>
      <c r="AQ48" s="22">
        <v>11029</v>
      </c>
      <c r="AR48" s="22">
        <v>11029</v>
      </c>
      <c r="AS48" s="22">
        <v>11029</v>
      </c>
      <c r="AT48" s="22">
        <v>10929</v>
      </c>
      <c r="AU48" s="22">
        <v>11029</v>
      </c>
      <c r="AV48" s="22">
        <v>10679</v>
      </c>
      <c r="AW48" s="22">
        <v>10749</v>
      </c>
      <c r="AX48" s="22">
        <v>10413</v>
      </c>
      <c r="AY48" s="22">
        <v>11011</v>
      </c>
      <c r="AZ48" s="22">
        <v>10757</v>
      </c>
      <c r="BA48" s="22">
        <v>12167</v>
      </c>
      <c r="BB48" s="22">
        <v>12320</v>
      </c>
      <c r="BC48" s="22">
        <v>12214</v>
      </c>
      <c r="BD48" s="22">
        <v>12533</v>
      </c>
      <c r="BE48" s="22">
        <v>12137</v>
      </c>
      <c r="BF48" s="22">
        <v>11969</v>
      </c>
      <c r="BG48" s="22">
        <v>12087</v>
      </c>
    </row>
    <row r="49" spans="1:59">
      <c r="A49" s="21" t="s">
        <v>91</v>
      </c>
      <c r="B49" s="21" t="s">
        <v>92</v>
      </c>
      <c r="C49" s="43">
        <v>7381</v>
      </c>
      <c r="D49" s="43">
        <v>6861</v>
      </c>
      <c r="E49" s="43">
        <v>6424</v>
      </c>
      <c r="F49" s="43">
        <v>6104</v>
      </c>
      <c r="G49" s="43">
        <v>6132</v>
      </c>
      <c r="H49" s="43">
        <v>5902</v>
      </c>
      <c r="I49" s="43">
        <v>5784</v>
      </c>
      <c r="J49" s="43">
        <v>5514</v>
      </c>
      <c r="K49" s="43">
        <v>5109</v>
      </c>
      <c r="L49" s="43">
        <v>4833</v>
      </c>
      <c r="M49" s="43">
        <v>4812</v>
      </c>
      <c r="N49" s="43">
        <v>5550</v>
      </c>
      <c r="O49" s="43">
        <v>5286</v>
      </c>
      <c r="P49" s="43">
        <v>4908</v>
      </c>
      <c r="Q49" s="43">
        <v>4966</v>
      </c>
      <c r="R49" s="43">
        <v>4745</v>
      </c>
      <c r="S49" s="43">
        <v>4296</v>
      </c>
      <c r="T49" s="43">
        <v>4379</v>
      </c>
      <c r="U49" s="43">
        <v>4785</v>
      </c>
      <c r="V49" s="43">
        <v>4906</v>
      </c>
      <c r="W49" s="43">
        <v>4978</v>
      </c>
      <c r="X49" s="43">
        <v>5134</v>
      </c>
      <c r="Y49" s="43">
        <v>4954</v>
      </c>
      <c r="Z49" s="43">
        <v>5134</v>
      </c>
      <c r="AA49" s="43">
        <v>4624</v>
      </c>
      <c r="AB49" s="43">
        <v>4095</v>
      </c>
      <c r="AC49" s="22">
        <v>4195</v>
      </c>
      <c r="AD49" s="22">
        <v>4195</v>
      </c>
      <c r="AE49" s="22">
        <v>4195</v>
      </c>
      <c r="AF49" s="22">
        <v>4125</v>
      </c>
      <c r="AG49" s="22">
        <v>4262</v>
      </c>
      <c r="AH49" s="22">
        <v>4262</v>
      </c>
      <c r="AI49" s="22">
        <v>4215</v>
      </c>
      <c r="AJ49" s="22">
        <v>4205</v>
      </c>
      <c r="AK49" s="22">
        <v>6116</v>
      </c>
      <c r="AL49" s="22">
        <v>6126</v>
      </c>
      <c r="AM49" s="22">
        <v>5555</v>
      </c>
      <c r="AN49" s="22">
        <v>5079</v>
      </c>
      <c r="AO49" s="22">
        <v>5114</v>
      </c>
      <c r="AP49" s="22">
        <v>4804</v>
      </c>
      <c r="AQ49" s="22">
        <v>4804</v>
      </c>
      <c r="AR49" s="22">
        <v>4804</v>
      </c>
      <c r="AS49" s="22">
        <v>4804</v>
      </c>
      <c r="AT49" s="22">
        <v>4774</v>
      </c>
      <c r="AU49" s="22">
        <v>4774</v>
      </c>
      <c r="AV49" s="22">
        <v>4774</v>
      </c>
      <c r="AW49" s="22">
        <v>4774</v>
      </c>
      <c r="AX49" s="22">
        <v>4774</v>
      </c>
      <c r="AY49" s="22">
        <v>4774</v>
      </c>
      <c r="AZ49" s="22">
        <v>4904</v>
      </c>
      <c r="BA49" s="22">
        <v>4941</v>
      </c>
      <c r="BB49" s="22">
        <v>5141</v>
      </c>
      <c r="BC49" s="22">
        <v>5141</v>
      </c>
      <c r="BD49" s="22">
        <v>5141</v>
      </c>
      <c r="BE49" s="22">
        <v>5137</v>
      </c>
      <c r="BF49" s="22">
        <v>5329</v>
      </c>
      <c r="BG49" s="22">
        <v>5329</v>
      </c>
    </row>
    <row r="50" spans="1:59">
      <c r="A50" s="21" t="s">
        <v>93</v>
      </c>
      <c r="B50" s="21" t="s">
        <v>94</v>
      </c>
      <c r="C50" s="43">
        <v>38877</v>
      </c>
      <c r="D50" s="43">
        <v>36342</v>
      </c>
      <c r="E50" s="43">
        <v>33518</v>
      </c>
      <c r="F50" s="43">
        <v>33961</v>
      </c>
      <c r="G50" s="43">
        <v>31936</v>
      </c>
      <c r="H50" s="43">
        <v>29679</v>
      </c>
      <c r="I50" s="43">
        <v>27483</v>
      </c>
      <c r="J50" s="43">
        <v>27459</v>
      </c>
      <c r="K50" s="43">
        <v>26708</v>
      </c>
      <c r="L50" s="43">
        <v>25964</v>
      </c>
      <c r="M50" s="43">
        <v>23715</v>
      </c>
      <c r="N50" s="43">
        <v>22838</v>
      </c>
      <c r="O50" s="43">
        <v>19593</v>
      </c>
      <c r="P50" s="43">
        <v>19679</v>
      </c>
      <c r="Q50" s="43">
        <v>18494</v>
      </c>
      <c r="R50" s="43">
        <v>16815</v>
      </c>
      <c r="S50" s="43">
        <v>16404</v>
      </c>
      <c r="T50" s="43">
        <v>16541</v>
      </c>
      <c r="U50" s="43">
        <v>16404</v>
      </c>
      <c r="V50" s="43">
        <v>16843</v>
      </c>
      <c r="W50" s="43">
        <v>16496</v>
      </c>
      <c r="X50" s="43">
        <v>15364</v>
      </c>
      <c r="Y50" s="43">
        <v>13999</v>
      </c>
      <c r="Z50" s="43">
        <v>12218</v>
      </c>
      <c r="AA50" s="43">
        <v>11249</v>
      </c>
      <c r="AB50" s="43">
        <v>11002</v>
      </c>
      <c r="AC50" s="22">
        <v>11256</v>
      </c>
      <c r="AD50" s="22">
        <v>11526</v>
      </c>
      <c r="AE50" s="22">
        <v>11590</v>
      </c>
      <c r="AF50" s="22">
        <v>11506</v>
      </c>
      <c r="AG50" s="22">
        <v>11591</v>
      </c>
      <c r="AH50" s="22">
        <v>11360</v>
      </c>
      <c r="AI50" s="22">
        <v>11795</v>
      </c>
      <c r="AJ50" s="22">
        <v>12059</v>
      </c>
      <c r="AK50" s="22">
        <v>12615</v>
      </c>
      <c r="AL50" s="22">
        <v>12335</v>
      </c>
      <c r="AM50" s="22">
        <v>12689</v>
      </c>
      <c r="AN50" s="22">
        <v>12689</v>
      </c>
      <c r="AO50" s="22">
        <v>11526</v>
      </c>
      <c r="AP50" s="22">
        <v>11306</v>
      </c>
      <c r="AQ50" s="22">
        <v>12112</v>
      </c>
      <c r="AR50" s="22">
        <v>14426</v>
      </c>
      <c r="AS50" s="22">
        <v>12835</v>
      </c>
      <c r="AT50" s="22">
        <v>12835</v>
      </c>
      <c r="AU50" s="22">
        <v>12835</v>
      </c>
      <c r="AV50" s="22">
        <v>12835</v>
      </c>
      <c r="AW50" s="22">
        <v>12835</v>
      </c>
      <c r="AX50" s="22">
        <v>12935</v>
      </c>
      <c r="AY50" s="22">
        <v>12729</v>
      </c>
      <c r="AZ50" s="22">
        <v>13274</v>
      </c>
      <c r="BA50" s="22">
        <v>13934</v>
      </c>
      <c r="BB50" s="22">
        <v>14160</v>
      </c>
      <c r="BC50" s="22">
        <v>15110</v>
      </c>
      <c r="BD50" s="22">
        <v>14780</v>
      </c>
      <c r="BE50" s="22">
        <v>15326</v>
      </c>
      <c r="BF50" s="22">
        <v>15326</v>
      </c>
      <c r="BG50" s="22">
        <v>15056</v>
      </c>
    </row>
    <row r="51" spans="1:59">
      <c r="A51" s="21" t="s">
        <v>95</v>
      </c>
      <c r="B51" s="21" t="s">
        <v>96</v>
      </c>
      <c r="C51" s="43">
        <v>6441</v>
      </c>
      <c r="D51" s="43">
        <v>6033</v>
      </c>
      <c r="E51" s="43">
        <v>6103</v>
      </c>
      <c r="F51" s="43">
        <v>6103</v>
      </c>
      <c r="G51" s="43">
        <v>5885</v>
      </c>
      <c r="H51" s="43">
        <v>5594</v>
      </c>
      <c r="I51" s="43">
        <v>5544</v>
      </c>
      <c r="J51" s="43">
        <v>4878</v>
      </c>
      <c r="K51" s="43">
        <v>4918</v>
      </c>
      <c r="L51" s="43">
        <v>4688</v>
      </c>
      <c r="M51" s="43">
        <v>4688</v>
      </c>
      <c r="N51" s="43">
        <v>4688</v>
      </c>
      <c r="O51" s="43">
        <v>4363</v>
      </c>
      <c r="P51" s="43">
        <v>4082</v>
      </c>
      <c r="Q51" s="43">
        <v>3882</v>
      </c>
      <c r="R51" s="43">
        <v>3971</v>
      </c>
      <c r="S51" s="43">
        <v>3971</v>
      </c>
      <c r="T51" s="43">
        <v>3720</v>
      </c>
      <c r="U51" s="43">
        <v>4007</v>
      </c>
      <c r="V51" s="43">
        <v>4319</v>
      </c>
      <c r="W51" s="43">
        <v>4086</v>
      </c>
      <c r="X51" s="43">
        <v>3558</v>
      </c>
      <c r="Y51" s="43">
        <v>3052</v>
      </c>
      <c r="Z51" s="43">
        <v>3052</v>
      </c>
      <c r="AA51" s="43">
        <v>2872</v>
      </c>
      <c r="AB51" s="43">
        <v>2910</v>
      </c>
      <c r="AC51" s="22">
        <v>2760</v>
      </c>
      <c r="AD51" s="22">
        <v>2760</v>
      </c>
      <c r="AE51" s="22">
        <v>2760</v>
      </c>
      <c r="AF51" s="22">
        <v>2760</v>
      </c>
      <c r="AG51" s="22">
        <v>2760</v>
      </c>
      <c r="AH51" s="22">
        <v>2760</v>
      </c>
      <c r="AI51" s="22">
        <v>2760</v>
      </c>
      <c r="AJ51" s="22">
        <v>2760</v>
      </c>
      <c r="AK51" s="22">
        <v>2760</v>
      </c>
      <c r="AL51" s="22">
        <v>2760</v>
      </c>
      <c r="AM51" s="22">
        <v>2760</v>
      </c>
      <c r="AN51" s="22">
        <v>2746</v>
      </c>
      <c r="AO51" s="22">
        <v>2644</v>
      </c>
      <c r="AP51" s="22">
        <v>2228</v>
      </c>
      <c r="AQ51" s="22">
        <v>2280</v>
      </c>
      <c r="AR51" s="22">
        <v>2280</v>
      </c>
      <c r="AS51" s="22">
        <v>2280</v>
      </c>
      <c r="AT51" s="22">
        <v>3290</v>
      </c>
      <c r="AU51" s="22">
        <v>2887</v>
      </c>
      <c r="AV51" s="22">
        <v>3016</v>
      </c>
      <c r="AW51" s="22">
        <v>3016</v>
      </c>
      <c r="AX51" s="22">
        <v>3016</v>
      </c>
      <c r="AY51" s="22">
        <v>3016</v>
      </c>
      <c r="AZ51" s="22">
        <v>3273</v>
      </c>
      <c r="BA51" s="22">
        <v>3023</v>
      </c>
      <c r="BB51" s="22">
        <v>3273</v>
      </c>
      <c r="BC51" s="22">
        <v>3273</v>
      </c>
      <c r="BD51" s="22">
        <v>3273</v>
      </c>
      <c r="BE51" s="22">
        <v>3451</v>
      </c>
      <c r="BF51" s="22">
        <v>3337</v>
      </c>
      <c r="BG51" s="22">
        <v>3337</v>
      </c>
    </row>
    <row r="52" spans="1:59">
      <c r="A52" s="21" t="s">
        <v>97</v>
      </c>
      <c r="B52" s="21" t="s">
        <v>98</v>
      </c>
      <c r="C52" s="43">
        <v>52909</v>
      </c>
      <c r="D52" s="43">
        <v>53350</v>
      </c>
      <c r="E52" s="43">
        <v>51594</v>
      </c>
      <c r="F52" s="43">
        <v>48573</v>
      </c>
      <c r="G52" s="43">
        <v>46628</v>
      </c>
      <c r="H52" s="43">
        <v>41778</v>
      </c>
      <c r="I52" s="43">
        <v>39233</v>
      </c>
      <c r="J52" s="43">
        <v>36159</v>
      </c>
      <c r="K52" s="43">
        <v>36594</v>
      </c>
      <c r="L52" s="43">
        <v>35892</v>
      </c>
      <c r="M52" s="43">
        <v>34740</v>
      </c>
      <c r="N52" s="43">
        <v>34275</v>
      </c>
      <c r="O52" s="43">
        <v>33209</v>
      </c>
      <c r="P52" s="43">
        <v>32823</v>
      </c>
      <c r="Q52" s="43">
        <v>31956</v>
      </c>
      <c r="R52" s="43">
        <v>29988</v>
      </c>
      <c r="S52" s="43">
        <v>28855</v>
      </c>
      <c r="T52" s="43">
        <v>28620</v>
      </c>
      <c r="U52" s="43">
        <v>26963</v>
      </c>
      <c r="V52" s="43">
        <v>27061</v>
      </c>
      <c r="W52" s="43">
        <v>26013</v>
      </c>
      <c r="X52" s="43">
        <v>24540</v>
      </c>
      <c r="Y52" s="43">
        <v>23482</v>
      </c>
      <c r="Z52" s="43">
        <v>20846</v>
      </c>
      <c r="AA52" s="43">
        <v>20086</v>
      </c>
      <c r="AB52" s="43">
        <v>20013</v>
      </c>
      <c r="AC52" s="22">
        <v>19152</v>
      </c>
      <c r="AD52" s="22">
        <v>19379</v>
      </c>
      <c r="AE52" s="22">
        <v>19122</v>
      </c>
      <c r="AF52" s="22">
        <v>20462</v>
      </c>
      <c r="AG52" s="22">
        <v>25793</v>
      </c>
      <c r="AH52" s="22">
        <v>25743</v>
      </c>
      <c r="AI52" s="22">
        <v>25621</v>
      </c>
      <c r="AJ52" s="22">
        <v>24852</v>
      </c>
      <c r="AK52" s="22">
        <v>26962</v>
      </c>
      <c r="AL52" s="22">
        <v>27043</v>
      </c>
      <c r="AM52" s="22">
        <v>26338</v>
      </c>
      <c r="AN52" s="22">
        <v>27169</v>
      </c>
      <c r="AO52" s="22">
        <v>25830</v>
      </c>
      <c r="AP52" s="22">
        <v>24338</v>
      </c>
      <c r="AQ52" s="22">
        <v>24512</v>
      </c>
      <c r="AR52" s="22">
        <v>26759</v>
      </c>
      <c r="AS52" s="22">
        <v>26668</v>
      </c>
      <c r="AT52" s="22">
        <v>27455</v>
      </c>
      <c r="AU52" s="22">
        <v>26112</v>
      </c>
      <c r="AV52" s="22">
        <v>26112</v>
      </c>
      <c r="AW52" s="22">
        <v>25998</v>
      </c>
      <c r="AX52" s="22">
        <v>26448</v>
      </c>
      <c r="AY52" s="22">
        <v>26448</v>
      </c>
      <c r="AZ52" s="22">
        <v>27167</v>
      </c>
      <c r="BA52" s="22">
        <v>27060</v>
      </c>
      <c r="BB52" s="22">
        <v>27146</v>
      </c>
      <c r="BC52" s="22">
        <v>27058</v>
      </c>
      <c r="BD52" s="22">
        <v>27679</v>
      </c>
      <c r="BE52" s="22">
        <v>28024</v>
      </c>
      <c r="BF52" s="22">
        <v>28215</v>
      </c>
      <c r="BG52" s="22">
        <v>28215</v>
      </c>
    </row>
    <row r="53" spans="1:59">
      <c r="A53" s="21" t="s">
        <v>99</v>
      </c>
      <c r="B53" s="21" t="s">
        <v>100</v>
      </c>
      <c r="C53" s="43">
        <v>14075</v>
      </c>
      <c r="D53" s="43">
        <v>13693</v>
      </c>
      <c r="E53" s="43">
        <v>13703</v>
      </c>
      <c r="F53" s="43">
        <v>13279</v>
      </c>
      <c r="G53" s="43">
        <v>12549</v>
      </c>
      <c r="H53" s="43">
        <v>12508</v>
      </c>
      <c r="I53" s="43">
        <v>12368</v>
      </c>
      <c r="J53" s="43">
        <v>12788</v>
      </c>
      <c r="K53" s="43">
        <v>12652</v>
      </c>
      <c r="L53" s="43">
        <v>13102</v>
      </c>
      <c r="M53" s="43">
        <v>13315</v>
      </c>
      <c r="N53" s="43">
        <v>12596</v>
      </c>
      <c r="O53" s="43">
        <v>13352</v>
      </c>
      <c r="P53" s="43">
        <v>12031</v>
      </c>
      <c r="Q53" s="43">
        <v>12031</v>
      </c>
      <c r="R53" s="43">
        <v>9091</v>
      </c>
      <c r="S53" s="43">
        <v>7745</v>
      </c>
      <c r="T53" s="43">
        <v>8989</v>
      </c>
      <c r="U53" s="43">
        <v>8997</v>
      </c>
      <c r="V53" s="43">
        <v>9115</v>
      </c>
      <c r="W53" s="43">
        <v>9115</v>
      </c>
      <c r="X53" s="43">
        <v>7695</v>
      </c>
      <c r="Y53" s="43">
        <v>8027</v>
      </c>
      <c r="Z53" s="43">
        <v>8027</v>
      </c>
      <c r="AA53" s="43">
        <v>7577</v>
      </c>
      <c r="AB53" s="43">
        <v>7469</v>
      </c>
      <c r="AC53" s="22">
        <v>6118</v>
      </c>
      <c r="AD53" s="22">
        <v>6118</v>
      </c>
      <c r="AE53" s="22">
        <v>5893</v>
      </c>
      <c r="AF53" s="22">
        <v>6356</v>
      </c>
      <c r="AG53" s="22">
        <v>5961</v>
      </c>
      <c r="AH53" s="22">
        <v>5838</v>
      </c>
      <c r="AI53" s="22">
        <v>5617</v>
      </c>
      <c r="AJ53" s="22">
        <v>6138</v>
      </c>
      <c r="AK53" s="22">
        <v>6327</v>
      </c>
      <c r="AL53" s="22">
        <v>6410</v>
      </c>
      <c r="AM53" s="22">
        <v>6310</v>
      </c>
      <c r="AN53" s="22">
        <v>8218</v>
      </c>
      <c r="AO53" s="22">
        <v>7158</v>
      </c>
      <c r="AP53" s="22">
        <v>6787</v>
      </c>
      <c r="AQ53" s="22">
        <v>6787</v>
      </c>
      <c r="AR53" s="22">
        <v>6392</v>
      </c>
      <c r="AS53" s="22">
        <v>9293</v>
      </c>
      <c r="AT53" s="22">
        <v>8489</v>
      </c>
      <c r="AU53" s="22">
        <v>8489</v>
      </c>
      <c r="AV53" s="22">
        <v>8489</v>
      </c>
      <c r="AW53" s="22">
        <v>8489</v>
      </c>
      <c r="AX53" s="22">
        <v>8876</v>
      </c>
      <c r="AY53" s="22">
        <v>8876</v>
      </c>
      <c r="AZ53" s="22">
        <v>9119</v>
      </c>
      <c r="BA53" s="22">
        <v>8876</v>
      </c>
      <c r="BB53" s="22">
        <v>8186</v>
      </c>
      <c r="BC53" s="22">
        <v>8409</v>
      </c>
      <c r="BD53" s="22">
        <v>8568</v>
      </c>
      <c r="BE53" s="22">
        <v>8576</v>
      </c>
      <c r="BF53" s="22">
        <v>9421</v>
      </c>
      <c r="BG53" s="22">
        <v>9421</v>
      </c>
    </row>
    <row r="54" spans="1:59">
      <c r="A54" s="21" t="s">
        <v>101</v>
      </c>
      <c r="B54" s="21" t="s">
        <v>102</v>
      </c>
      <c r="C54" s="43">
        <v>6106</v>
      </c>
      <c r="D54" s="43">
        <v>5865</v>
      </c>
      <c r="E54" s="43">
        <v>5655</v>
      </c>
      <c r="F54" s="43">
        <v>5655</v>
      </c>
      <c r="G54" s="43">
        <v>5639</v>
      </c>
      <c r="H54" s="43">
        <v>5639</v>
      </c>
      <c r="I54" s="43">
        <v>5194</v>
      </c>
      <c r="J54" s="43">
        <v>5194</v>
      </c>
      <c r="K54" s="43">
        <v>5180</v>
      </c>
      <c r="L54" s="43">
        <v>5438</v>
      </c>
      <c r="M54" s="43">
        <v>5133</v>
      </c>
      <c r="N54" s="43">
        <v>5375</v>
      </c>
      <c r="O54" s="43">
        <v>5541</v>
      </c>
      <c r="P54" s="43">
        <v>5132</v>
      </c>
      <c r="Q54" s="43">
        <v>5492</v>
      </c>
      <c r="R54" s="43">
        <v>5612</v>
      </c>
      <c r="S54" s="43">
        <v>5492</v>
      </c>
      <c r="T54" s="43">
        <v>5776</v>
      </c>
      <c r="U54" s="43">
        <v>5434</v>
      </c>
      <c r="V54" s="43">
        <v>5312</v>
      </c>
      <c r="W54" s="43">
        <v>5312</v>
      </c>
      <c r="X54" s="43">
        <v>5029</v>
      </c>
      <c r="Y54" s="43">
        <v>4325</v>
      </c>
      <c r="Z54" s="43">
        <v>4208</v>
      </c>
      <c r="AA54" s="43">
        <v>4208</v>
      </c>
      <c r="AB54" s="43">
        <v>3926</v>
      </c>
      <c r="AC54" s="22">
        <v>3861</v>
      </c>
      <c r="AD54" s="22">
        <v>3861</v>
      </c>
      <c r="AE54" s="22">
        <v>3461</v>
      </c>
      <c r="AF54" s="22">
        <v>3005</v>
      </c>
      <c r="AG54" s="22">
        <v>2921</v>
      </c>
      <c r="AH54" s="22">
        <v>2921</v>
      </c>
      <c r="AI54" s="22">
        <v>3071</v>
      </c>
      <c r="AJ54" s="22">
        <v>3403</v>
      </c>
      <c r="AK54" s="22">
        <v>3669</v>
      </c>
      <c r="AL54" s="22">
        <v>3753</v>
      </c>
      <c r="AM54" s="22">
        <v>3447</v>
      </c>
      <c r="AN54" s="22">
        <v>3363</v>
      </c>
      <c r="AO54" s="22">
        <v>3198</v>
      </c>
      <c r="AP54" s="22">
        <v>3106</v>
      </c>
      <c r="AQ54" s="22">
        <v>2956</v>
      </c>
      <c r="AR54" s="22">
        <v>2956</v>
      </c>
      <c r="AS54" s="22">
        <v>2956</v>
      </c>
      <c r="AT54" s="22">
        <v>2956</v>
      </c>
      <c r="AU54" s="22">
        <v>2906</v>
      </c>
      <c r="AV54" s="22">
        <v>2906</v>
      </c>
      <c r="AW54" s="22">
        <v>2906</v>
      </c>
      <c r="AX54" s="22">
        <v>2906</v>
      </c>
      <c r="AY54" s="22">
        <v>2906</v>
      </c>
      <c r="AZ54" s="22">
        <v>2980</v>
      </c>
      <c r="BA54" s="22">
        <v>2830</v>
      </c>
      <c r="BB54" s="22">
        <v>2980</v>
      </c>
      <c r="BC54" s="22">
        <v>2980</v>
      </c>
      <c r="BD54" s="22">
        <v>3590</v>
      </c>
      <c r="BE54" s="22">
        <v>3600</v>
      </c>
      <c r="BF54" s="22">
        <v>3240</v>
      </c>
      <c r="BG54" s="22">
        <v>3600</v>
      </c>
    </row>
    <row r="55" spans="1:59">
      <c r="A55" s="21" t="s">
        <v>103</v>
      </c>
      <c r="B55" s="21" t="s">
        <v>104</v>
      </c>
      <c r="C55" s="43">
        <v>18234</v>
      </c>
      <c r="D55" s="43">
        <v>17940</v>
      </c>
      <c r="E55" s="43">
        <v>17232</v>
      </c>
      <c r="F55" s="43">
        <v>16429</v>
      </c>
      <c r="G55" s="43">
        <v>15979</v>
      </c>
      <c r="H55" s="43">
        <v>14810</v>
      </c>
      <c r="I55" s="43">
        <v>13293</v>
      </c>
      <c r="J55" s="43">
        <v>12509</v>
      </c>
      <c r="K55" s="43">
        <v>12098</v>
      </c>
      <c r="L55" s="43">
        <v>11397</v>
      </c>
      <c r="M55" s="43">
        <v>10284</v>
      </c>
      <c r="N55" s="43">
        <v>9447</v>
      </c>
      <c r="O55" s="43">
        <v>8470</v>
      </c>
      <c r="P55" s="43">
        <v>8156</v>
      </c>
      <c r="Q55" s="43">
        <v>7279</v>
      </c>
      <c r="R55" s="43">
        <v>6684</v>
      </c>
      <c r="S55" s="43">
        <v>6848</v>
      </c>
      <c r="T55" s="43">
        <v>6672</v>
      </c>
      <c r="U55" s="43">
        <v>8378</v>
      </c>
      <c r="V55" s="43">
        <v>8339</v>
      </c>
      <c r="W55" s="43">
        <v>8106</v>
      </c>
      <c r="X55" s="43">
        <v>8383</v>
      </c>
      <c r="Y55" s="43">
        <v>6591</v>
      </c>
      <c r="Z55" s="43">
        <v>5541</v>
      </c>
      <c r="AA55" s="43">
        <v>5391</v>
      </c>
      <c r="AB55" s="43">
        <v>5532</v>
      </c>
      <c r="AC55" s="22">
        <v>4755</v>
      </c>
      <c r="AD55" s="22">
        <v>5041</v>
      </c>
      <c r="AE55" s="22">
        <v>5041</v>
      </c>
      <c r="AF55" s="22">
        <v>4841</v>
      </c>
      <c r="AG55" s="22">
        <v>4841</v>
      </c>
      <c r="AH55" s="22">
        <v>4971</v>
      </c>
      <c r="AI55" s="22">
        <v>4576</v>
      </c>
      <c r="AJ55" s="22">
        <v>4568</v>
      </c>
      <c r="AK55" s="22">
        <v>4568</v>
      </c>
      <c r="AL55" s="22">
        <v>4804</v>
      </c>
      <c r="AM55" s="22">
        <v>4804</v>
      </c>
      <c r="AN55" s="22">
        <v>5062</v>
      </c>
      <c r="AO55" s="22">
        <v>5240</v>
      </c>
      <c r="AP55" s="22">
        <v>4913</v>
      </c>
      <c r="AQ55" s="22">
        <v>4913</v>
      </c>
      <c r="AR55" s="22">
        <v>4546</v>
      </c>
      <c r="AS55" s="22">
        <v>4546</v>
      </c>
      <c r="AT55" s="22">
        <v>4546</v>
      </c>
      <c r="AU55" s="22">
        <v>4269</v>
      </c>
      <c r="AV55" s="22">
        <v>4269</v>
      </c>
      <c r="AW55" s="22">
        <v>4269</v>
      </c>
      <c r="AX55" s="22">
        <v>4645</v>
      </c>
      <c r="AY55" s="22">
        <v>4645</v>
      </c>
      <c r="AZ55" s="22">
        <v>4748</v>
      </c>
      <c r="BA55" s="22">
        <v>4608</v>
      </c>
      <c r="BB55" s="22">
        <v>4748</v>
      </c>
      <c r="BC55" s="22">
        <v>4748</v>
      </c>
      <c r="BD55" s="22">
        <v>4892</v>
      </c>
      <c r="BE55" s="22">
        <v>4843</v>
      </c>
      <c r="BF55" s="22">
        <v>4929</v>
      </c>
      <c r="BG55" s="22">
        <v>4929</v>
      </c>
    </row>
    <row r="56" spans="1:59">
      <c r="A56" s="21" t="s">
        <v>105</v>
      </c>
      <c r="B56" s="21" t="s">
        <v>106</v>
      </c>
      <c r="C56" s="43">
        <v>2497</v>
      </c>
      <c r="D56" s="43">
        <v>2497</v>
      </c>
      <c r="E56" s="43">
        <v>2496</v>
      </c>
      <c r="F56" s="43">
        <v>2496</v>
      </c>
      <c r="G56" s="43">
        <v>2496</v>
      </c>
      <c r="H56" s="43">
        <v>2087</v>
      </c>
      <c r="I56" s="43">
        <v>2087</v>
      </c>
      <c r="J56" s="43">
        <v>2087</v>
      </c>
      <c r="K56" s="43">
        <v>2087</v>
      </c>
      <c r="L56" s="43">
        <v>1707</v>
      </c>
      <c r="M56" s="43">
        <v>1470</v>
      </c>
      <c r="N56" s="43">
        <v>1458</v>
      </c>
      <c r="O56" s="43">
        <v>1458</v>
      </c>
      <c r="P56" s="43">
        <v>1458</v>
      </c>
      <c r="Q56" s="43">
        <v>1408</v>
      </c>
      <c r="R56" s="43">
        <v>1753</v>
      </c>
      <c r="S56" s="43">
        <v>1608</v>
      </c>
      <c r="T56" s="43">
        <v>1545</v>
      </c>
      <c r="U56" s="43">
        <v>1545</v>
      </c>
      <c r="V56" s="43">
        <v>1533</v>
      </c>
      <c r="W56" s="43">
        <v>1643</v>
      </c>
      <c r="X56" s="43">
        <v>1643</v>
      </c>
      <c r="Y56" s="43">
        <v>1643</v>
      </c>
      <c r="Z56" s="43">
        <v>1643</v>
      </c>
      <c r="AA56" s="43">
        <v>1643</v>
      </c>
      <c r="AB56" s="43">
        <v>1674</v>
      </c>
      <c r="AC56" s="22">
        <v>1474</v>
      </c>
      <c r="AD56" s="22">
        <v>1674</v>
      </c>
      <c r="AE56" s="22">
        <v>1574</v>
      </c>
      <c r="AF56" s="22">
        <v>1724</v>
      </c>
      <c r="AG56" s="22">
        <v>1474</v>
      </c>
      <c r="AH56" s="22">
        <v>1874</v>
      </c>
      <c r="AI56" s="22">
        <v>1674</v>
      </c>
      <c r="AJ56" s="22">
        <v>1674</v>
      </c>
      <c r="AK56" s="22">
        <v>1751</v>
      </c>
      <c r="AL56" s="22">
        <v>1751</v>
      </c>
      <c r="AM56" s="22">
        <v>1751</v>
      </c>
      <c r="AN56" s="22">
        <v>1751</v>
      </c>
      <c r="AO56" s="22">
        <v>1648</v>
      </c>
      <c r="AP56" s="22">
        <v>1468</v>
      </c>
      <c r="AQ56" s="22">
        <v>1468</v>
      </c>
      <c r="AR56" s="22">
        <v>1468</v>
      </c>
      <c r="AS56" s="22">
        <v>1468</v>
      </c>
      <c r="AT56" s="22">
        <v>1368</v>
      </c>
      <c r="AU56" s="22">
        <v>1368</v>
      </c>
      <c r="AV56" s="22">
        <v>898</v>
      </c>
      <c r="AW56" s="22">
        <v>898</v>
      </c>
      <c r="AX56" s="22">
        <v>1060</v>
      </c>
      <c r="AY56" s="22">
        <v>1060</v>
      </c>
      <c r="AZ56" s="22">
        <v>1140</v>
      </c>
      <c r="BA56" s="22">
        <v>1040</v>
      </c>
      <c r="BB56" s="22">
        <v>1130</v>
      </c>
      <c r="BC56" s="22">
        <v>1130</v>
      </c>
      <c r="BD56" s="22">
        <v>1130</v>
      </c>
      <c r="BE56" s="22">
        <v>1130</v>
      </c>
      <c r="BF56" s="22">
        <v>1022</v>
      </c>
      <c r="BG56" s="22">
        <v>1022</v>
      </c>
    </row>
    <row r="57" spans="1:59">
      <c r="A57" s="21" t="s">
        <v>107</v>
      </c>
      <c r="B57" s="21" t="s">
        <v>108</v>
      </c>
      <c r="C57" s="43">
        <v>26280</v>
      </c>
      <c r="D57" s="43">
        <v>26235</v>
      </c>
      <c r="E57" s="43">
        <v>25780</v>
      </c>
      <c r="F57" s="43">
        <v>24627</v>
      </c>
      <c r="G57" s="43">
        <v>20693</v>
      </c>
      <c r="H57" s="43">
        <v>19732</v>
      </c>
      <c r="I57" s="43">
        <v>20007</v>
      </c>
      <c r="J57" s="43">
        <v>18507</v>
      </c>
      <c r="K57" s="43">
        <v>18095</v>
      </c>
      <c r="L57" s="43">
        <v>17195</v>
      </c>
      <c r="M57" s="43">
        <v>17417</v>
      </c>
      <c r="N57" s="43">
        <v>16189</v>
      </c>
      <c r="O57" s="43">
        <v>14448</v>
      </c>
      <c r="P57" s="43">
        <v>13043</v>
      </c>
      <c r="Q57" s="43">
        <v>13685</v>
      </c>
      <c r="R57" s="43">
        <v>13022</v>
      </c>
      <c r="S57" s="43">
        <v>13454</v>
      </c>
      <c r="T57" s="43">
        <v>12945</v>
      </c>
      <c r="U57" s="43">
        <v>13608</v>
      </c>
      <c r="V57" s="43">
        <v>13020</v>
      </c>
      <c r="W57" s="43">
        <v>13170</v>
      </c>
      <c r="X57" s="43">
        <v>13012</v>
      </c>
      <c r="Y57" s="43">
        <v>12180</v>
      </c>
      <c r="Z57" s="43">
        <v>12015</v>
      </c>
      <c r="AA57" s="43">
        <v>12057</v>
      </c>
      <c r="AB57" s="43">
        <v>11406</v>
      </c>
      <c r="AC57" s="22">
        <v>10766</v>
      </c>
      <c r="AD57" s="22">
        <v>10766</v>
      </c>
      <c r="AE57" s="22">
        <v>10346</v>
      </c>
      <c r="AF57" s="22">
        <v>10526</v>
      </c>
      <c r="AG57" s="22">
        <v>10131</v>
      </c>
      <c r="AH57" s="22">
        <v>10689</v>
      </c>
      <c r="AI57" s="22">
        <v>10689</v>
      </c>
      <c r="AJ57" s="22">
        <v>10689</v>
      </c>
      <c r="AK57" s="22">
        <v>11910</v>
      </c>
      <c r="AL57" s="22">
        <v>11198</v>
      </c>
      <c r="AM57" s="22">
        <v>11102</v>
      </c>
      <c r="AN57" s="22">
        <v>11102</v>
      </c>
      <c r="AO57" s="22">
        <v>10171</v>
      </c>
      <c r="AP57" s="22">
        <v>9374</v>
      </c>
      <c r="AQ57" s="22">
        <v>9789</v>
      </c>
      <c r="AR57" s="22">
        <v>9697</v>
      </c>
      <c r="AS57" s="22">
        <v>9724</v>
      </c>
      <c r="AT57" s="22">
        <v>11092</v>
      </c>
      <c r="AU57" s="22">
        <v>11092</v>
      </c>
      <c r="AV57" s="22">
        <v>11092</v>
      </c>
      <c r="AW57" s="22">
        <v>10398</v>
      </c>
      <c r="AX57" s="22">
        <v>10335</v>
      </c>
      <c r="AY57" s="22">
        <v>8718</v>
      </c>
      <c r="AZ57" s="22">
        <v>10202</v>
      </c>
      <c r="BA57" s="22">
        <v>9902</v>
      </c>
      <c r="BB57" s="22">
        <v>10546</v>
      </c>
      <c r="BC57" s="22">
        <v>10653</v>
      </c>
      <c r="BD57" s="22">
        <v>10653</v>
      </c>
      <c r="BE57" s="22">
        <v>10837</v>
      </c>
      <c r="BF57" s="22">
        <v>10854</v>
      </c>
      <c r="BG57" s="22">
        <v>11164</v>
      </c>
    </row>
    <row r="58" spans="1:59">
      <c r="A58" s="21" t="s">
        <v>109</v>
      </c>
      <c r="B58" s="21" t="s">
        <v>110</v>
      </c>
      <c r="C58" s="43">
        <v>18394</v>
      </c>
      <c r="D58" s="43">
        <v>18093</v>
      </c>
      <c r="E58" s="43">
        <v>18459</v>
      </c>
      <c r="F58" s="43">
        <v>17763</v>
      </c>
      <c r="G58" s="43">
        <v>17431</v>
      </c>
      <c r="H58" s="43">
        <v>17020</v>
      </c>
      <c r="I58" s="43">
        <v>16095</v>
      </c>
      <c r="J58" s="43">
        <v>16238</v>
      </c>
      <c r="K58" s="43">
        <v>16294</v>
      </c>
      <c r="L58" s="43">
        <v>16010</v>
      </c>
      <c r="M58" s="43">
        <v>15710</v>
      </c>
      <c r="N58" s="43">
        <v>14716</v>
      </c>
      <c r="O58" s="43">
        <v>15550</v>
      </c>
      <c r="P58" s="43">
        <v>15074</v>
      </c>
      <c r="Q58" s="43">
        <v>13363</v>
      </c>
      <c r="R58" s="43">
        <v>13597</v>
      </c>
      <c r="S58" s="43">
        <v>12580</v>
      </c>
      <c r="T58" s="43">
        <v>12548</v>
      </c>
      <c r="U58" s="43">
        <v>12914</v>
      </c>
      <c r="V58" s="43">
        <v>13005</v>
      </c>
      <c r="W58" s="43">
        <v>12066</v>
      </c>
      <c r="X58" s="43">
        <v>11031</v>
      </c>
      <c r="Y58" s="43">
        <v>10047</v>
      </c>
      <c r="Z58" s="43">
        <v>9703</v>
      </c>
      <c r="AA58" s="43">
        <v>10043</v>
      </c>
      <c r="AB58" s="43">
        <v>9648</v>
      </c>
      <c r="AC58" s="22">
        <v>9498</v>
      </c>
      <c r="AD58" s="22">
        <v>9498</v>
      </c>
      <c r="AE58" s="22">
        <v>9498</v>
      </c>
      <c r="AF58" s="22">
        <v>8827</v>
      </c>
      <c r="AG58" s="22">
        <v>8905</v>
      </c>
      <c r="AH58" s="22">
        <v>8905</v>
      </c>
      <c r="AI58" s="22">
        <v>8546</v>
      </c>
      <c r="AJ58" s="22">
        <v>8336</v>
      </c>
      <c r="AK58" s="22">
        <v>8805</v>
      </c>
      <c r="AL58" s="22">
        <v>8805</v>
      </c>
      <c r="AM58" s="22">
        <v>8805</v>
      </c>
      <c r="AN58" s="22">
        <v>11216</v>
      </c>
      <c r="AO58" s="22">
        <v>11273</v>
      </c>
      <c r="AP58" s="22">
        <v>10039</v>
      </c>
      <c r="AQ58" s="22">
        <v>10039</v>
      </c>
      <c r="AR58" s="22">
        <v>9546</v>
      </c>
      <c r="AS58" s="22">
        <v>9546</v>
      </c>
      <c r="AT58" s="22">
        <v>10304</v>
      </c>
      <c r="AU58" s="22">
        <v>9674</v>
      </c>
      <c r="AV58" s="22">
        <v>9674</v>
      </c>
      <c r="AW58" s="22">
        <v>9674</v>
      </c>
      <c r="AX58" s="22">
        <v>9674</v>
      </c>
      <c r="AY58" s="22">
        <v>9674</v>
      </c>
      <c r="AZ58" s="22">
        <v>9894</v>
      </c>
      <c r="BA58" s="22">
        <v>9454</v>
      </c>
      <c r="BB58" s="22">
        <v>9794</v>
      </c>
      <c r="BC58" s="22">
        <v>9794</v>
      </c>
      <c r="BD58" s="22">
        <v>9794</v>
      </c>
      <c r="BE58" s="22">
        <v>9693</v>
      </c>
      <c r="BF58" s="22">
        <v>9693</v>
      </c>
      <c r="BG58" s="22">
        <v>9693</v>
      </c>
    </row>
    <row r="59" spans="1:59">
      <c r="A59" s="21" t="s">
        <v>111</v>
      </c>
      <c r="B59" s="21" t="s">
        <v>112</v>
      </c>
      <c r="C59" s="43">
        <v>22051</v>
      </c>
      <c r="D59" s="43">
        <v>21539</v>
      </c>
      <c r="E59" s="43">
        <v>20089</v>
      </c>
      <c r="F59" s="43">
        <v>20339</v>
      </c>
      <c r="G59" s="43">
        <v>19208</v>
      </c>
      <c r="H59" s="43">
        <v>19011</v>
      </c>
      <c r="I59" s="43">
        <v>17416</v>
      </c>
      <c r="J59" s="43">
        <v>17661</v>
      </c>
      <c r="K59" s="43">
        <v>16463</v>
      </c>
      <c r="L59" s="43">
        <v>15551</v>
      </c>
      <c r="M59" s="43">
        <v>14786</v>
      </c>
      <c r="N59" s="43">
        <v>13742</v>
      </c>
      <c r="O59" s="43">
        <v>12870</v>
      </c>
      <c r="P59" s="43">
        <v>12645</v>
      </c>
      <c r="Q59" s="43">
        <v>12645</v>
      </c>
      <c r="R59" s="43">
        <v>11913</v>
      </c>
      <c r="S59" s="43">
        <v>12133</v>
      </c>
      <c r="T59" s="43">
        <v>12243</v>
      </c>
      <c r="U59" s="43">
        <v>10782</v>
      </c>
      <c r="V59" s="43">
        <v>10602</v>
      </c>
      <c r="W59" s="43">
        <v>9667</v>
      </c>
      <c r="X59" s="43">
        <v>9348</v>
      </c>
      <c r="Y59" s="43">
        <v>9262</v>
      </c>
      <c r="Z59" s="43">
        <v>9030</v>
      </c>
      <c r="AA59" s="43">
        <v>8782</v>
      </c>
      <c r="AB59" s="43">
        <v>8854</v>
      </c>
      <c r="AC59" s="22">
        <v>8130</v>
      </c>
      <c r="AD59" s="22">
        <v>6083</v>
      </c>
      <c r="AE59" s="22">
        <v>5938</v>
      </c>
      <c r="AF59" s="22">
        <v>5938</v>
      </c>
      <c r="AG59" s="22">
        <v>5938</v>
      </c>
      <c r="AH59" s="22">
        <v>5938</v>
      </c>
      <c r="AI59" s="22">
        <v>6147</v>
      </c>
      <c r="AJ59" s="22">
        <v>6147</v>
      </c>
      <c r="AK59" s="22">
        <v>8242</v>
      </c>
      <c r="AL59" s="22">
        <v>8719</v>
      </c>
      <c r="AM59" s="22">
        <v>8719</v>
      </c>
      <c r="AN59" s="22">
        <v>8719</v>
      </c>
      <c r="AO59" s="22">
        <v>10280</v>
      </c>
      <c r="AP59" s="22">
        <v>10022</v>
      </c>
      <c r="AQ59" s="22">
        <v>9867</v>
      </c>
      <c r="AR59" s="22">
        <v>9867</v>
      </c>
      <c r="AS59" s="22">
        <v>9088</v>
      </c>
      <c r="AT59" s="22">
        <v>9088</v>
      </c>
      <c r="AU59" s="22">
        <v>9088</v>
      </c>
      <c r="AV59" s="22">
        <v>8339</v>
      </c>
      <c r="AW59" s="22">
        <v>8339</v>
      </c>
      <c r="AX59" s="22">
        <v>8238</v>
      </c>
      <c r="AY59" s="22">
        <v>8238</v>
      </c>
      <c r="AZ59" s="22">
        <v>8238</v>
      </c>
      <c r="BA59" s="22">
        <v>8238</v>
      </c>
      <c r="BB59" s="22">
        <v>8624</v>
      </c>
      <c r="BC59" s="22">
        <v>7138</v>
      </c>
      <c r="BD59" s="22">
        <v>8824</v>
      </c>
      <c r="BE59" s="22">
        <v>8110</v>
      </c>
      <c r="BF59" s="22">
        <v>8038</v>
      </c>
      <c r="BG59" s="22">
        <v>8038</v>
      </c>
    </row>
    <row r="60" spans="1:59">
      <c r="A60" s="21" t="s">
        <v>113</v>
      </c>
      <c r="B60" s="21" t="s">
        <v>114</v>
      </c>
      <c r="C60" s="43">
        <v>10175</v>
      </c>
      <c r="D60" s="43">
        <v>10164</v>
      </c>
      <c r="E60" s="43">
        <v>9861</v>
      </c>
      <c r="F60" s="43">
        <v>9611</v>
      </c>
      <c r="G60" s="43">
        <v>8908</v>
      </c>
      <c r="H60" s="43">
        <v>8446</v>
      </c>
      <c r="I60" s="43">
        <v>8446</v>
      </c>
      <c r="J60" s="43">
        <v>8446</v>
      </c>
      <c r="K60" s="43">
        <v>8117</v>
      </c>
      <c r="L60" s="43">
        <v>8009</v>
      </c>
      <c r="M60" s="43">
        <v>7914</v>
      </c>
      <c r="N60" s="43">
        <v>8734</v>
      </c>
      <c r="O60" s="43">
        <v>8750</v>
      </c>
      <c r="P60" s="43">
        <v>8595</v>
      </c>
      <c r="Q60" s="43">
        <v>8419</v>
      </c>
      <c r="R60" s="43">
        <v>7625</v>
      </c>
      <c r="S60" s="43">
        <v>7390</v>
      </c>
      <c r="T60" s="43">
        <v>7539</v>
      </c>
      <c r="U60" s="43">
        <v>7538</v>
      </c>
      <c r="V60" s="43">
        <v>6343</v>
      </c>
      <c r="W60" s="43">
        <v>6083</v>
      </c>
      <c r="X60" s="43">
        <v>4308</v>
      </c>
      <c r="Y60" s="43">
        <v>3904</v>
      </c>
      <c r="Z60" s="43">
        <v>3418</v>
      </c>
      <c r="AA60" s="43">
        <v>3418</v>
      </c>
      <c r="AB60" s="43">
        <v>2972</v>
      </c>
      <c r="AC60" s="22">
        <v>2625</v>
      </c>
      <c r="AD60" s="22">
        <v>2625</v>
      </c>
      <c r="AE60" s="22">
        <v>2625</v>
      </c>
      <c r="AF60" s="22">
        <v>2390</v>
      </c>
      <c r="AG60" s="22">
        <v>2390</v>
      </c>
      <c r="AH60" s="22">
        <v>2390</v>
      </c>
      <c r="AI60" s="22">
        <v>2390</v>
      </c>
      <c r="AJ60" s="22">
        <v>2390</v>
      </c>
      <c r="AK60" s="22">
        <v>2357</v>
      </c>
      <c r="AL60" s="22">
        <v>2357</v>
      </c>
      <c r="AM60" s="22">
        <v>2357</v>
      </c>
      <c r="AN60" s="22">
        <v>2357</v>
      </c>
      <c r="AO60" s="22">
        <v>2157</v>
      </c>
      <c r="AP60" s="22">
        <v>2198</v>
      </c>
      <c r="AQ60" s="22">
        <v>2861</v>
      </c>
      <c r="AR60" s="22">
        <v>2861</v>
      </c>
      <c r="AS60" s="22">
        <v>2861</v>
      </c>
      <c r="AT60" s="22">
        <v>2861</v>
      </c>
      <c r="AU60" s="22">
        <v>2861</v>
      </c>
      <c r="AV60" s="22">
        <v>2861</v>
      </c>
      <c r="AW60" s="22">
        <v>3995</v>
      </c>
      <c r="AX60" s="22">
        <v>3141</v>
      </c>
      <c r="AY60" s="22">
        <v>3141</v>
      </c>
      <c r="AZ60" s="22">
        <v>3141</v>
      </c>
      <c r="BA60" s="22">
        <v>3141</v>
      </c>
      <c r="BB60" s="22">
        <v>3143</v>
      </c>
      <c r="BC60" s="22">
        <v>3143</v>
      </c>
      <c r="BD60" s="22">
        <v>3143</v>
      </c>
      <c r="BE60" s="22">
        <v>3143</v>
      </c>
      <c r="BF60" s="22">
        <v>3143</v>
      </c>
      <c r="BG60" s="22">
        <v>3143</v>
      </c>
    </row>
    <row r="61" spans="1:59">
      <c r="A61" s="21" t="s">
        <v>115</v>
      </c>
      <c r="B61" s="21" t="s">
        <v>116</v>
      </c>
      <c r="C61" s="43">
        <v>11437</v>
      </c>
      <c r="D61" s="43">
        <v>11286</v>
      </c>
      <c r="E61" s="43">
        <v>11117</v>
      </c>
      <c r="F61" s="43">
        <v>10908</v>
      </c>
      <c r="G61" s="43">
        <v>9873</v>
      </c>
      <c r="H61" s="43">
        <v>9353</v>
      </c>
      <c r="I61" s="43">
        <v>9306</v>
      </c>
      <c r="J61" s="43">
        <v>9068</v>
      </c>
      <c r="K61" s="43">
        <v>9159</v>
      </c>
      <c r="L61" s="43">
        <v>8714</v>
      </c>
      <c r="M61" s="43">
        <v>8459</v>
      </c>
      <c r="N61" s="43">
        <v>7505</v>
      </c>
      <c r="O61" s="43">
        <v>7005</v>
      </c>
      <c r="P61" s="43">
        <v>6095</v>
      </c>
      <c r="Q61" s="43">
        <v>6309</v>
      </c>
      <c r="R61" s="43">
        <v>6573</v>
      </c>
      <c r="S61" s="43">
        <v>6143</v>
      </c>
      <c r="T61" s="43">
        <v>5997</v>
      </c>
      <c r="U61" s="43">
        <v>5976</v>
      </c>
      <c r="V61" s="43">
        <v>5920</v>
      </c>
      <c r="W61" s="43">
        <v>5920</v>
      </c>
      <c r="X61" s="43">
        <v>5717</v>
      </c>
      <c r="Y61" s="43">
        <v>5716</v>
      </c>
      <c r="Z61" s="43">
        <v>5336</v>
      </c>
      <c r="AA61" s="43">
        <v>4986</v>
      </c>
      <c r="AB61" s="43">
        <v>4986</v>
      </c>
      <c r="AC61" s="22">
        <v>5136</v>
      </c>
      <c r="AD61" s="22">
        <v>5136</v>
      </c>
      <c r="AE61" s="22">
        <v>5136</v>
      </c>
      <c r="AF61" s="22">
        <v>4866</v>
      </c>
      <c r="AG61" s="22">
        <v>4866</v>
      </c>
      <c r="AH61" s="22">
        <v>4866</v>
      </c>
      <c r="AI61" s="22">
        <v>4569</v>
      </c>
      <c r="AJ61" s="22">
        <v>4569</v>
      </c>
      <c r="AK61" s="22">
        <v>4569</v>
      </c>
      <c r="AL61" s="22">
        <v>4549</v>
      </c>
      <c r="AM61" s="22">
        <v>6393</v>
      </c>
      <c r="AN61" s="22">
        <v>4824</v>
      </c>
      <c r="AO61" s="22">
        <v>4824</v>
      </c>
      <c r="AP61" s="22">
        <v>4453</v>
      </c>
      <c r="AQ61" s="22">
        <v>4453</v>
      </c>
      <c r="AR61" s="22">
        <v>4453</v>
      </c>
      <c r="AS61" s="22">
        <v>4453</v>
      </c>
      <c r="AT61" s="22">
        <v>4553</v>
      </c>
      <c r="AU61" s="22">
        <v>4553</v>
      </c>
      <c r="AV61" s="22">
        <v>4553</v>
      </c>
      <c r="AW61" s="22">
        <v>4750</v>
      </c>
      <c r="AX61" s="22">
        <v>4630</v>
      </c>
      <c r="AY61" s="22">
        <v>4630</v>
      </c>
      <c r="AZ61" s="22">
        <v>4630</v>
      </c>
      <c r="BA61" s="22">
        <v>4630</v>
      </c>
      <c r="BB61" s="22">
        <v>4555</v>
      </c>
      <c r="BC61" s="22">
        <v>4617</v>
      </c>
      <c r="BD61" s="22">
        <v>4617</v>
      </c>
      <c r="BE61" s="22">
        <v>4617</v>
      </c>
      <c r="BF61" s="22">
        <v>4543</v>
      </c>
      <c r="BG61" s="22">
        <v>4543</v>
      </c>
    </row>
    <row r="62" spans="1:59">
      <c r="A62" s="21" t="s">
        <v>117</v>
      </c>
      <c r="B62" s="21" t="s">
        <v>118</v>
      </c>
      <c r="C62" s="43">
        <v>46181</v>
      </c>
      <c r="D62" s="43">
        <v>45298</v>
      </c>
      <c r="E62" s="43">
        <v>42959</v>
      </c>
      <c r="F62" s="43">
        <v>41079</v>
      </c>
      <c r="G62" s="43">
        <v>38716</v>
      </c>
      <c r="H62" s="43">
        <v>33195</v>
      </c>
      <c r="I62" s="43">
        <v>30199</v>
      </c>
      <c r="J62" s="43">
        <v>27741</v>
      </c>
      <c r="K62" s="43">
        <v>25995</v>
      </c>
      <c r="L62" s="43">
        <v>26241</v>
      </c>
      <c r="M62" s="43">
        <v>24319</v>
      </c>
      <c r="N62" s="43">
        <v>23175</v>
      </c>
      <c r="O62" s="43">
        <v>20412</v>
      </c>
      <c r="P62" s="43">
        <v>19575</v>
      </c>
      <c r="Q62" s="43">
        <v>19039</v>
      </c>
      <c r="R62" s="43">
        <v>17938</v>
      </c>
      <c r="S62" s="43">
        <v>18642</v>
      </c>
      <c r="T62" s="43">
        <v>18777</v>
      </c>
      <c r="U62" s="43">
        <v>18511</v>
      </c>
      <c r="V62" s="43">
        <v>18636</v>
      </c>
      <c r="W62" s="43">
        <v>17465</v>
      </c>
      <c r="X62" s="43">
        <v>15926</v>
      </c>
      <c r="Y62" s="43">
        <v>14538</v>
      </c>
      <c r="Z62" s="43">
        <v>13530</v>
      </c>
      <c r="AA62" s="43">
        <v>13669</v>
      </c>
      <c r="AB62" s="43">
        <v>13512</v>
      </c>
      <c r="AC62" s="22">
        <v>11381</v>
      </c>
      <c r="AD62" s="22">
        <v>9794</v>
      </c>
      <c r="AE62" s="22">
        <v>9960</v>
      </c>
      <c r="AF62" s="22">
        <v>9960</v>
      </c>
      <c r="AG62" s="22">
        <v>10060</v>
      </c>
      <c r="AH62" s="22">
        <v>12054</v>
      </c>
      <c r="AI62" s="22">
        <v>12160</v>
      </c>
      <c r="AJ62" s="22">
        <v>12128</v>
      </c>
      <c r="AK62" s="22">
        <v>11259</v>
      </c>
      <c r="AL62" s="22">
        <v>12287</v>
      </c>
      <c r="AM62" s="22">
        <v>12312</v>
      </c>
      <c r="AN62" s="22">
        <v>11920</v>
      </c>
      <c r="AO62" s="22">
        <v>11865</v>
      </c>
      <c r="AP62" s="22">
        <v>13306</v>
      </c>
      <c r="AQ62" s="22">
        <v>12805</v>
      </c>
      <c r="AR62" s="22">
        <v>12805</v>
      </c>
      <c r="AS62" s="22">
        <v>13017</v>
      </c>
      <c r="AT62" s="22">
        <v>12805</v>
      </c>
      <c r="AU62" s="22">
        <v>13017</v>
      </c>
      <c r="AV62" s="22">
        <v>12805</v>
      </c>
      <c r="AW62" s="22">
        <v>12805</v>
      </c>
      <c r="AX62" s="22">
        <v>12928</v>
      </c>
      <c r="AY62" s="22">
        <v>12928</v>
      </c>
      <c r="AZ62" s="22">
        <v>13536</v>
      </c>
      <c r="BA62" s="22">
        <v>12836</v>
      </c>
      <c r="BB62" s="22">
        <v>13335</v>
      </c>
      <c r="BC62" s="22">
        <v>12884</v>
      </c>
      <c r="BD62" s="22">
        <v>13435</v>
      </c>
      <c r="BE62" s="22">
        <v>13435</v>
      </c>
      <c r="BF62" s="22">
        <v>13247</v>
      </c>
      <c r="BG62" s="22">
        <v>13609</v>
      </c>
    </row>
    <row r="63" spans="1:59">
      <c r="A63" s="21" t="s">
        <v>119</v>
      </c>
      <c r="B63" s="21" t="s">
        <v>120</v>
      </c>
      <c r="C63" s="43">
        <v>9706</v>
      </c>
      <c r="D63" s="43">
        <v>9108</v>
      </c>
      <c r="E63" s="43">
        <v>8390</v>
      </c>
      <c r="F63" s="43">
        <v>7580</v>
      </c>
      <c r="G63" s="43">
        <v>6490</v>
      </c>
      <c r="H63" s="43">
        <v>6490</v>
      </c>
      <c r="I63" s="43">
        <v>6163</v>
      </c>
      <c r="J63" s="43">
        <v>5699</v>
      </c>
      <c r="K63" s="43">
        <v>5569</v>
      </c>
      <c r="L63" s="43">
        <v>5569</v>
      </c>
      <c r="M63" s="43">
        <v>5338</v>
      </c>
      <c r="N63" s="43">
        <v>3649</v>
      </c>
      <c r="O63" s="43">
        <v>3217</v>
      </c>
      <c r="P63" s="43">
        <v>3218</v>
      </c>
      <c r="Q63" s="43">
        <v>3218</v>
      </c>
      <c r="R63" s="43">
        <v>3070</v>
      </c>
      <c r="S63" s="43">
        <v>2650</v>
      </c>
      <c r="T63" s="43">
        <v>2650</v>
      </c>
      <c r="U63" s="43">
        <v>2692</v>
      </c>
      <c r="V63" s="43">
        <v>2979</v>
      </c>
      <c r="W63" s="43">
        <v>2609</v>
      </c>
      <c r="X63" s="43">
        <v>2613</v>
      </c>
      <c r="Y63" s="43">
        <v>2686</v>
      </c>
      <c r="Z63" s="43">
        <v>2561</v>
      </c>
      <c r="AA63" s="43">
        <v>2561</v>
      </c>
      <c r="AB63" s="43">
        <v>2244</v>
      </c>
      <c r="AC63" s="22">
        <v>2151</v>
      </c>
      <c r="AD63" s="22">
        <v>1882</v>
      </c>
      <c r="AE63" s="22">
        <v>1882</v>
      </c>
      <c r="AF63" s="22">
        <v>2151</v>
      </c>
      <c r="AG63" s="22">
        <v>2086</v>
      </c>
      <c r="AH63" s="22">
        <v>1967</v>
      </c>
      <c r="AI63" s="22">
        <v>1967</v>
      </c>
      <c r="AJ63" s="22">
        <v>1967</v>
      </c>
      <c r="AK63" s="22">
        <v>1778</v>
      </c>
      <c r="AL63" s="22">
        <v>1778</v>
      </c>
      <c r="AM63" s="22">
        <v>1778</v>
      </c>
      <c r="AN63" s="22">
        <v>1778</v>
      </c>
      <c r="AO63" s="22">
        <v>1778</v>
      </c>
      <c r="AP63" s="22">
        <v>1447</v>
      </c>
      <c r="AQ63" s="22">
        <v>1447</v>
      </c>
      <c r="AR63" s="22">
        <v>1447</v>
      </c>
      <c r="AS63" s="22">
        <v>1447</v>
      </c>
      <c r="AT63" s="22">
        <v>1447</v>
      </c>
      <c r="AU63" s="22">
        <v>1447</v>
      </c>
      <c r="AV63" s="22">
        <v>1447</v>
      </c>
      <c r="AW63" s="22">
        <v>1447</v>
      </c>
      <c r="AX63" s="22">
        <v>1447</v>
      </c>
      <c r="AY63" s="22">
        <v>1447</v>
      </c>
      <c r="AZ63" s="22">
        <v>2295</v>
      </c>
      <c r="BA63" s="22">
        <v>2374</v>
      </c>
      <c r="BB63" s="22">
        <v>2299</v>
      </c>
      <c r="BC63" s="22">
        <v>2301</v>
      </c>
      <c r="BD63" s="22">
        <v>2301</v>
      </c>
      <c r="BE63" s="22">
        <v>2301</v>
      </c>
      <c r="BF63" s="22">
        <v>2447</v>
      </c>
      <c r="BG63" s="22">
        <v>2447</v>
      </c>
    </row>
    <row r="64" spans="1:59">
      <c r="A64" s="21" t="s">
        <v>121</v>
      </c>
      <c r="B64" s="21" t="s">
        <v>122</v>
      </c>
      <c r="C64" s="43">
        <v>19588</v>
      </c>
      <c r="D64" s="43">
        <v>19885</v>
      </c>
      <c r="E64" s="43">
        <v>18630</v>
      </c>
      <c r="F64" s="43">
        <v>18446</v>
      </c>
      <c r="G64" s="43">
        <v>18648</v>
      </c>
      <c r="H64" s="43">
        <v>17539</v>
      </c>
      <c r="I64" s="43">
        <v>17818</v>
      </c>
      <c r="J64" s="43">
        <v>17818</v>
      </c>
      <c r="K64" s="43">
        <v>17278</v>
      </c>
      <c r="L64" s="43">
        <v>17445</v>
      </c>
      <c r="M64" s="43">
        <v>16873</v>
      </c>
      <c r="N64" s="43">
        <v>16873</v>
      </c>
      <c r="O64" s="43">
        <v>16472</v>
      </c>
      <c r="P64" s="43">
        <v>16750</v>
      </c>
      <c r="Q64" s="43">
        <v>16476</v>
      </c>
      <c r="R64" s="43">
        <v>15202</v>
      </c>
      <c r="S64" s="43">
        <v>15879</v>
      </c>
      <c r="T64" s="43">
        <v>15791</v>
      </c>
      <c r="U64" s="43">
        <v>15329</v>
      </c>
      <c r="V64" s="43">
        <v>14376</v>
      </c>
      <c r="W64" s="43">
        <v>14260</v>
      </c>
      <c r="X64" s="43">
        <v>13308</v>
      </c>
      <c r="Y64" s="43">
        <v>11686</v>
      </c>
      <c r="Z64" s="43">
        <v>11557</v>
      </c>
      <c r="AA64" s="43">
        <v>10468</v>
      </c>
      <c r="AB64" s="43">
        <v>10746</v>
      </c>
      <c r="AC64" s="22">
        <v>10907</v>
      </c>
      <c r="AD64" s="22">
        <v>11027</v>
      </c>
      <c r="AE64" s="22">
        <v>11505</v>
      </c>
      <c r="AF64" s="22">
        <v>11170</v>
      </c>
      <c r="AG64" s="22">
        <v>11467</v>
      </c>
      <c r="AH64" s="22">
        <v>11467</v>
      </c>
      <c r="AI64" s="22">
        <v>11510</v>
      </c>
      <c r="AJ64" s="22">
        <v>15499</v>
      </c>
      <c r="AK64" s="22">
        <v>14028</v>
      </c>
      <c r="AL64" s="22">
        <v>13695</v>
      </c>
      <c r="AM64" s="22">
        <v>12299</v>
      </c>
      <c r="AN64" s="22">
        <v>12539</v>
      </c>
      <c r="AO64" s="22">
        <v>12373</v>
      </c>
      <c r="AP64" s="22">
        <v>13808</v>
      </c>
      <c r="AQ64" s="22">
        <v>14602</v>
      </c>
      <c r="AR64" s="22">
        <v>14112</v>
      </c>
      <c r="AS64" s="22">
        <v>14288</v>
      </c>
      <c r="AT64" s="22">
        <v>14487</v>
      </c>
      <c r="AU64" s="22">
        <v>14322</v>
      </c>
      <c r="AV64" s="22">
        <v>14322</v>
      </c>
      <c r="AW64" s="22">
        <v>13513</v>
      </c>
      <c r="AX64" s="22">
        <v>13513</v>
      </c>
      <c r="AY64" s="22">
        <v>13513</v>
      </c>
      <c r="AZ64" s="22">
        <v>14411</v>
      </c>
      <c r="BA64" s="22">
        <v>14152</v>
      </c>
      <c r="BB64" s="22">
        <v>14305</v>
      </c>
      <c r="BC64" s="22">
        <v>14305</v>
      </c>
      <c r="BD64" s="22">
        <v>14305</v>
      </c>
      <c r="BE64" s="22">
        <v>14126</v>
      </c>
      <c r="BF64" s="22">
        <v>14136</v>
      </c>
      <c r="BG64" s="22">
        <v>14553</v>
      </c>
    </row>
    <row r="65" spans="1:59">
      <c r="A65" s="21" t="s">
        <v>123</v>
      </c>
      <c r="B65" s="21" t="s">
        <v>124</v>
      </c>
      <c r="C65" s="43">
        <v>50789</v>
      </c>
      <c r="D65" s="43">
        <v>47581</v>
      </c>
      <c r="E65" s="43">
        <v>45881</v>
      </c>
      <c r="F65" s="43">
        <v>41469</v>
      </c>
      <c r="G65" s="43">
        <v>36699</v>
      </c>
      <c r="H65" s="43">
        <v>33436</v>
      </c>
      <c r="I65" s="43">
        <v>30046</v>
      </c>
      <c r="J65" s="43">
        <v>27215</v>
      </c>
      <c r="K65" s="43">
        <v>25958</v>
      </c>
      <c r="L65" s="43">
        <v>24159</v>
      </c>
      <c r="M65" s="43">
        <v>24246</v>
      </c>
      <c r="N65" s="43">
        <v>23192</v>
      </c>
      <c r="O65" s="43">
        <v>23054</v>
      </c>
      <c r="P65" s="43">
        <v>22447</v>
      </c>
      <c r="Q65" s="43">
        <v>20886</v>
      </c>
      <c r="R65" s="43">
        <v>21725</v>
      </c>
      <c r="S65" s="43">
        <v>18886</v>
      </c>
      <c r="T65" s="43">
        <v>21095</v>
      </c>
      <c r="U65" s="43">
        <v>21984</v>
      </c>
      <c r="V65" s="43">
        <v>20790</v>
      </c>
      <c r="W65" s="43">
        <v>17169</v>
      </c>
      <c r="X65" s="43">
        <v>15630</v>
      </c>
      <c r="Y65" s="43">
        <v>14450</v>
      </c>
      <c r="Z65" s="43">
        <v>15684</v>
      </c>
      <c r="AA65" s="43">
        <v>14086</v>
      </c>
      <c r="AB65" s="43">
        <v>13646</v>
      </c>
      <c r="AC65" s="22">
        <v>13012</v>
      </c>
      <c r="AD65" s="22">
        <v>12686</v>
      </c>
      <c r="AE65" s="22">
        <v>12373</v>
      </c>
      <c r="AF65" s="22">
        <v>16841</v>
      </c>
      <c r="AG65" s="22">
        <v>16841</v>
      </c>
      <c r="AH65" s="22">
        <v>16841</v>
      </c>
      <c r="AI65" s="22">
        <v>16780</v>
      </c>
      <c r="AJ65" s="22">
        <v>19142</v>
      </c>
      <c r="AK65" s="22">
        <v>19567</v>
      </c>
      <c r="AL65" s="22">
        <v>17866</v>
      </c>
      <c r="AM65" s="22">
        <v>17866</v>
      </c>
      <c r="AN65" s="22">
        <v>20345</v>
      </c>
      <c r="AO65" s="22">
        <v>18943</v>
      </c>
      <c r="AP65" s="22">
        <v>19860</v>
      </c>
      <c r="AQ65" s="22">
        <v>18986</v>
      </c>
      <c r="AR65" s="22">
        <v>18798</v>
      </c>
      <c r="AS65" s="22">
        <v>18798</v>
      </c>
      <c r="AT65" s="22">
        <v>18629</v>
      </c>
      <c r="AU65" s="22">
        <v>18629</v>
      </c>
      <c r="AV65" s="22">
        <v>18629</v>
      </c>
      <c r="AW65" s="22">
        <v>18629</v>
      </c>
      <c r="AX65" s="22">
        <v>19032</v>
      </c>
      <c r="AY65" s="22">
        <v>19118</v>
      </c>
      <c r="AZ65" s="22">
        <v>19035</v>
      </c>
      <c r="BA65" s="22">
        <v>18775</v>
      </c>
      <c r="BB65" s="22">
        <v>18711</v>
      </c>
      <c r="BC65" s="22">
        <v>18711</v>
      </c>
      <c r="BD65" s="22">
        <v>17523</v>
      </c>
      <c r="BE65" s="22">
        <v>17523</v>
      </c>
      <c r="BF65" s="22">
        <v>18463</v>
      </c>
      <c r="BG65" s="22">
        <v>19469</v>
      </c>
    </row>
    <row r="66" spans="1:59">
      <c r="A66" s="21" t="s">
        <v>125</v>
      </c>
      <c r="B66" s="21" t="s">
        <v>126</v>
      </c>
      <c r="C66" s="43">
        <v>8960</v>
      </c>
      <c r="D66" s="43">
        <v>8956</v>
      </c>
      <c r="E66" s="43">
        <v>8547</v>
      </c>
      <c r="F66" s="43">
        <v>7181</v>
      </c>
      <c r="G66" s="43">
        <v>6901</v>
      </c>
      <c r="H66" s="43">
        <v>6903</v>
      </c>
      <c r="I66" s="43">
        <v>7985</v>
      </c>
      <c r="J66" s="43">
        <v>7280</v>
      </c>
      <c r="K66" s="43">
        <v>6588</v>
      </c>
      <c r="L66" s="43">
        <v>6088</v>
      </c>
      <c r="M66" s="43">
        <v>6088</v>
      </c>
      <c r="N66" s="43">
        <v>5887</v>
      </c>
      <c r="O66" s="43">
        <v>4466</v>
      </c>
      <c r="P66" s="43">
        <v>4466</v>
      </c>
      <c r="Q66" s="43">
        <v>4130</v>
      </c>
      <c r="R66" s="43">
        <v>4256</v>
      </c>
      <c r="S66" s="43">
        <v>4600</v>
      </c>
      <c r="T66" s="43">
        <v>4869</v>
      </c>
      <c r="U66" s="43">
        <v>5175</v>
      </c>
      <c r="V66" s="43">
        <v>6110</v>
      </c>
      <c r="W66" s="43">
        <v>5659</v>
      </c>
      <c r="X66" s="43">
        <v>5686</v>
      </c>
      <c r="Y66" s="43">
        <v>5040</v>
      </c>
      <c r="Z66" s="43">
        <v>5040</v>
      </c>
      <c r="AA66" s="43">
        <v>3624</v>
      </c>
      <c r="AB66" s="43">
        <v>2852</v>
      </c>
      <c r="AC66" s="22">
        <v>3026</v>
      </c>
      <c r="AD66" s="22">
        <v>3026</v>
      </c>
      <c r="AE66" s="22">
        <v>3026</v>
      </c>
      <c r="AF66" s="22">
        <v>3237</v>
      </c>
      <c r="AG66" s="22">
        <v>3246</v>
      </c>
      <c r="AH66" s="22">
        <v>3246</v>
      </c>
      <c r="AI66" s="22">
        <v>3356</v>
      </c>
      <c r="AJ66" s="22">
        <v>3356</v>
      </c>
      <c r="AK66" s="22">
        <v>4211</v>
      </c>
      <c r="AL66" s="22">
        <v>4211</v>
      </c>
      <c r="AM66" s="22">
        <v>4211</v>
      </c>
      <c r="AN66" s="22">
        <v>4211</v>
      </c>
      <c r="AO66" s="22">
        <v>3310</v>
      </c>
      <c r="AP66" s="22">
        <v>3906</v>
      </c>
      <c r="AQ66" s="22">
        <v>3051</v>
      </c>
      <c r="AR66" s="22">
        <v>3051</v>
      </c>
      <c r="AS66" s="22">
        <v>3051</v>
      </c>
      <c r="AT66" s="22">
        <v>3051</v>
      </c>
      <c r="AU66" s="22">
        <v>3051</v>
      </c>
      <c r="AV66" s="22">
        <v>3051</v>
      </c>
      <c r="AW66" s="22">
        <v>3697</v>
      </c>
      <c r="AX66" s="22">
        <v>3697</v>
      </c>
      <c r="AY66" s="22">
        <v>3697</v>
      </c>
      <c r="AZ66" s="22">
        <v>3867</v>
      </c>
      <c r="BA66" s="22">
        <v>3582</v>
      </c>
      <c r="BB66" s="22">
        <v>3867</v>
      </c>
      <c r="BC66" s="22">
        <v>3931</v>
      </c>
      <c r="BD66" s="22">
        <v>3931</v>
      </c>
      <c r="BE66" s="22">
        <v>3931</v>
      </c>
      <c r="BF66" s="22">
        <v>3931</v>
      </c>
      <c r="BG66" s="22">
        <v>3931</v>
      </c>
    </row>
    <row r="67" spans="1:59">
      <c r="A67" s="21" t="s">
        <v>127</v>
      </c>
      <c r="B67" s="21" t="s">
        <v>128</v>
      </c>
      <c r="C67" s="43">
        <v>150101</v>
      </c>
      <c r="D67" s="43">
        <v>134970</v>
      </c>
      <c r="E67" s="43">
        <v>122068</v>
      </c>
      <c r="F67" s="43">
        <v>112935</v>
      </c>
      <c r="G67" s="43">
        <v>103589</v>
      </c>
      <c r="H67" s="43">
        <v>98339</v>
      </c>
      <c r="I67" s="43">
        <v>94432</v>
      </c>
      <c r="J67" s="43">
        <v>89975</v>
      </c>
      <c r="K67" s="43">
        <v>85905</v>
      </c>
      <c r="L67" s="43">
        <v>84798</v>
      </c>
      <c r="M67" s="43">
        <v>82003</v>
      </c>
      <c r="N67" s="43">
        <v>71082</v>
      </c>
      <c r="O67" s="43">
        <v>64526</v>
      </c>
      <c r="P67" s="43">
        <v>57954</v>
      </c>
      <c r="Q67" s="43">
        <v>54149</v>
      </c>
      <c r="R67" s="43">
        <v>46496</v>
      </c>
      <c r="S67" s="43">
        <v>43030</v>
      </c>
      <c r="T67" s="43">
        <v>39834</v>
      </c>
      <c r="U67" s="43">
        <v>39432</v>
      </c>
      <c r="V67" s="43">
        <v>39958</v>
      </c>
      <c r="W67" s="43">
        <v>36780</v>
      </c>
      <c r="X67" s="43">
        <v>38201</v>
      </c>
      <c r="Y67" s="43">
        <v>33283</v>
      </c>
      <c r="Z67" s="43">
        <v>33098</v>
      </c>
      <c r="AA67" s="43">
        <v>29771</v>
      </c>
      <c r="AB67" s="43">
        <v>27892</v>
      </c>
      <c r="AC67" s="22">
        <v>29226</v>
      </c>
      <c r="AD67" s="22">
        <v>28765</v>
      </c>
      <c r="AE67" s="22">
        <v>29472</v>
      </c>
      <c r="AF67" s="22">
        <v>28797</v>
      </c>
      <c r="AG67" s="22">
        <v>40094</v>
      </c>
      <c r="AH67" s="22">
        <v>39606</v>
      </c>
      <c r="AI67" s="22">
        <v>36880</v>
      </c>
      <c r="AJ67" s="22">
        <v>37986</v>
      </c>
      <c r="AK67" s="22">
        <v>37558</v>
      </c>
      <c r="AL67" s="22">
        <v>36038</v>
      </c>
      <c r="AM67" s="22">
        <v>34505</v>
      </c>
      <c r="AN67" s="22">
        <v>33972</v>
      </c>
      <c r="AO67" s="22">
        <v>35208</v>
      </c>
      <c r="AP67" s="22">
        <v>33582</v>
      </c>
      <c r="AQ67" s="22">
        <v>34691</v>
      </c>
      <c r="AR67" s="22">
        <v>34391</v>
      </c>
      <c r="AS67" s="22">
        <v>33758</v>
      </c>
      <c r="AT67" s="22">
        <v>36285</v>
      </c>
      <c r="AU67" s="22">
        <v>35460</v>
      </c>
      <c r="AV67" s="22">
        <v>36098</v>
      </c>
      <c r="AW67" s="22">
        <v>36098</v>
      </c>
      <c r="AX67" s="22">
        <v>37105</v>
      </c>
      <c r="AY67" s="22">
        <v>37988</v>
      </c>
      <c r="AZ67" s="22">
        <v>37988</v>
      </c>
      <c r="BA67" s="22">
        <v>37988</v>
      </c>
      <c r="BB67" s="22">
        <v>37988</v>
      </c>
      <c r="BC67" s="22">
        <v>37490</v>
      </c>
      <c r="BD67" s="22">
        <v>37512</v>
      </c>
      <c r="BE67" s="22">
        <v>37506</v>
      </c>
      <c r="BF67" s="22">
        <v>38564</v>
      </c>
      <c r="BG67" s="22">
        <v>38962</v>
      </c>
    </row>
    <row r="68" spans="1:59">
      <c r="A68" s="21" t="s">
        <v>129</v>
      </c>
      <c r="B68" s="21" t="s">
        <v>130</v>
      </c>
      <c r="C68" s="43">
        <v>21767</v>
      </c>
      <c r="D68" s="43">
        <v>21011</v>
      </c>
      <c r="E68" s="43">
        <v>19001</v>
      </c>
      <c r="F68" s="43">
        <v>17925</v>
      </c>
      <c r="G68" s="43">
        <v>16435</v>
      </c>
      <c r="H68" s="43">
        <v>15540</v>
      </c>
      <c r="I68" s="43">
        <v>15026</v>
      </c>
      <c r="J68" s="43">
        <v>14846</v>
      </c>
      <c r="K68" s="43">
        <v>14155</v>
      </c>
      <c r="L68" s="43">
        <v>14342</v>
      </c>
      <c r="M68" s="43">
        <v>13182</v>
      </c>
      <c r="N68" s="43">
        <v>12574</v>
      </c>
      <c r="O68" s="43">
        <v>10884</v>
      </c>
      <c r="P68" s="43">
        <v>10979</v>
      </c>
      <c r="Q68" s="43">
        <v>9684</v>
      </c>
      <c r="R68" s="43">
        <v>9583</v>
      </c>
      <c r="S68" s="43">
        <v>8445</v>
      </c>
      <c r="T68" s="43">
        <v>8719</v>
      </c>
      <c r="U68" s="43">
        <v>8723</v>
      </c>
      <c r="V68" s="43">
        <v>8723</v>
      </c>
      <c r="W68" s="43">
        <v>9255</v>
      </c>
      <c r="X68" s="43">
        <v>9490</v>
      </c>
      <c r="Y68" s="43">
        <v>8748</v>
      </c>
      <c r="Z68" s="43">
        <v>8603</v>
      </c>
      <c r="AA68" s="43">
        <v>8320</v>
      </c>
      <c r="AB68" s="43">
        <v>7838</v>
      </c>
      <c r="AC68" s="22">
        <v>7858</v>
      </c>
      <c r="AD68" s="22">
        <v>8607</v>
      </c>
      <c r="AE68" s="22">
        <v>8607</v>
      </c>
      <c r="AF68" s="22">
        <v>8726</v>
      </c>
      <c r="AG68" s="22">
        <v>8742</v>
      </c>
      <c r="AH68" s="22">
        <v>8742</v>
      </c>
      <c r="AI68" s="22">
        <v>8585</v>
      </c>
      <c r="AJ68" s="22">
        <v>8679</v>
      </c>
      <c r="AK68" s="22">
        <v>8598</v>
      </c>
      <c r="AL68" s="22">
        <v>13383</v>
      </c>
      <c r="AM68" s="22">
        <v>15405</v>
      </c>
      <c r="AN68" s="22">
        <v>14603</v>
      </c>
      <c r="AO68" s="22">
        <v>12641</v>
      </c>
      <c r="AP68" s="22">
        <v>12417</v>
      </c>
      <c r="AQ68" s="22">
        <v>12093</v>
      </c>
      <c r="AR68" s="22">
        <v>12093</v>
      </c>
      <c r="AS68" s="22">
        <v>12093</v>
      </c>
      <c r="AT68" s="22">
        <v>12093</v>
      </c>
      <c r="AU68" s="22">
        <v>12093</v>
      </c>
      <c r="AV68" s="22">
        <v>12093</v>
      </c>
      <c r="AW68" s="22">
        <v>10770</v>
      </c>
      <c r="AX68" s="22">
        <v>11318</v>
      </c>
      <c r="AY68" s="22">
        <v>11821</v>
      </c>
      <c r="AZ68" s="22">
        <v>13057</v>
      </c>
      <c r="BA68" s="22">
        <v>13095</v>
      </c>
      <c r="BB68" s="22">
        <v>13502</v>
      </c>
      <c r="BC68" s="22">
        <v>12992</v>
      </c>
      <c r="BD68" s="22">
        <v>13507</v>
      </c>
      <c r="BE68" s="22">
        <v>13505</v>
      </c>
      <c r="BF68" s="22">
        <v>13605</v>
      </c>
      <c r="BG68" s="22">
        <v>13605</v>
      </c>
    </row>
    <row r="69" spans="1:59">
      <c r="A69" s="21" t="s">
        <v>131</v>
      </c>
      <c r="B69" s="21" t="s">
        <v>132</v>
      </c>
      <c r="C69" s="43">
        <v>13967</v>
      </c>
      <c r="D69" s="43">
        <v>13410</v>
      </c>
      <c r="E69" s="43">
        <v>13053</v>
      </c>
      <c r="F69" s="43">
        <v>11636</v>
      </c>
      <c r="G69" s="43">
        <v>11160</v>
      </c>
      <c r="H69" s="43">
        <v>10806</v>
      </c>
      <c r="I69" s="43">
        <v>10786</v>
      </c>
      <c r="J69" s="43">
        <v>10269</v>
      </c>
      <c r="K69" s="43">
        <v>9710</v>
      </c>
      <c r="L69" s="43">
        <v>10091</v>
      </c>
      <c r="M69" s="43">
        <v>10023</v>
      </c>
      <c r="N69" s="43">
        <v>9992</v>
      </c>
      <c r="O69" s="43">
        <v>9886</v>
      </c>
      <c r="P69" s="43">
        <v>10141</v>
      </c>
      <c r="Q69" s="43">
        <v>8968</v>
      </c>
      <c r="R69" s="43">
        <v>7826</v>
      </c>
      <c r="S69" s="43">
        <v>8044</v>
      </c>
      <c r="T69" s="43">
        <v>8446</v>
      </c>
      <c r="U69" s="43">
        <v>7148</v>
      </c>
      <c r="V69" s="43">
        <v>6637</v>
      </c>
      <c r="W69" s="43">
        <v>6429</v>
      </c>
      <c r="X69" s="43">
        <v>6104</v>
      </c>
      <c r="Y69" s="43">
        <v>5565</v>
      </c>
      <c r="Z69" s="43">
        <v>5487</v>
      </c>
      <c r="AA69" s="43">
        <v>4971</v>
      </c>
      <c r="AB69" s="43">
        <v>4685</v>
      </c>
      <c r="AC69" s="22">
        <v>4141</v>
      </c>
      <c r="AD69" s="22">
        <v>4141</v>
      </c>
      <c r="AE69" s="22">
        <v>4275</v>
      </c>
      <c r="AF69" s="22">
        <v>4275</v>
      </c>
      <c r="AG69" s="22">
        <v>3685</v>
      </c>
      <c r="AH69" s="22">
        <v>4336</v>
      </c>
      <c r="AI69" s="22">
        <v>4336</v>
      </c>
      <c r="AJ69" s="22">
        <v>4652</v>
      </c>
      <c r="AK69" s="22">
        <v>4652</v>
      </c>
      <c r="AL69" s="22">
        <v>4506</v>
      </c>
      <c r="AM69" s="22">
        <v>4506</v>
      </c>
      <c r="AN69" s="22">
        <v>4478</v>
      </c>
      <c r="AO69" s="22">
        <v>4478</v>
      </c>
      <c r="AP69" s="22">
        <v>4344</v>
      </c>
      <c r="AQ69" s="22">
        <v>4344</v>
      </c>
      <c r="AR69" s="22">
        <v>4344</v>
      </c>
      <c r="AS69" s="22">
        <v>4344</v>
      </c>
      <c r="AT69" s="22">
        <v>4344</v>
      </c>
      <c r="AU69" s="22">
        <v>4344</v>
      </c>
      <c r="AV69" s="22">
        <v>4344</v>
      </c>
      <c r="AW69" s="22">
        <v>4344</v>
      </c>
      <c r="AX69" s="22">
        <v>4344</v>
      </c>
      <c r="AY69" s="22">
        <v>4344</v>
      </c>
      <c r="AZ69" s="22">
        <v>4344</v>
      </c>
      <c r="BA69" s="22">
        <v>4344</v>
      </c>
      <c r="BB69" s="22">
        <v>4809</v>
      </c>
      <c r="BC69" s="22">
        <v>4809</v>
      </c>
      <c r="BD69" s="22">
        <v>4809</v>
      </c>
      <c r="BE69" s="22">
        <v>4974</v>
      </c>
      <c r="BF69" s="22">
        <v>4694</v>
      </c>
      <c r="BG69" s="22">
        <v>4974</v>
      </c>
    </row>
    <row r="70" spans="1:59">
      <c r="A70" s="21" t="s">
        <v>133</v>
      </c>
      <c r="B70" s="21" t="s">
        <v>134</v>
      </c>
      <c r="C70" s="43">
        <v>98012</v>
      </c>
      <c r="D70" s="43">
        <v>88961</v>
      </c>
      <c r="E70" s="43">
        <v>80302</v>
      </c>
      <c r="F70" s="43">
        <v>75310</v>
      </c>
      <c r="G70" s="43">
        <v>72816</v>
      </c>
      <c r="H70" s="43">
        <v>66011</v>
      </c>
      <c r="I70" s="43">
        <v>62073</v>
      </c>
      <c r="J70" s="43">
        <v>59220</v>
      </c>
      <c r="K70" s="43">
        <v>57777</v>
      </c>
      <c r="L70" s="43">
        <v>54214</v>
      </c>
      <c r="M70" s="43">
        <v>50791</v>
      </c>
      <c r="N70" s="43">
        <v>45373</v>
      </c>
      <c r="O70" s="43">
        <v>39556</v>
      </c>
      <c r="P70" s="43">
        <v>34880</v>
      </c>
      <c r="Q70" s="43">
        <v>31933</v>
      </c>
      <c r="R70" s="43">
        <v>30625</v>
      </c>
      <c r="S70" s="43">
        <v>28074</v>
      </c>
      <c r="T70" s="43">
        <v>28571</v>
      </c>
      <c r="U70" s="43">
        <v>30068</v>
      </c>
      <c r="V70" s="43">
        <v>27004</v>
      </c>
      <c r="W70" s="43">
        <v>25410</v>
      </c>
      <c r="X70" s="43">
        <v>23630</v>
      </c>
      <c r="Y70" s="43">
        <v>21340</v>
      </c>
      <c r="Z70" s="43">
        <v>19160</v>
      </c>
      <c r="AA70" s="43">
        <v>15829</v>
      </c>
      <c r="AB70" s="43">
        <v>15358</v>
      </c>
      <c r="AC70" s="22">
        <v>15324</v>
      </c>
      <c r="AD70" s="22">
        <v>14616</v>
      </c>
      <c r="AE70" s="22">
        <v>14616</v>
      </c>
      <c r="AF70" s="22">
        <v>16601</v>
      </c>
      <c r="AG70" s="22">
        <v>17018</v>
      </c>
      <c r="AH70" s="22">
        <v>16135</v>
      </c>
      <c r="AI70" s="22">
        <v>18161</v>
      </c>
      <c r="AJ70" s="22">
        <v>22646</v>
      </c>
      <c r="AK70" s="22">
        <v>25244</v>
      </c>
      <c r="AL70" s="22">
        <v>23063</v>
      </c>
      <c r="AM70" s="22">
        <v>22053</v>
      </c>
      <c r="AN70" s="22">
        <v>21603</v>
      </c>
      <c r="AO70" s="22">
        <v>21208</v>
      </c>
      <c r="AP70" s="22">
        <v>19600</v>
      </c>
      <c r="AQ70" s="22">
        <v>19600</v>
      </c>
      <c r="AR70" s="22">
        <v>19280</v>
      </c>
      <c r="AS70" s="22">
        <v>19484</v>
      </c>
      <c r="AT70" s="22">
        <v>18949</v>
      </c>
      <c r="AU70" s="22">
        <v>18335</v>
      </c>
      <c r="AV70" s="22">
        <v>18335</v>
      </c>
      <c r="AW70" s="22">
        <v>18335</v>
      </c>
      <c r="AX70" s="22">
        <v>18335</v>
      </c>
      <c r="AY70" s="22">
        <v>18486</v>
      </c>
      <c r="AZ70" s="22">
        <v>19525</v>
      </c>
      <c r="BA70" s="22">
        <v>19088</v>
      </c>
      <c r="BB70" s="22">
        <v>19299</v>
      </c>
      <c r="BC70" s="22">
        <v>19364</v>
      </c>
      <c r="BD70" s="22">
        <v>19692</v>
      </c>
      <c r="BE70" s="22">
        <v>21015</v>
      </c>
      <c r="BF70" s="22">
        <v>20263</v>
      </c>
      <c r="BG70" s="22">
        <v>20625</v>
      </c>
    </row>
    <row r="71" spans="1:59">
      <c r="A71" s="21" t="s">
        <v>135</v>
      </c>
      <c r="B71" s="21" t="s">
        <v>136</v>
      </c>
      <c r="C71" s="43">
        <v>17329</v>
      </c>
      <c r="D71" s="43">
        <v>16221</v>
      </c>
      <c r="E71" s="43">
        <v>16208</v>
      </c>
      <c r="F71" s="43">
        <v>15196</v>
      </c>
      <c r="G71" s="43">
        <v>14554</v>
      </c>
      <c r="H71" s="43">
        <v>14409</v>
      </c>
      <c r="I71" s="43">
        <v>14118</v>
      </c>
      <c r="J71" s="43">
        <v>14245</v>
      </c>
      <c r="K71" s="43">
        <v>14278</v>
      </c>
      <c r="L71" s="43">
        <v>14167</v>
      </c>
      <c r="M71" s="43">
        <v>14572</v>
      </c>
      <c r="N71" s="43">
        <v>14432</v>
      </c>
      <c r="O71" s="43">
        <v>14796</v>
      </c>
      <c r="P71" s="43">
        <v>14331</v>
      </c>
      <c r="Q71" s="43">
        <v>15276</v>
      </c>
      <c r="R71" s="43">
        <v>15092</v>
      </c>
      <c r="S71" s="43">
        <v>15128</v>
      </c>
      <c r="T71" s="43">
        <v>14594</v>
      </c>
      <c r="U71" s="43">
        <v>14487</v>
      </c>
      <c r="V71" s="43">
        <v>13663</v>
      </c>
      <c r="W71" s="43">
        <v>13665</v>
      </c>
      <c r="X71" s="43">
        <v>11415</v>
      </c>
      <c r="Y71" s="43">
        <v>10683</v>
      </c>
      <c r="Z71" s="43">
        <v>10246</v>
      </c>
      <c r="AA71" s="43">
        <v>8482</v>
      </c>
      <c r="AB71" s="43">
        <v>8488</v>
      </c>
      <c r="AC71" s="22">
        <v>7350</v>
      </c>
      <c r="AD71" s="22">
        <v>6465</v>
      </c>
      <c r="AE71" s="22">
        <v>6465</v>
      </c>
      <c r="AF71" s="22">
        <v>6870</v>
      </c>
      <c r="AG71" s="22">
        <v>6658</v>
      </c>
      <c r="AH71" s="22">
        <v>6758</v>
      </c>
      <c r="AI71" s="22">
        <v>6614</v>
      </c>
      <c r="AJ71" s="22">
        <v>6929</v>
      </c>
      <c r="AK71" s="22">
        <v>8932</v>
      </c>
      <c r="AL71" s="22">
        <v>8450</v>
      </c>
      <c r="AM71" s="22">
        <v>8450</v>
      </c>
      <c r="AN71" s="22">
        <v>8450</v>
      </c>
      <c r="AO71" s="22">
        <v>8446</v>
      </c>
      <c r="AP71" s="22">
        <v>7783</v>
      </c>
      <c r="AQ71" s="22">
        <v>8069</v>
      </c>
      <c r="AR71" s="22">
        <v>8159</v>
      </c>
      <c r="AS71" s="22">
        <v>7491</v>
      </c>
      <c r="AT71" s="22">
        <v>7491</v>
      </c>
      <c r="AU71" s="22">
        <v>7491</v>
      </c>
      <c r="AV71" s="22">
        <v>7491</v>
      </c>
      <c r="AW71" s="22">
        <v>7491</v>
      </c>
      <c r="AX71" s="22">
        <v>8869</v>
      </c>
      <c r="AY71" s="22">
        <v>8869</v>
      </c>
      <c r="AZ71" s="22">
        <v>8907</v>
      </c>
      <c r="BA71" s="22">
        <v>8719</v>
      </c>
      <c r="BB71" s="22">
        <v>11106</v>
      </c>
      <c r="BC71" s="22">
        <v>11454</v>
      </c>
      <c r="BD71" s="22">
        <v>11454</v>
      </c>
      <c r="BE71" s="22">
        <v>11453</v>
      </c>
      <c r="BF71" s="22">
        <v>11203</v>
      </c>
      <c r="BG71" s="22">
        <v>11203</v>
      </c>
    </row>
    <row r="72" spans="1:59">
      <c r="A72" s="21" t="s">
        <v>137</v>
      </c>
      <c r="B72" s="21" t="s">
        <v>138</v>
      </c>
      <c r="C72" s="43">
        <v>22371</v>
      </c>
      <c r="D72" s="43">
        <v>22073</v>
      </c>
      <c r="E72" s="43">
        <v>20530</v>
      </c>
      <c r="F72" s="43">
        <v>20495</v>
      </c>
      <c r="G72" s="43">
        <v>20202</v>
      </c>
      <c r="H72" s="43">
        <v>19847</v>
      </c>
      <c r="I72" s="43">
        <v>19082</v>
      </c>
      <c r="J72" s="43">
        <v>18737</v>
      </c>
      <c r="K72" s="43">
        <v>18036</v>
      </c>
      <c r="L72" s="43">
        <v>17750</v>
      </c>
      <c r="M72" s="43">
        <v>17851</v>
      </c>
      <c r="N72" s="43">
        <v>17746</v>
      </c>
      <c r="O72" s="43">
        <v>17246</v>
      </c>
      <c r="P72" s="43">
        <v>16969</v>
      </c>
      <c r="Q72" s="43">
        <v>16979</v>
      </c>
      <c r="R72" s="43">
        <v>17632</v>
      </c>
      <c r="S72" s="43">
        <v>19686</v>
      </c>
      <c r="T72" s="43">
        <v>19339</v>
      </c>
      <c r="U72" s="43">
        <v>19193</v>
      </c>
      <c r="V72" s="43">
        <v>16758</v>
      </c>
      <c r="W72" s="43">
        <v>15210</v>
      </c>
      <c r="X72" s="43">
        <v>14143</v>
      </c>
      <c r="Y72" s="43">
        <v>13298</v>
      </c>
      <c r="Z72" s="43">
        <v>12216</v>
      </c>
      <c r="AA72" s="43">
        <v>11979</v>
      </c>
      <c r="AB72" s="43">
        <v>12206</v>
      </c>
      <c r="AC72" s="22">
        <v>11076</v>
      </c>
      <c r="AD72" s="22">
        <v>10290</v>
      </c>
      <c r="AE72" s="22">
        <v>10187</v>
      </c>
      <c r="AF72" s="22">
        <v>10170</v>
      </c>
      <c r="AG72" s="22">
        <v>12204</v>
      </c>
      <c r="AH72" s="22">
        <v>12362</v>
      </c>
      <c r="AI72" s="22">
        <v>11901</v>
      </c>
      <c r="AJ72" s="22">
        <v>11906</v>
      </c>
      <c r="AK72" s="22">
        <v>11922</v>
      </c>
      <c r="AL72" s="22">
        <v>11816</v>
      </c>
      <c r="AM72" s="22">
        <v>10183</v>
      </c>
      <c r="AN72" s="22">
        <v>10349</v>
      </c>
      <c r="AO72" s="22">
        <v>10419</v>
      </c>
      <c r="AP72" s="22">
        <v>11408</v>
      </c>
      <c r="AQ72" s="22">
        <v>11282</v>
      </c>
      <c r="AR72" s="22">
        <v>11382</v>
      </c>
      <c r="AS72" s="22">
        <v>11333</v>
      </c>
      <c r="AT72" s="22">
        <v>12017</v>
      </c>
      <c r="AU72" s="22">
        <v>11939</v>
      </c>
      <c r="AV72" s="22">
        <v>11685</v>
      </c>
      <c r="AW72" s="22">
        <v>11264</v>
      </c>
      <c r="AX72" s="22">
        <v>11405</v>
      </c>
      <c r="AY72" s="22">
        <v>11566</v>
      </c>
      <c r="AZ72" s="22">
        <v>13349</v>
      </c>
      <c r="BA72" s="22">
        <v>13481</v>
      </c>
      <c r="BB72" s="22">
        <v>13487</v>
      </c>
      <c r="BC72" s="22">
        <v>13287</v>
      </c>
      <c r="BD72" s="22">
        <v>13687</v>
      </c>
      <c r="BE72" s="22">
        <v>13539</v>
      </c>
      <c r="BF72" s="22">
        <v>13609</v>
      </c>
      <c r="BG72" s="22">
        <v>13768</v>
      </c>
    </row>
    <row r="73" spans="1:59">
      <c r="A73" s="21" t="s">
        <v>139</v>
      </c>
      <c r="B73" s="21" t="s">
        <v>140</v>
      </c>
      <c r="C73" s="43">
        <v>9961</v>
      </c>
      <c r="D73" s="43">
        <v>9482</v>
      </c>
      <c r="E73" s="43">
        <v>9421</v>
      </c>
      <c r="F73" s="43">
        <v>9387</v>
      </c>
      <c r="G73" s="43">
        <v>8683</v>
      </c>
      <c r="H73" s="43">
        <v>8877</v>
      </c>
      <c r="I73" s="43">
        <v>8657</v>
      </c>
      <c r="J73" s="43">
        <v>8963</v>
      </c>
      <c r="K73" s="43">
        <v>8963</v>
      </c>
      <c r="L73" s="43">
        <v>8964</v>
      </c>
      <c r="M73" s="43">
        <v>9199</v>
      </c>
      <c r="N73" s="43">
        <v>9113</v>
      </c>
      <c r="O73" s="43">
        <v>8735</v>
      </c>
      <c r="P73" s="43">
        <v>8651</v>
      </c>
      <c r="Q73" s="43">
        <v>7149</v>
      </c>
      <c r="R73" s="43">
        <v>6569</v>
      </c>
      <c r="S73" s="43">
        <v>5107</v>
      </c>
      <c r="T73" s="43">
        <v>5455</v>
      </c>
      <c r="U73" s="43">
        <v>5441</v>
      </c>
      <c r="V73" s="43">
        <v>5972</v>
      </c>
      <c r="W73" s="43">
        <v>6002</v>
      </c>
      <c r="X73" s="43">
        <v>6300</v>
      </c>
      <c r="Y73" s="43">
        <v>6065</v>
      </c>
      <c r="Z73" s="43">
        <v>6390</v>
      </c>
      <c r="AA73" s="43">
        <v>6436</v>
      </c>
      <c r="AB73" s="43">
        <v>6538</v>
      </c>
      <c r="AC73" s="22">
        <v>6395</v>
      </c>
      <c r="AD73" s="22">
        <v>6059</v>
      </c>
      <c r="AE73" s="22">
        <v>6059</v>
      </c>
      <c r="AF73" s="22">
        <v>6442</v>
      </c>
      <c r="AG73" s="22">
        <v>6549</v>
      </c>
      <c r="AH73" s="22">
        <v>6503</v>
      </c>
      <c r="AI73" s="22">
        <v>6635</v>
      </c>
      <c r="AJ73" s="22">
        <v>6616</v>
      </c>
      <c r="AK73" s="22">
        <v>6278</v>
      </c>
      <c r="AL73" s="22">
        <v>5478</v>
      </c>
      <c r="AM73" s="22">
        <v>5978</v>
      </c>
      <c r="AN73" s="22">
        <v>6146</v>
      </c>
      <c r="AO73" s="22">
        <v>6106</v>
      </c>
      <c r="AP73" s="22">
        <v>5511</v>
      </c>
      <c r="AQ73" s="22">
        <v>5511</v>
      </c>
      <c r="AR73" s="22">
        <v>5847</v>
      </c>
      <c r="AS73" s="22">
        <v>5847</v>
      </c>
      <c r="AT73" s="22">
        <v>5847</v>
      </c>
      <c r="AU73" s="22">
        <v>6661</v>
      </c>
      <c r="AV73" s="22">
        <v>6661</v>
      </c>
      <c r="AW73" s="22">
        <v>7198</v>
      </c>
      <c r="AX73" s="22">
        <v>7197</v>
      </c>
      <c r="AY73" s="22">
        <v>7197</v>
      </c>
      <c r="AZ73" s="22">
        <v>7403</v>
      </c>
      <c r="BA73" s="22">
        <v>7403</v>
      </c>
      <c r="BB73" s="22">
        <v>7607</v>
      </c>
      <c r="BC73" s="22">
        <v>7607</v>
      </c>
      <c r="BD73" s="22">
        <v>7607</v>
      </c>
      <c r="BE73" s="22">
        <v>7143</v>
      </c>
      <c r="BF73" s="22">
        <v>6749</v>
      </c>
      <c r="BG73" s="22">
        <v>6777</v>
      </c>
    </row>
    <row r="74" spans="1:59">
      <c r="A74" s="21" t="s">
        <v>141</v>
      </c>
      <c r="B74" s="21" t="s">
        <v>142</v>
      </c>
      <c r="C74" s="43">
        <v>33449</v>
      </c>
      <c r="D74" s="43">
        <v>33984</v>
      </c>
      <c r="E74" s="43">
        <v>32121</v>
      </c>
      <c r="F74" s="43">
        <v>31826</v>
      </c>
      <c r="G74" s="43">
        <v>29287</v>
      </c>
      <c r="H74" s="43">
        <v>29954</v>
      </c>
      <c r="I74" s="43">
        <v>28803</v>
      </c>
      <c r="J74" s="43">
        <v>27652</v>
      </c>
      <c r="K74" s="43">
        <v>26452</v>
      </c>
      <c r="L74" s="43">
        <v>27490</v>
      </c>
      <c r="M74" s="43">
        <v>26981</v>
      </c>
      <c r="N74" s="43">
        <v>25866</v>
      </c>
      <c r="O74" s="43">
        <v>25366</v>
      </c>
      <c r="P74" s="43">
        <v>24136</v>
      </c>
      <c r="Q74" s="43">
        <v>22580</v>
      </c>
      <c r="R74" s="43">
        <v>23087</v>
      </c>
      <c r="S74" s="43">
        <v>22860</v>
      </c>
      <c r="T74" s="43">
        <v>23169</v>
      </c>
      <c r="U74" s="43">
        <v>23560</v>
      </c>
      <c r="V74" s="43">
        <v>23118</v>
      </c>
      <c r="W74" s="43">
        <v>22590</v>
      </c>
      <c r="X74" s="43">
        <v>19430</v>
      </c>
      <c r="Y74" s="43">
        <v>18085</v>
      </c>
      <c r="Z74" s="43">
        <v>15545</v>
      </c>
      <c r="AA74" s="43">
        <v>15309</v>
      </c>
      <c r="AB74" s="43">
        <v>15090</v>
      </c>
      <c r="AC74" s="22">
        <v>11428</v>
      </c>
      <c r="AD74" s="22">
        <v>10678</v>
      </c>
      <c r="AE74" s="22">
        <v>10473</v>
      </c>
      <c r="AF74" s="22">
        <v>10473</v>
      </c>
      <c r="AG74" s="22">
        <v>10473</v>
      </c>
      <c r="AH74" s="22">
        <v>9738</v>
      </c>
      <c r="AI74" s="22">
        <v>9632</v>
      </c>
      <c r="AJ74" s="22">
        <v>10931</v>
      </c>
      <c r="AK74" s="22">
        <v>10039</v>
      </c>
      <c r="AL74" s="22">
        <v>9741</v>
      </c>
      <c r="AM74" s="22">
        <v>9604</v>
      </c>
      <c r="AN74" s="22">
        <v>10813</v>
      </c>
      <c r="AO74" s="22">
        <v>10486</v>
      </c>
      <c r="AP74" s="22">
        <v>9933</v>
      </c>
      <c r="AQ74" s="22">
        <v>11083</v>
      </c>
      <c r="AR74" s="22">
        <v>9927</v>
      </c>
      <c r="AS74" s="22">
        <v>10553</v>
      </c>
      <c r="AT74" s="22">
        <v>10563</v>
      </c>
      <c r="AU74" s="22">
        <v>10563</v>
      </c>
      <c r="AV74" s="22">
        <v>9831</v>
      </c>
      <c r="AW74" s="22">
        <v>10212</v>
      </c>
      <c r="AX74" s="22">
        <v>9818</v>
      </c>
      <c r="AY74" s="22">
        <v>9096</v>
      </c>
      <c r="AZ74" s="22">
        <v>9295</v>
      </c>
      <c r="BA74" s="22">
        <v>8935</v>
      </c>
      <c r="BB74" s="22">
        <v>9295</v>
      </c>
      <c r="BC74" s="22">
        <v>9295</v>
      </c>
      <c r="BD74" s="22">
        <v>9234</v>
      </c>
      <c r="BE74" s="22">
        <v>8929</v>
      </c>
      <c r="BF74" s="22">
        <v>9100</v>
      </c>
      <c r="BG74" s="22">
        <v>9472</v>
      </c>
    </row>
    <row r="75" spans="1:59">
      <c r="A75" s="21" t="s">
        <v>143</v>
      </c>
      <c r="B75" s="21" t="s">
        <v>144</v>
      </c>
      <c r="C75" s="43">
        <v>37687</v>
      </c>
      <c r="D75" s="43">
        <v>36560</v>
      </c>
      <c r="E75" s="43">
        <v>37905</v>
      </c>
      <c r="F75" s="43">
        <v>34007</v>
      </c>
      <c r="G75" s="43">
        <v>28904</v>
      </c>
      <c r="H75" s="43">
        <v>26788</v>
      </c>
      <c r="I75" s="43">
        <v>24851</v>
      </c>
      <c r="J75" s="43">
        <v>24273</v>
      </c>
      <c r="K75" s="43">
        <v>23077</v>
      </c>
      <c r="L75" s="43">
        <v>20750</v>
      </c>
      <c r="M75" s="43">
        <v>19947</v>
      </c>
      <c r="N75" s="43">
        <v>17846</v>
      </c>
      <c r="O75" s="43">
        <v>16764</v>
      </c>
      <c r="P75" s="43">
        <v>16338</v>
      </c>
      <c r="Q75" s="43">
        <v>15139</v>
      </c>
      <c r="R75" s="43">
        <v>13117</v>
      </c>
      <c r="S75" s="43">
        <v>11882</v>
      </c>
      <c r="T75" s="43">
        <v>12351</v>
      </c>
      <c r="U75" s="43">
        <v>13022</v>
      </c>
      <c r="V75" s="43">
        <v>13454</v>
      </c>
      <c r="W75" s="43">
        <v>12755</v>
      </c>
      <c r="X75" s="43">
        <v>10834</v>
      </c>
      <c r="Y75" s="43">
        <v>10314</v>
      </c>
      <c r="Z75" s="43">
        <v>9782</v>
      </c>
      <c r="AA75" s="43">
        <v>9236</v>
      </c>
      <c r="AB75" s="43">
        <v>8434</v>
      </c>
      <c r="AC75" s="22">
        <v>9025</v>
      </c>
      <c r="AD75" s="22">
        <v>9109</v>
      </c>
      <c r="AE75" s="22">
        <v>8709</v>
      </c>
      <c r="AF75" s="22">
        <v>9158</v>
      </c>
      <c r="AG75" s="22">
        <v>9158</v>
      </c>
      <c r="AH75" s="22">
        <v>8716</v>
      </c>
      <c r="AI75" s="22">
        <v>8699</v>
      </c>
      <c r="AJ75" s="22">
        <v>12636</v>
      </c>
      <c r="AK75" s="22">
        <v>17386</v>
      </c>
      <c r="AL75" s="22">
        <v>16300</v>
      </c>
      <c r="AM75" s="22">
        <v>16615</v>
      </c>
      <c r="AN75" s="22">
        <v>16615</v>
      </c>
      <c r="AO75" s="22">
        <v>15129</v>
      </c>
      <c r="AP75" s="22">
        <v>14659</v>
      </c>
      <c r="AQ75" s="22">
        <v>14659</v>
      </c>
      <c r="AR75" s="22">
        <v>14712</v>
      </c>
      <c r="AS75" s="22">
        <v>14712</v>
      </c>
      <c r="AT75" s="22">
        <v>15124</v>
      </c>
      <c r="AU75" s="22">
        <v>14685</v>
      </c>
      <c r="AV75" s="22">
        <v>16414</v>
      </c>
      <c r="AW75" s="22">
        <v>16334</v>
      </c>
      <c r="AX75" s="22">
        <v>16479</v>
      </c>
      <c r="AY75" s="22">
        <v>16918</v>
      </c>
      <c r="AZ75" s="22">
        <v>16925</v>
      </c>
      <c r="BA75" s="22">
        <v>17427</v>
      </c>
      <c r="BB75" s="22">
        <v>17980</v>
      </c>
      <c r="BC75" s="22">
        <v>17980</v>
      </c>
      <c r="BD75" s="22">
        <v>17980</v>
      </c>
      <c r="BE75" s="22">
        <v>18197</v>
      </c>
      <c r="BF75" s="22">
        <v>18075</v>
      </c>
      <c r="BG75" s="22">
        <v>18298</v>
      </c>
    </row>
    <row r="76" spans="1:59">
      <c r="A76" s="21" t="s">
        <v>145</v>
      </c>
      <c r="B76" s="21" t="s">
        <v>146</v>
      </c>
      <c r="C76" s="43">
        <v>26883</v>
      </c>
      <c r="D76" s="43">
        <v>25157</v>
      </c>
      <c r="E76" s="43">
        <v>23622</v>
      </c>
      <c r="F76" s="43">
        <v>23022</v>
      </c>
      <c r="G76" s="43">
        <v>20869</v>
      </c>
      <c r="H76" s="43">
        <v>19101</v>
      </c>
      <c r="I76" s="43">
        <v>17733</v>
      </c>
      <c r="J76" s="43">
        <v>17124</v>
      </c>
      <c r="K76" s="43">
        <v>16793</v>
      </c>
      <c r="L76" s="43">
        <v>16711</v>
      </c>
      <c r="M76" s="43">
        <v>16473</v>
      </c>
      <c r="N76" s="43">
        <v>15291</v>
      </c>
      <c r="O76" s="43">
        <v>14192</v>
      </c>
      <c r="P76" s="43">
        <v>13684</v>
      </c>
      <c r="Q76" s="43">
        <v>13434</v>
      </c>
      <c r="R76" s="43">
        <v>13434</v>
      </c>
      <c r="S76" s="43">
        <v>12619</v>
      </c>
      <c r="T76" s="43">
        <v>11653</v>
      </c>
      <c r="U76" s="43">
        <v>12141</v>
      </c>
      <c r="V76" s="43">
        <v>11717</v>
      </c>
      <c r="W76" s="43">
        <v>11167</v>
      </c>
      <c r="X76" s="43">
        <v>9947</v>
      </c>
      <c r="Y76" s="43">
        <v>9615</v>
      </c>
      <c r="Z76" s="43">
        <v>8882</v>
      </c>
      <c r="AA76" s="43">
        <v>8535</v>
      </c>
      <c r="AB76" s="43">
        <v>7956</v>
      </c>
      <c r="AC76" s="22">
        <v>7688</v>
      </c>
      <c r="AD76" s="22">
        <v>6267</v>
      </c>
      <c r="AE76" s="22">
        <v>6849</v>
      </c>
      <c r="AF76" s="22">
        <v>7320</v>
      </c>
      <c r="AG76" s="22">
        <v>7320</v>
      </c>
      <c r="AH76" s="22">
        <v>7320</v>
      </c>
      <c r="AI76" s="22">
        <v>6907</v>
      </c>
      <c r="AJ76" s="22">
        <v>10878</v>
      </c>
      <c r="AK76" s="22">
        <v>11436</v>
      </c>
      <c r="AL76" s="22">
        <v>11198</v>
      </c>
      <c r="AM76" s="22">
        <v>11198</v>
      </c>
      <c r="AN76" s="22">
        <v>9634</v>
      </c>
      <c r="AO76" s="22">
        <v>9515</v>
      </c>
      <c r="AP76" s="22">
        <v>9577</v>
      </c>
      <c r="AQ76" s="22">
        <v>12035</v>
      </c>
      <c r="AR76" s="22">
        <v>12644</v>
      </c>
      <c r="AS76" s="22">
        <v>12593</v>
      </c>
      <c r="AT76" s="22">
        <v>12593</v>
      </c>
      <c r="AU76" s="22">
        <v>12528</v>
      </c>
      <c r="AV76" s="22">
        <v>12528</v>
      </c>
      <c r="AW76" s="22">
        <v>12528</v>
      </c>
      <c r="AX76" s="22">
        <v>13024</v>
      </c>
      <c r="AY76" s="22">
        <v>13024</v>
      </c>
      <c r="AZ76" s="22">
        <v>13139</v>
      </c>
      <c r="BA76" s="22">
        <v>13139</v>
      </c>
      <c r="BB76" s="22">
        <v>13190</v>
      </c>
      <c r="BC76" s="22">
        <v>13190</v>
      </c>
      <c r="BD76" s="22">
        <v>12541</v>
      </c>
      <c r="BE76" s="22">
        <v>12449</v>
      </c>
      <c r="BF76" s="22">
        <v>13415</v>
      </c>
      <c r="BG76" s="22">
        <v>13439</v>
      </c>
    </row>
    <row r="77" spans="1:59">
      <c r="A77" s="21" t="s">
        <v>147</v>
      </c>
      <c r="B77" s="21" t="s">
        <v>148</v>
      </c>
      <c r="C77" s="43">
        <v>57839</v>
      </c>
      <c r="D77" s="43">
        <v>54691</v>
      </c>
      <c r="E77" s="43">
        <v>53044</v>
      </c>
      <c r="F77" s="43">
        <v>51144</v>
      </c>
      <c r="G77" s="43">
        <v>47064</v>
      </c>
      <c r="H77" s="43">
        <v>41775</v>
      </c>
      <c r="I77" s="43">
        <v>38808</v>
      </c>
      <c r="J77" s="43">
        <v>38661</v>
      </c>
      <c r="K77" s="43">
        <v>37332</v>
      </c>
      <c r="L77" s="43">
        <v>38547</v>
      </c>
      <c r="M77" s="43">
        <v>35282</v>
      </c>
      <c r="N77" s="43">
        <v>31817</v>
      </c>
      <c r="O77" s="43">
        <v>31069</v>
      </c>
      <c r="P77" s="43">
        <v>29084</v>
      </c>
      <c r="Q77" s="43">
        <v>28730</v>
      </c>
      <c r="R77" s="43">
        <v>29838</v>
      </c>
      <c r="S77" s="43">
        <v>30448</v>
      </c>
      <c r="T77" s="43">
        <v>30684</v>
      </c>
      <c r="U77" s="43">
        <v>31033</v>
      </c>
      <c r="V77" s="43">
        <v>29257</v>
      </c>
      <c r="W77" s="43">
        <v>27876</v>
      </c>
      <c r="X77" s="43">
        <v>26658</v>
      </c>
      <c r="Y77" s="43">
        <v>25706</v>
      </c>
      <c r="Z77" s="43">
        <v>25555</v>
      </c>
      <c r="AA77" s="43">
        <v>24683</v>
      </c>
      <c r="AB77" s="43">
        <v>23095</v>
      </c>
      <c r="AC77" s="22">
        <v>22018</v>
      </c>
      <c r="AD77" s="22">
        <v>21928</v>
      </c>
      <c r="AE77" s="22">
        <v>21119</v>
      </c>
      <c r="AF77" s="22">
        <v>21383</v>
      </c>
      <c r="AG77" s="22">
        <v>21632</v>
      </c>
      <c r="AH77" s="22">
        <v>24573</v>
      </c>
      <c r="AI77" s="22">
        <v>24251</v>
      </c>
      <c r="AJ77" s="22">
        <v>25006</v>
      </c>
      <c r="AK77" s="22">
        <v>27814</v>
      </c>
      <c r="AL77" s="22">
        <v>27616</v>
      </c>
      <c r="AM77" s="22">
        <v>27419</v>
      </c>
      <c r="AN77" s="22">
        <v>27616</v>
      </c>
      <c r="AO77" s="22">
        <v>25628</v>
      </c>
      <c r="AP77" s="22">
        <v>24855</v>
      </c>
      <c r="AQ77" s="22">
        <v>25722</v>
      </c>
      <c r="AR77" s="22">
        <v>25095</v>
      </c>
      <c r="AS77" s="22">
        <v>27984</v>
      </c>
      <c r="AT77" s="22">
        <v>31887</v>
      </c>
      <c r="AU77" s="22">
        <v>31357</v>
      </c>
      <c r="AV77" s="22">
        <v>31357</v>
      </c>
      <c r="AW77" s="22">
        <v>34990</v>
      </c>
      <c r="AX77" s="22">
        <v>34079</v>
      </c>
      <c r="AY77" s="22">
        <v>34541</v>
      </c>
      <c r="AZ77" s="22">
        <v>34749</v>
      </c>
      <c r="BA77" s="22">
        <v>34586</v>
      </c>
      <c r="BB77" s="22">
        <v>36464</v>
      </c>
      <c r="BC77" s="22">
        <v>35895</v>
      </c>
      <c r="BD77" s="22">
        <v>35318</v>
      </c>
      <c r="BE77" s="22">
        <v>35193</v>
      </c>
      <c r="BF77" s="22">
        <v>35344</v>
      </c>
      <c r="BG77" s="22">
        <v>35219</v>
      </c>
    </row>
    <row r="78" spans="1:59">
      <c r="A78" s="21" t="s">
        <v>149</v>
      </c>
      <c r="B78" s="21" t="s">
        <v>150</v>
      </c>
      <c r="C78" s="43">
        <v>10083</v>
      </c>
      <c r="D78" s="43">
        <v>9148</v>
      </c>
      <c r="E78" s="43">
        <v>8272</v>
      </c>
      <c r="F78" s="43">
        <v>8074</v>
      </c>
      <c r="G78" s="43">
        <v>7804</v>
      </c>
      <c r="H78" s="43">
        <v>7649</v>
      </c>
      <c r="I78" s="43">
        <v>7976</v>
      </c>
      <c r="J78" s="43">
        <v>7504</v>
      </c>
      <c r="K78" s="43">
        <v>6872</v>
      </c>
      <c r="L78" s="43">
        <v>6872</v>
      </c>
      <c r="M78" s="43">
        <v>6016</v>
      </c>
      <c r="N78" s="43">
        <v>6287</v>
      </c>
      <c r="O78" s="43">
        <v>5861</v>
      </c>
      <c r="P78" s="43">
        <v>5832</v>
      </c>
      <c r="Q78" s="43">
        <v>5613</v>
      </c>
      <c r="R78" s="43">
        <v>5650</v>
      </c>
      <c r="S78" s="43">
        <v>5177</v>
      </c>
      <c r="T78" s="43">
        <v>5227</v>
      </c>
      <c r="U78" s="43">
        <v>5563</v>
      </c>
      <c r="V78" s="43">
        <v>5625</v>
      </c>
      <c r="W78" s="43">
        <v>5605</v>
      </c>
      <c r="X78" s="43">
        <v>5527</v>
      </c>
      <c r="Y78" s="43">
        <v>5293</v>
      </c>
      <c r="Z78" s="43">
        <v>5538</v>
      </c>
      <c r="AA78" s="43">
        <v>5151</v>
      </c>
      <c r="AB78" s="43">
        <v>4714</v>
      </c>
      <c r="AC78" s="22">
        <v>3540</v>
      </c>
      <c r="AD78" s="22">
        <v>2920</v>
      </c>
      <c r="AE78" s="22">
        <v>2353</v>
      </c>
      <c r="AF78" s="22">
        <v>2325</v>
      </c>
      <c r="AG78" s="22">
        <v>2325</v>
      </c>
      <c r="AH78" s="22">
        <v>2551</v>
      </c>
      <c r="AI78" s="22">
        <v>2787</v>
      </c>
      <c r="AJ78" s="22">
        <v>2787</v>
      </c>
      <c r="AK78" s="22">
        <v>2787</v>
      </c>
      <c r="AL78" s="22">
        <v>2887</v>
      </c>
      <c r="AM78" s="22">
        <v>2887</v>
      </c>
      <c r="AN78" s="22">
        <v>2887</v>
      </c>
      <c r="AO78" s="22">
        <v>3247</v>
      </c>
      <c r="AP78" s="22">
        <v>3847</v>
      </c>
      <c r="AQ78" s="22">
        <v>3847</v>
      </c>
      <c r="AR78" s="22">
        <v>3847</v>
      </c>
      <c r="AS78" s="22">
        <v>3847</v>
      </c>
      <c r="AT78" s="22">
        <v>3847</v>
      </c>
      <c r="AU78" s="22">
        <v>3817</v>
      </c>
      <c r="AV78" s="22">
        <v>4213</v>
      </c>
      <c r="AW78" s="22">
        <v>4213</v>
      </c>
      <c r="AX78" s="22">
        <v>4213</v>
      </c>
      <c r="AY78" s="22">
        <v>3943</v>
      </c>
      <c r="AZ78" s="22">
        <v>3675</v>
      </c>
      <c r="BA78" s="22">
        <v>3751</v>
      </c>
      <c r="BB78" s="22">
        <v>3675</v>
      </c>
      <c r="BC78" s="22">
        <v>3675</v>
      </c>
      <c r="BD78" s="22">
        <v>3675</v>
      </c>
      <c r="BE78" s="22">
        <v>3675</v>
      </c>
      <c r="BF78" s="22">
        <v>3675</v>
      </c>
      <c r="BG78" s="22">
        <v>3675</v>
      </c>
    </row>
    <row r="79" spans="1:59">
      <c r="A79" s="21" t="s">
        <v>151</v>
      </c>
      <c r="B79" s="21" t="s">
        <v>152</v>
      </c>
      <c r="C79" s="43">
        <v>23034</v>
      </c>
      <c r="D79" s="43">
        <v>22806</v>
      </c>
      <c r="E79" s="43">
        <v>21835</v>
      </c>
      <c r="F79" s="43">
        <v>20705</v>
      </c>
      <c r="G79" s="43">
        <v>21181</v>
      </c>
      <c r="H79" s="43">
        <v>20474</v>
      </c>
      <c r="I79" s="43">
        <v>21027</v>
      </c>
      <c r="J79" s="43">
        <v>19909</v>
      </c>
      <c r="K79" s="43">
        <v>19822</v>
      </c>
      <c r="L79" s="43">
        <v>18366</v>
      </c>
      <c r="M79" s="43">
        <v>18201</v>
      </c>
      <c r="N79" s="43">
        <v>16713</v>
      </c>
      <c r="O79" s="43">
        <v>16042</v>
      </c>
      <c r="P79" s="43">
        <v>14914</v>
      </c>
      <c r="Q79" s="43">
        <v>14841</v>
      </c>
      <c r="R79" s="43">
        <v>15204</v>
      </c>
      <c r="S79" s="43">
        <v>14231</v>
      </c>
      <c r="T79" s="43">
        <v>13636</v>
      </c>
      <c r="U79" s="43">
        <v>12660</v>
      </c>
      <c r="V79" s="43">
        <v>11796</v>
      </c>
      <c r="W79" s="43">
        <v>12772</v>
      </c>
      <c r="X79" s="43">
        <v>12357</v>
      </c>
      <c r="Y79" s="43">
        <v>12064</v>
      </c>
      <c r="Z79" s="43">
        <v>11779</v>
      </c>
      <c r="AA79" s="43">
        <v>11784</v>
      </c>
      <c r="AB79" s="43">
        <v>11358</v>
      </c>
      <c r="AC79" s="22">
        <v>10537</v>
      </c>
      <c r="AD79" s="22">
        <v>10722</v>
      </c>
      <c r="AE79" s="22">
        <v>10242</v>
      </c>
      <c r="AF79" s="22">
        <v>10867</v>
      </c>
      <c r="AG79" s="22">
        <v>10103</v>
      </c>
      <c r="AH79" s="22">
        <v>9707</v>
      </c>
      <c r="AI79" s="22">
        <v>9349</v>
      </c>
      <c r="AJ79" s="22">
        <v>10113</v>
      </c>
      <c r="AK79" s="22">
        <v>10117</v>
      </c>
      <c r="AL79" s="22">
        <v>9728</v>
      </c>
      <c r="AM79" s="22">
        <v>9728</v>
      </c>
      <c r="AN79" s="22">
        <v>8747</v>
      </c>
      <c r="AO79" s="22">
        <v>9513</v>
      </c>
      <c r="AP79" s="22">
        <v>9256</v>
      </c>
      <c r="AQ79" s="22">
        <v>8447</v>
      </c>
      <c r="AR79" s="22">
        <v>9211</v>
      </c>
      <c r="AS79" s="22">
        <v>9211</v>
      </c>
      <c r="AT79" s="22">
        <v>9211</v>
      </c>
      <c r="AU79" s="22">
        <v>8447</v>
      </c>
      <c r="AV79" s="22">
        <v>9211</v>
      </c>
      <c r="AW79" s="22">
        <v>9211</v>
      </c>
      <c r="AX79" s="22">
        <v>10022</v>
      </c>
      <c r="AY79" s="22">
        <v>8007</v>
      </c>
      <c r="AZ79" s="22">
        <v>9171</v>
      </c>
      <c r="BA79" s="22">
        <v>7960</v>
      </c>
      <c r="BB79" s="22">
        <v>8282</v>
      </c>
      <c r="BC79" s="22">
        <v>10173</v>
      </c>
      <c r="BD79" s="22">
        <v>10544</v>
      </c>
      <c r="BE79" s="22">
        <v>11230</v>
      </c>
      <c r="BF79" s="22">
        <v>9756</v>
      </c>
      <c r="BG79" s="22">
        <v>9756</v>
      </c>
    </row>
    <row r="80" spans="1:59">
      <c r="A80" s="21" t="s">
        <v>153</v>
      </c>
      <c r="B80" s="21" t="s">
        <v>154</v>
      </c>
      <c r="C80" s="43">
        <v>15473</v>
      </c>
      <c r="D80" s="43">
        <v>14559</v>
      </c>
      <c r="E80" s="43">
        <v>14269</v>
      </c>
      <c r="F80" s="43">
        <v>14057</v>
      </c>
      <c r="G80" s="43">
        <v>13802</v>
      </c>
      <c r="H80" s="43">
        <v>13372</v>
      </c>
      <c r="I80" s="43">
        <v>13044</v>
      </c>
      <c r="J80" s="43">
        <v>12225</v>
      </c>
      <c r="K80" s="43">
        <v>12225</v>
      </c>
      <c r="L80" s="43">
        <v>11434</v>
      </c>
      <c r="M80" s="43">
        <v>11030</v>
      </c>
      <c r="N80" s="43">
        <v>10997</v>
      </c>
      <c r="O80" s="43">
        <v>10568</v>
      </c>
      <c r="P80" s="43">
        <v>10284</v>
      </c>
      <c r="Q80" s="43">
        <v>10199</v>
      </c>
      <c r="R80" s="43">
        <v>9569</v>
      </c>
      <c r="S80" s="43">
        <v>9599</v>
      </c>
      <c r="T80" s="43">
        <v>11043</v>
      </c>
      <c r="U80" s="43">
        <v>12006</v>
      </c>
      <c r="V80" s="43">
        <v>10232</v>
      </c>
      <c r="W80" s="43">
        <v>9128</v>
      </c>
      <c r="X80" s="43">
        <v>9068</v>
      </c>
      <c r="Y80" s="43">
        <v>8270</v>
      </c>
      <c r="Z80" s="43">
        <v>8492</v>
      </c>
      <c r="AA80" s="43">
        <v>8171</v>
      </c>
      <c r="AB80" s="43">
        <v>8566</v>
      </c>
      <c r="AC80" s="22">
        <v>8201</v>
      </c>
      <c r="AD80" s="22">
        <v>6799</v>
      </c>
      <c r="AE80" s="22">
        <v>6881</v>
      </c>
      <c r="AF80" s="22">
        <v>6675</v>
      </c>
      <c r="AG80" s="22">
        <v>7040</v>
      </c>
      <c r="AH80" s="22">
        <v>7040</v>
      </c>
      <c r="AI80" s="22">
        <v>6762</v>
      </c>
      <c r="AJ80" s="22">
        <v>8247</v>
      </c>
      <c r="AK80" s="22">
        <v>8221</v>
      </c>
      <c r="AL80" s="22">
        <v>8172</v>
      </c>
      <c r="AM80" s="22">
        <v>7561</v>
      </c>
      <c r="AN80" s="22">
        <v>7651</v>
      </c>
      <c r="AO80" s="22">
        <v>7006</v>
      </c>
      <c r="AP80" s="22">
        <v>6853</v>
      </c>
      <c r="AQ80" s="22">
        <v>6853</v>
      </c>
      <c r="AR80" s="22">
        <v>6690</v>
      </c>
      <c r="AS80" s="22">
        <v>6624</v>
      </c>
      <c r="AT80" s="22">
        <v>6624</v>
      </c>
      <c r="AU80" s="22">
        <v>6787</v>
      </c>
      <c r="AV80" s="22">
        <v>6787</v>
      </c>
      <c r="AW80" s="22">
        <v>6787</v>
      </c>
      <c r="AX80" s="22">
        <v>6787</v>
      </c>
      <c r="AY80" s="22">
        <v>8598</v>
      </c>
      <c r="AZ80" s="22">
        <v>9244</v>
      </c>
      <c r="BA80" s="22">
        <v>8553</v>
      </c>
      <c r="BB80" s="22">
        <v>9244</v>
      </c>
      <c r="BC80" s="22">
        <v>9081</v>
      </c>
      <c r="BD80" s="22">
        <v>9177</v>
      </c>
      <c r="BE80" s="22">
        <v>9186</v>
      </c>
      <c r="BF80" s="22">
        <v>8578</v>
      </c>
      <c r="BG80" s="22">
        <v>8578</v>
      </c>
    </row>
    <row r="81" spans="1:59">
      <c r="A81" s="21" t="s">
        <v>155</v>
      </c>
      <c r="B81" s="21" t="s">
        <v>156</v>
      </c>
      <c r="C81" s="43">
        <v>15409</v>
      </c>
      <c r="D81" s="43">
        <v>15729</v>
      </c>
      <c r="E81" s="43">
        <v>15471</v>
      </c>
      <c r="F81" s="43">
        <v>14969</v>
      </c>
      <c r="G81" s="43">
        <v>15194</v>
      </c>
      <c r="H81" s="43">
        <v>15710</v>
      </c>
      <c r="I81" s="43">
        <v>16153</v>
      </c>
      <c r="J81" s="43">
        <v>16044</v>
      </c>
      <c r="K81" s="43">
        <v>16472</v>
      </c>
      <c r="L81" s="43">
        <v>16754</v>
      </c>
      <c r="M81" s="43">
        <v>15997</v>
      </c>
      <c r="N81" s="43">
        <v>15889</v>
      </c>
      <c r="O81" s="43">
        <v>15783</v>
      </c>
      <c r="P81" s="43">
        <v>16221</v>
      </c>
      <c r="Q81" s="43">
        <v>16630</v>
      </c>
      <c r="R81" s="43">
        <v>15689</v>
      </c>
      <c r="S81" s="43">
        <v>15349</v>
      </c>
      <c r="T81" s="43">
        <v>16543</v>
      </c>
      <c r="U81" s="43">
        <v>15389</v>
      </c>
      <c r="V81" s="43">
        <v>15189</v>
      </c>
      <c r="W81" s="43">
        <v>16055</v>
      </c>
      <c r="X81" s="43">
        <v>16857</v>
      </c>
      <c r="Y81" s="43">
        <v>16170</v>
      </c>
      <c r="Z81" s="43">
        <v>16296</v>
      </c>
      <c r="AA81" s="43">
        <v>15703</v>
      </c>
      <c r="AB81" s="43">
        <v>15501</v>
      </c>
      <c r="AC81" s="22">
        <v>15574</v>
      </c>
      <c r="AD81" s="22">
        <v>15658</v>
      </c>
      <c r="AE81" s="22">
        <v>15370</v>
      </c>
      <c r="AF81" s="22">
        <v>15813</v>
      </c>
      <c r="AG81" s="22">
        <v>15617</v>
      </c>
      <c r="AH81" s="22">
        <v>15605</v>
      </c>
      <c r="AI81" s="22">
        <v>15259</v>
      </c>
      <c r="AJ81" s="22">
        <v>15814</v>
      </c>
      <c r="AK81" s="22">
        <v>17436</v>
      </c>
      <c r="AL81" s="22">
        <v>17478</v>
      </c>
      <c r="AM81" s="22">
        <v>17701</v>
      </c>
      <c r="AN81" s="22">
        <v>17411</v>
      </c>
      <c r="AO81" s="22">
        <v>16752</v>
      </c>
      <c r="AP81" s="22">
        <v>15801</v>
      </c>
      <c r="AQ81" s="22">
        <v>17281</v>
      </c>
      <c r="AR81" s="22">
        <v>17036</v>
      </c>
      <c r="AS81" s="22">
        <v>17036</v>
      </c>
      <c r="AT81" s="22">
        <v>17326</v>
      </c>
      <c r="AU81" s="22">
        <v>17014</v>
      </c>
      <c r="AV81" s="22">
        <v>17106</v>
      </c>
      <c r="AW81" s="22">
        <v>17456</v>
      </c>
      <c r="AX81" s="22">
        <v>15815</v>
      </c>
      <c r="AY81" s="22">
        <v>15417</v>
      </c>
      <c r="AZ81" s="22">
        <v>15821</v>
      </c>
      <c r="BA81" s="22">
        <v>15349</v>
      </c>
      <c r="BB81" s="22">
        <v>15201</v>
      </c>
      <c r="BC81" s="22">
        <v>15111</v>
      </c>
      <c r="BD81" s="22">
        <v>15066</v>
      </c>
      <c r="BE81" s="22">
        <v>14769</v>
      </c>
      <c r="BF81" s="22">
        <v>14355</v>
      </c>
      <c r="BG81" s="22">
        <v>14355</v>
      </c>
    </row>
    <row r="82" spans="1:59">
      <c r="A82" s="21" t="s">
        <v>157</v>
      </c>
      <c r="B82" s="21" t="s">
        <v>158</v>
      </c>
      <c r="C82" s="43">
        <v>20969</v>
      </c>
      <c r="D82" s="43">
        <v>21412</v>
      </c>
      <c r="E82" s="43">
        <v>21695</v>
      </c>
      <c r="F82" s="43">
        <v>21480</v>
      </c>
      <c r="G82" s="43">
        <v>19959</v>
      </c>
      <c r="H82" s="43">
        <v>19725</v>
      </c>
      <c r="I82" s="43">
        <v>19198</v>
      </c>
      <c r="J82" s="43">
        <v>19669</v>
      </c>
      <c r="K82" s="43">
        <v>20422</v>
      </c>
      <c r="L82" s="43">
        <v>20683</v>
      </c>
      <c r="M82" s="43">
        <v>19553</v>
      </c>
      <c r="N82" s="43">
        <v>19030</v>
      </c>
      <c r="O82" s="43">
        <v>19646</v>
      </c>
      <c r="P82" s="43">
        <v>18476</v>
      </c>
      <c r="Q82" s="43">
        <v>18538</v>
      </c>
      <c r="R82" s="43">
        <v>19604</v>
      </c>
      <c r="S82" s="43">
        <v>19369</v>
      </c>
      <c r="T82" s="43">
        <v>19790</v>
      </c>
      <c r="U82" s="43">
        <v>21047</v>
      </c>
      <c r="V82" s="43">
        <v>20285</v>
      </c>
      <c r="W82" s="43">
        <v>19431</v>
      </c>
      <c r="X82" s="43">
        <v>19002</v>
      </c>
      <c r="Y82" s="43">
        <v>18527</v>
      </c>
      <c r="Z82" s="43">
        <v>18443</v>
      </c>
      <c r="AA82" s="43">
        <v>18150</v>
      </c>
      <c r="AB82" s="43">
        <v>18291</v>
      </c>
      <c r="AC82" s="22">
        <v>17545</v>
      </c>
      <c r="AD82" s="22">
        <v>17995</v>
      </c>
      <c r="AE82" s="22">
        <v>17663</v>
      </c>
      <c r="AF82" s="22">
        <v>17328</v>
      </c>
      <c r="AG82" s="22">
        <v>17288</v>
      </c>
      <c r="AH82" s="22">
        <v>19763</v>
      </c>
      <c r="AI82" s="22">
        <v>20166</v>
      </c>
      <c r="AJ82" s="22">
        <v>20434</v>
      </c>
      <c r="AK82" s="22">
        <v>20221</v>
      </c>
      <c r="AL82" s="22">
        <v>21223</v>
      </c>
      <c r="AM82" s="22">
        <v>21113</v>
      </c>
      <c r="AN82" s="22">
        <v>20250</v>
      </c>
      <c r="AO82" s="22">
        <v>19154</v>
      </c>
      <c r="AP82" s="22">
        <v>18521</v>
      </c>
      <c r="AQ82" s="22">
        <v>18613</v>
      </c>
      <c r="AR82" s="22">
        <v>18144</v>
      </c>
      <c r="AS82" s="22">
        <v>18144</v>
      </c>
      <c r="AT82" s="22">
        <v>17987</v>
      </c>
      <c r="AU82" s="22">
        <v>17516</v>
      </c>
      <c r="AV82" s="22">
        <v>18908</v>
      </c>
      <c r="AW82" s="22">
        <v>18100</v>
      </c>
      <c r="AX82" s="22">
        <v>17399</v>
      </c>
      <c r="AY82" s="22">
        <v>17111</v>
      </c>
      <c r="AZ82" s="22">
        <v>17502</v>
      </c>
      <c r="BA82" s="22">
        <v>17152</v>
      </c>
      <c r="BB82" s="22">
        <v>18238</v>
      </c>
      <c r="BC82" s="22">
        <v>17921</v>
      </c>
      <c r="BD82" s="22">
        <v>17486</v>
      </c>
      <c r="BE82" s="22">
        <v>16894</v>
      </c>
      <c r="BF82" s="22">
        <v>18574</v>
      </c>
      <c r="BG82" s="22">
        <v>20646</v>
      </c>
    </row>
    <row r="83" spans="1:59">
      <c r="A83" s="21" t="s">
        <v>159</v>
      </c>
      <c r="B83" s="21" t="s">
        <v>160</v>
      </c>
      <c r="C83" s="43">
        <v>205078</v>
      </c>
      <c r="D83" s="43">
        <v>185900</v>
      </c>
      <c r="E83" s="43">
        <v>183670</v>
      </c>
      <c r="F83" s="43">
        <v>171375</v>
      </c>
      <c r="G83" s="43">
        <v>167539</v>
      </c>
      <c r="H83" s="43">
        <v>160321</v>
      </c>
      <c r="I83" s="43">
        <v>153912</v>
      </c>
      <c r="J83" s="43">
        <v>154460</v>
      </c>
      <c r="K83" s="43">
        <v>150990</v>
      </c>
      <c r="L83" s="43">
        <v>151715</v>
      </c>
      <c r="M83" s="43">
        <v>144956</v>
      </c>
      <c r="N83" s="43">
        <v>144066</v>
      </c>
      <c r="O83" s="43">
        <v>140152</v>
      </c>
      <c r="P83" s="43">
        <v>139937</v>
      </c>
      <c r="Q83" s="43">
        <v>132925</v>
      </c>
      <c r="R83" s="43">
        <v>129394</v>
      </c>
      <c r="S83" s="43">
        <v>122490</v>
      </c>
      <c r="T83" s="43">
        <v>121483</v>
      </c>
      <c r="U83" s="43">
        <v>118340</v>
      </c>
      <c r="V83" s="43">
        <v>113783</v>
      </c>
      <c r="W83" s="43">
        <v>105344</v>
      </c>
      <c r="X83" s="43">
        <v>96790</v>
      </c>
      <c r="Y83" s="43">
        <v>91950</v>
      </c>
      <c r="Z83" s="43">
        <v>85637</v>
      </c>
      <c r="AA83" s="43">
        <v>82322</v>
      </c>
      <c r="AB83" s="43">
        <v>78366</v>
      </c>
      <c r="AC83" s="22">
        <v>77891</v>
      </c>
      <c r="AD83" s="22">
        <v>72708</v>
      </c>
      <c r="AE83" s="22">
        <v>73062</v>
      </c>
      <c r="AF83" s="22">
        <v>69665</v>
      </c>
      <c r="AG83" s="22">
        <v>69520</v>
      </c>
      <c r="AH83" s="22">
        <v>69926</v>
      </c>
      <c r="AI83" s="22">
        <v>77520</v>
      </c>
      <c r="AJ83" s="22">
        <v>74972</v>
      </c>
      <c r="AK83" s="22">
        <v>73693</v>
      </c>
      <c r="AL83" s="22">
        <v>73766</v>
      </c>
      <c r="AM83" s="22">
        <v>72752</v>
      </c>
      <c r="AN83" s="22">
        <v>74628</v>
      </c>
      <c r="AO83" s="22">
        <v>73918</v>
      </c>
      <c r="AP83" s="22">
        <v>73262</v>
      </c>
      <c r="AQ83" s="22">
        <v>72205</v>
      </c>
      <c r="AR83" s="22">
        <v>71226</v>
      </c>
      <c r="AS83" s="22">
        <v>68840</v>
      </c>
      <c r="AT83" s="22">
        <v>68840</v>
      </c>
      <c r="AU83" s="22">
        <v>68837</v>
      </c>
      <c r="AV83" s="22">
        <v>68949</v>
      </c>
      <c r="AW83" s="22">
        <v>70649</v>
      </c>
      <c r="AX83" s="22">
        <v>75790</v>
      </c>
      <c r="AY83" s="22">
        <v>75263</v>
      </c>
      <c r="AZ83" s="22">
        <v>72528</v>
      </c>
      <c r="BA83" s="22">
        <v>78826</v>
      </c>
      <c r="BB83" s="22">
        <v>74939</v>
      </c>
      <c r="BC83" s="22">
        <v>76081</v>
      </c>
      <c r="BD83" s="22">
        <v>74052</v>
      </c>
      <c r="BE83" s="22">
        <v>70700</v>
      </c>
      <c r="BF83" s="22">
        <v>68533</v>
      </c>
      <c r="BG83" s="22">
        <v>68663</v>
      </c>
    </row>
    <row r="84" spans="1:59">
      <c r="A84" s="21" t="s">
        <v>161</v>
      </c>
      <c r="B84" s="21" t="s">
        <v>162</v>
      </c>
      <c r="C84" s="43">
        <v>51380</v>
      </c>
      <c r="D84" s="43">
        <v>51377</v>
      </c>
      <c r="E84" s="43">
        <v>51650</v>
      </c>
      <c r="F84" s="43">
        <v>49114</v>
      </c>
      <c r="G84" s="43">
        <v>44116</v>
      </c>
      <c r="H84" s="43">
        <v>43575</v>
      </c>
      <c r="I84" s="43">
        <v>41861</v>
      </c>
      <c r="J84" s="43">
        <v>38358</v>
      </c>
      <c r="K84" s="43">
        <v>36197</v>
      </c>
      <c r="L84" s="43">
        <v>35546</v>
      </c>
      <c r="M84" s="43">
        <v>34753</v>
      </c>
      <c r="N84" s="43">
        <v>31505</v>
      </c>
      <c r="O84" s="43">
        <v>27218</v>
      </c>
      <c r="P84" s="43">
        <v>28594</v>
      </c>
      <c r="Q84" s="43">
        <v>25397</v>
      </c>
      <c r="R84" s="43">
        <v>23706</v>
      </c>
      <c r="S84" s="43">
        <v>24050</v>
      </c>
      <c r="T84" s="43">
        <v>23271</v>
      </c>
      <c r="U84" s="43">
        <v>24750</v>
      </c>
      <c r="V84" s="43">
        <v>24411</v>
      </c>
      <c r="W84" s="43">
        <v>23889</v>
      </c>
      <c r="X84" s="43">
        <v>23858</v>
      </c>
      <c r="Y84" s="43">
        <v>20141</v>
      </c>
      <c r="Z84" s="43">
        <v>18156</v>
      </c>
      <c r="AA84" s="43">
        <v>18573</v>
      </c>
      <c r="AB84" s="43">
        <v>18421</v>
      </c>
      <c r="AC84" s="22">
        <v>18215</v>
      </c>
      <c r="AD84" s="22">
        <v>17345</v>
      </c>
      <c r="AE84" s="22">
        <v>16329</v>
      </c>
      <c r="AF84" s="22">
        <v>17629</v>
      </c>
      <c r="AG84" s="22">
        <v>17129</v>
      </c>
      <c r="AH84" s="22">
        <v>16014</v>
      </c>
      <c r="AI84" s="22">
        <v>16039</v>
      </c>
      <c r="AJ84" s="22">
        <v>22197</v>
      </c>
      <c r="AK84" s="22">
        <v>24841</v>
      </c>
      <c r="AL84" s="22">
        <v>22686</v>
      </c>
      <c r="AM84" s="22">
        <v>23436</v>
      </c>
      <c r="AN84" s="22">
        <v>21313</v>
      </c>
      <c r="AO84" s="22">
        <v>21976</v>
      </c>
      <c r="AP84" s="22">
        <v>20658</v>
      </c>
      <c r="AQ84" s="22">
        <v>20658</v>
      </c>
      <c r="AR84" s="22">
        <v>20658</v>
      </c>
      <c r="AS84" s="22">
        <v>20658</v>
      </c>
      <c r="AT84" s="22">
        <v>26312</v>
      </c>
      <c r="AU84" s="22">
        <v>23773</v>
      </c>
      <c r="AV84" s="22">
        <v>24072</v>
      </c>
      <c r="AW84" s="22">
        <v>23625</v>
      </c>
      <c r="AX84" s="22">
        <v>22926</v>
      </c>
      <c r="AY84" s="22">
        <v>23076</v>
      </c>
      <c r="AZ84" s="22">
        <v>22864</v>
      </c>
      <c r="BA84" s="22">
        <v>22377</v>
      </c>
      <c r="BB84" s="22">
        <v>23725</v>
      </c>
      <c r="BC84" s="22">
        <v>24029</v>
      </c>
      <c r="BD84" s="22">
        <v>24370</v>
      </c>
      <c r="BE84" s="22">
        <v>24668</v>
      </c>
      <c r="BF84" s="22">
        <v>24062</v>
      </c>
      <c r="BG84" s="22">
        <v>24569</v>
      </c>
    </row>
    <row r="85" spans="1:59">
      <c r="A85" s="21" t="s">
        <v>163</v>
      </c>
      <c r="B85" s="21" t="s">
        <v>164</v>
      </c>
      <c r="C85" s="43">
        <v>18873</v>
      </c>
      <c r="D85" s="43">
        <v>19768</v>
      </c>
      <c r="E85" s="43">
        <v>19728</v>
      </c>
      <c r="F85" s="43">
        <v>20012</v>
      </c>
      <c r="G85" s="43">
        <v>19720</v>
      </c>
      <c r="H85" s="43">
        <v>18614</v>
      </c>
      <c r="I85" s="43">
        <v>18307</v>
      </c>
      <c r="J85" s="43">
        <v>18155</v>
      </c>
      <c r="K85" s="43">
        <v>17165</v>
      </c>
      <c r="L85" s="43">
        <v>16103</v>
      </c>
      <c r="M85" s="43">
        <v>14673</v>
      </c>
      <c r="N85" s="43">
        <v>14510</v>
      </c>
      <c r="O85" s="43">
        <v>13837</v>
      </c>
      <c r="P85" s="43">
        <v>13170</v>
      </c>
      <c r="Q85" s="43">
        <v>12545</v>
      </c>
      <c r="R85" s="43">
        <v>10729</v>
      </c>
      <c r="S85" s="43">
        <v>11454</v>
      </c>
      <c r="T85" s="43">
        <v>11176</v>
      </c>
      <c r="U85" s="43">
        <v>11076</v>
      </c>
      <c r="V85" s="43">
        <v>11244</v>
      </c>
      <c r="W85" s="43">
        <v>11950</v>
      </c>
      <c r="X85" s="43">
        <v>11883</v>
      </c>
      <c r="Y85" s="43">
        <v>12269</v>
      </c>
      <c r="Z85" s="43">
        <v>10769</v>
      </c>
      <c r="AA85" s="43">
        <v>10750</v>
      </c>
      <c r="AB85" s="43">
        <v>11546</v>
      </c>
      <c r="AC85" s="22">
        <v>11388</v>
      </c>
      <c r="AD85" s="22">
        <v>11770</v>
      </c>
      <c r="AE85" s="22">
        <v>11170</v>
      </c>
      <c r="AF85" s="22">
        <v>11665</v>
      </c>
      <c r="AG85" s="22">
        <v>11433</v>
      </c>
      <c r="AH85" s="22">
        <v>13462</v>
      </c>
      <c r="AI85" s="22">
        <v>13838</v>
      </c>
      <c r="AJ85" s="22">
        <v>15338</v>
      </c>
      <c r="AK85" s="22">
        <v>15394</v>
      </c>
      <c r="AL85" s="22">
        <v>15218</v>
      </c>
      <c r="AM85" s="22">
        <v>19029</v>
      </c>
      <c r="AN85" s="22">
        <v>19029</v>
      </c>
      <c r="AO85" s="22">
        <v>21052</v>
      </c>
      <c r="AP85" s="22">
        <v>20917</v>
      </c>
      <c r="AQ85" s="22">
        <v>20367</v>
      </c>
      <c r="AR85" s="22">
        <v>19679</v>
      </c>
      <c r="AS85" s="22">
        <v>21118</v>
      </c>
      <c r="AT85" s="22">
        <v>23299</v>
      </c>
      <c r="AU85" s="22">
        <v>23779</v>
      </c>
      <c r="AV85" s="22">
        <v>23468</v>
      </c>
      <c r="AW85" s="22">
        <v>23333</v>
      </c>
      <c r="AX85" s="22">
        <v>23776</v>
      </c>
      <c r="AY85" s="22">
        <v>23645</v>
      </c>
      <c r="AZ85" s="22">
        <v>24557</v>
      </c>
      <c r="BA85" s="22">
        <v>24498</v>
      </c>
      <c r="BB85" s="22">
        <v>24382</v>
      </c>
      <c r="BC85" s="22">
        <v>24598</v>
      </c>
      <c r="BD85" s="22">
        <v>26139</v>
      </c>
      <c r="BE85" s="22">
        <v>25965</v>
      </c>
      <c r="BF85" s="22">
        <v>25223</v>
      </c>
      <c r="BG85" s="22">
        <v>25223</v>
      </c>
    </row>
    <row r="86" spans="1:59">
      <c r="A86" s="21" t="s">
        <v>165</v>
      </c>
      <c r="B86" s="21" t="s">
        <v>166</v>
      </c>
      <c r="C86" s="43">
        <v>24944</v>
      </c>
      <c r="D86" s="43">
        <v>24313</v>
      </c>
      <c r="E86" s="43">
        <v>23381</v>
      </c>
      <c r="F86" s="43">
        <v>23982</v>
      </c>
      <c r="G86" s="43">
        <v>23272</v>
      </c>
      <c r="H86" s="43">
        <v>22620</v>
      </c>
      <c r="I86" s="43">
        <v>21485</v>
      </c>
      <c r="J86" s="43">
        <v>19871</v>
      </c>
      <c r="K86" s="43">
        <v>19513</v>
      </c>
      <c r="L86" s="43">
        <v>19689</v>
      </c>
      <c r="M86" s="43">
        <v>18653</v>
      </c>
      <c r="N86" s="43">
        <v>17101</v>
      </c>
      <c r="O86" s="43">
        <v>14498</v>
      </c>
      <c r="P86" s="43">
        <v>14324</v>
      </c>
      <c r="Q86" s="43">
        <v>13077</v>
      </c>
      <c r="R86" s="43">
        <v>14225</v>
      </c>
      <c r="S86" s="43">
        <v>13514</v>
      </c>
      <c r="T86" s="43">
        <v>14509</v>
      </c>
      <c r="U86" s="43">
        <v>16110</v>
      </c>
      <c r="V86" s="43">
        <v>16229</v>
      </c>
      <c r="W86" s="43">
        <v>16096</v>
      </c>
      <c r="X86" s="43">
        <v>15424</v>
      </c>
      <c r="Y86" s="43">
        <v>16384</v>
      </c>
      <c r="Z86" s="43">
        <v>16317</v>
      </c>
      <c r="AA86" s="43">
        <v>16933</v>
      </c>
      <c r="AB86" s="43">
        <v>16776</v>
      </c>
      <c r="AC86" s="22">
        <v>16526</v>
      </c>
      <c r="AD86" s="22">
        <v>16543</v>
      </c>
      <c r="AE86" s="22">
        <v>16993</v>
      </c>
      <c r="AF86" s="22">
        <v>16298</v>
      </c>
      <c r="AG86" s="22">
        <v>16298</v>
      </c>
      <c r="AH86" s="22">
        <v>15557</v>
      </c>
      <c r="AI86" s="22">
        <v>16245</v>
      </c>
      <c r="AJ86" s="22">
        <v>18361</v>
      </c>
      <c r="AK86" s="22">
        <v>16850</v>
      </c>
      <c r="AL86" s="22">
        <v>19008</v>
      </c>
      <c r="AM86" s="22">
        <v>19110</v>
      </c>
      <c r="AN86" s="22">
        <v>18864</v>
      </c>
      <c r="AO86" s="22">
        <v>22672</v>
      </c>
      <c r="AP86" s="22">
        <v>20766</v>
      </c>
      <c r="AQ86" s="22">
        <v>20766</v>
      </c>
      <c r="AR86" s="22">
        <v>20766</v>
      </c>
      <c r="AS86" s="22">
        <v>21422</v>
      </c>
      <c r="AT86" s="22">
        <v>21522</v>
      </c>
      <c r="AU86" s="22">
        <v>21522</v>
      </c>
      <c r="AV86" s="22">
        <v>21195</v>
      </c>
      <c r="AW86" s="22">
        <v>21104</v>
      </c>
      <c r="AX86" s="22">
        <v>21272</v>
      </c>
      <c r="AY86" s="22">
        <v>21736</v>
      </c>
      <c r="AZ86" s="22">
        <v>20573</v>
      </c>
      <c r="BA86" s="22">
        <v>20339</v>
      </c>
      <c r="BB86" s="22">
        <v>21007</v>
      </c>
      <c r="BC86" s="22">
        <v>20363</v>
      </c>
      <c r="BD86" s="22">
        <v>25415</v>
      </c>
      <c r="BE86" s="22">
        <v>25067</v>
      </c>
      <c r="BF86" s="22">
        <v>26072</v>
      </c>
      <c r="BG86" s="22">
        <v>26072</v>
      </c>
    </row>
    <row r="87" spans="1:59">
      <c r="A87" s="21" t="s">
        <v>167</v>
      </c>
      <c r="B87" s="21" t="s">
        <v>168</v>
      </c>
      <c r="C87" s="43">
        <v>12744</v>
      </c>
      <c r="D87" s="43">
        <v>13001</v>
      </c>
      <c r="E87" s="43">
        <v>12661</v>
      </c>
      <c r="F87" s="43">
        <v>12647</v>
      </c>
      <c r="G87" s="43">
        <v>11847</v>
      </c>
      <c r="H87" s="43">
        <v>11822</v>
      </c>
      <c r="I87" s="43">
        <v>10570</v>
      </c>
      <c r="J87" s="43">
        <v>10740</v>
      </c>
      <c r="K87" s="43">
        <v>10192</v>
      </c>
      <c r="L87" s="43">
        <v>10728</v>
      </c>
      <c r="M87" s="43">
        <v>9708</v>
      </c>
      <c r="N87" s="43">
        <v>8989</v>
      </c>
      <c r="O87" s="43">
        <v>8535</v>
      </c>
      <c r="P87" s="43">
        <v>8358</v>
      </c>
      <c r="Q87" s="43">
        <v>8567</v>
      </c>
      <c r="R87" s="43">
        <v>9014</v>
      </c>
      <c r="S87" s="43">
        <v>9004</v>
      </c>
      <c r="T87" s="43">
        <v>8913</v>
      </c>
      <c r="U87" s="43">
        <v>8608</v>
      </c>
      <c r="V87" s="43">
        <v>8130</v>
      </c>
      <c r="W87" s="43">
        <v>7443</v>
      </c>
      <c r="X87" s="43">
        <v>8034</v>
      </c>
      <c r="Y87" s="43">
        <v>7577</v>
      </c>
      <c r="Z87" s="43">
        <v>7156</v>
      </c>
      <c r="AA87" s="43">
        <v>6699</v>
      </c>
      <c r="AB87" s="43">
        <v>6529</v>
      </c>
      <c r="AC87" s="22">
        <v>6533</v>
      </c>
      <c r="AD87" s="22">
        <v>6533</v>
      </c>
      <c r="AE87" s="22">
        <v>6239</v>
      </c>
      <c r="AF87" s="22">
        <v>6081</v>
      </c>
      <c r="AG87" s="22">
        <v>5188</v>
      </c>
      <c r="AH87" s="22">
        <v>5188</v>
      </c>
      <c r="AI87" s="22">
        <v>5188</v>
      </c>
      <c r="AJ87" s="22">
        <v>5187</v>
      </c>
      <c r="AK87" s="22">
        <v>5187</v>
      </c>
      <c r="AL87" s="22">
        <v>5187</v>
      </c>
      <c r="AM87" s="22">
        <v>5187</v>
      </c>
      <c r="AN87" s="22">
        <v>5187</v>
      </c>
      <c r="AO87" s="22">
        <v>5186</v>
      </c>
      <c r="AP87" s="22">
        <v>5164</v>
      </c>
      <c r="AQ87" s="22">
        <v>5164</v>
      </c>
      <c r="AR87" s="22">
        <v>6748</v>
      </c>
      <c r="AS87" s="22">
        <v>5874</v>
      </c>
      <c r="AT87" s="22">
        <v>6211</v>
      </c>
      <c r="AU87" s="22">
        <v>5874</v>
      </c>
      <c r="AV87" s="22">
        <v>5926</v>
      </c>
      <c r="AW87" s="22">
        <v>5926</v>
      </c>
      <c r="AX87" s="22">
        <v>6419</v>
      </c>
      <c r="AY87" s="22">
        <v>6419</v>
      </c>
      <c r="AZ87" s="22">
        <v>6419</v>
      </c>
      <c r="BA87" s="22">
        <v>6419</v>
      </c>
      <c r="BB87" s="22">
        <v>6416</v>
      </c>
      <c r="BC87" s="22">
        <v>6389</v>
      </c>
      <c r="BD87" s="22">
        <v>6389</v>
      </c>
      <c r="BE87" s="22">
        <v>6358</v>
      </c>
      <c r="BF87" s="22">
        <v>6750</v>
      </c>
      <c r="BG87" s="22">
        <v>6727</v>
      </c>
    </row>
    <row r="88" spans="1:59">
      <c r="A88" s="21" t="s">
        <v>169</v>
      </c>
      <c r="B88" s="21" t="s">
        <v>170</v>
      </c>
      <c r="C88" s="43">
        <v>25639</v>
      </c>
      <c r="D88" s="43">
        <v>23894</v>
      </c>
      <c r="E88" s="43">
        <v>20440</v>
      </c>
      <c r="F88" s="43">
        <v>19005</v>
      </c>
      <c r="G88" s="43">
        <v>16937</v>
      </c>
      <c r="H88" s="43">
        <v>17286</v>
      </c>
      <c r="I88" s="43">
        <v>16197</v>
      </c>
      <c r="J88" s="43">
        <v>16100</v>
      </c>
      <c r="K88" s="43">
        <v>15658</v>
      </c>
      <c r="L88" s="43">
        <v>15310</v>
      </c>
      <c r="M88" s="43">
        <v>15370</v>
      </c>
      <c r="N88" s="43">
        <v>15490</v>
      </c>
      <c r="O88" s="43">
        <v>15378</v>
      </c>
      <c r="P88" s="43">
        <v>15059</v>
      </c>
      <c r="Q88" s="43">
        <v>14458</v>
      </c>
      <c r="R88" s="43">
        <v>12201</v>
      </c>
      <c r="S88" s="43">
        <v>12162</v>
      </c>
      <c r="T88" s="43">
        <v>11777</v>
      </c>
      <c r="U88" s="43">
        <v>12086</v>
      </c>
      <c r="V88" s="43">
        <v>11853</v>
      </c>
      <c r="W88" s="43">
        <v>10662</v>
      </c>
      <c r="X88" s="43">
        <v>10169</v>
      </c>
      <c r="Y88" s="43">
        <v>9375</v>
      </c>
      <c r="Z88" s="43">
        <v>8552</v>
      </c>
      <c r="AA88" s="43">
        <v>8480</v>
      </c>
      <c r="AB88" s="43">
        <v>8727</v>
      </c>
      <c r="AC88" s="22">
        <v>7754</v>
      </c>
      <c r="AD88" s="22">
        <v>7984</v>
      </c>
      <c r="AE88" s="22">
        <v>7377</v>
      </c>
      <c r="AF88" s="22">
        <v>7291</v>
      </c>
      <c r="AG88" s="22">
        <v>6911</v>
      </c>
      <c r="AH88" s="22">
        <v>7291</v>
      </c>
      <c r="AI88" s="22">
        <v>7390</v>
      </c>
      <c r="AJ88" s="22">
        <v>6990</v>
      </c>
      <c r="AK88" s="22">
        <v>6983</v>
      </c>
      <c r="AL88" s="22">
        <v>6622</v>
      </c>
      <c r="AM88" s="22">
        <v>6622</v>
      </c>
      <c r="AN88" s="22">
        <v>6622</v>
      </c>
      <c r="AO88" s="22">
        <v>6597</v>
      </c>
      <c r="AP88" s="22">
        <v>6473</v>
      </c>
      <c r="AQ88" s="22">
        <v>6473</v>
      </c>
      <c r="AR88" s="22">
        <v>6473</v>
      </c>
      <c r="AS88" s="22">
        <v>6473</v>
      </c>
      <c r="AT88" s="22">
        <v>6473</v>
      </c>
      <c r="AU88" s="22">
        <v>6119</v>
      </c>
      <c r="AV88" s="22">
        <v>6119</v>
      </c>
      <c r="AW88" s="22">
        <v>6490</v>
      </c>
      <c r="AX88" s="22">
        <v>6490</v>
      </c>
      <c r="AY88" s="22">
        <v>6490</v>
      </c>
      <c r="AZ88" s="22">
        <v>6490</v>
      </c>
      <c r="BA88" s="22">
        <v>6877</v>
      </c>
      <c r="BB88" s="22">
        <v>8136</v>
      </c>
      <c r="BC88" s="22">
        <v>7765</v>
      </c>
      <c r="BD88" s="22">
        <v>8114</v>
      </c>
      <c r="BE88" s="22">
        <v>8114</v>
      </c>
      <c r="BF88" s="22">
        <v>8141</v>
      </c>
      <c r="BG88" s="22">
        <v>8141</v>
      </c>
    </row>
    <row r="89" spans="1:59">
      <c r="A89" s="21" t="s">
        <v>171</v>
      </c>
      <c r="B89" s="21" t="s">
        <v>172</v>
      </c>
      <c r="C89" s="43">
        <v>18791</v>
      </c>
      <c r="D89" s="43">
        <v>17903</v>
      </c>
      <c r="E89" s="43">
        <v>16986</v>
      </c>
      <c r="F89" s="43">
        <v>17046</v>
      </c>
      <c r="G89" s="43">
        <v>15613</v>
      </c>
      <c r="H89" s="43">
        <v>15403</v>
      </c>
      <c r="I89" s="43">
        <v>14342</v>
      </c>
      <c r="J89" s="43">
        <v>13934</v>
      </c>
      <c r="K89" s="43">
        <v>11969</v>
      </c>
      <c r="L89" s="43">
        <v>11943</v>
      </c>
      <c r="M89" s="43">
        <v>12377</v>
      </c>
      <c r="N89" s="43">
        <v>12377</v>
      </c>
      <c r="O89" s="43">
        <v>11703</v>
      </c>
      <c r="P89" s="43">
        <v>12430</v>
      </c>
      <c r="Q89" s="43">
        <v>12552</v>
      </c>
      <c r="R89" s="43">
        <v>11760</v>
      </c>
      <c r="S89" s="43">
        <v>10852</v>
      </c>
      <c r="T89" s="43">
        <v>9941</v>
      </c>
      <c r="U89" s="43">
        <v>10140</v>
      </c>
      <c r="V89" s="43">
        <v>10104</v>
      </c>
      <c r="W89" s="43">
        <v>9589</v>
      </c>
      <c r="X89" s="43">
        <v>8767</v>
      </c>
      <c r="Y89" s="43">
        <v>7237</v>
      </c>
      <c r="Z89" s="43">
        <v>7042</v>
      </c>
      <c r="AA89" s="43">
        <v>5782</v>
      </c>
      <c r="AB89" s="43">
        <v>5778</v>
      </c>
      <c r="AC89" s="22">
        <v>5229</v>
      </c>
      <c r="AD89" s="22">
        <v>4579</v>
      </c>
      <c r="AE89" s="22">
        <v>5442</v>
      </c>
      <c r="AF89" s="22">
        <v>4779</v>
      </c>
      <c r="AG89" s="22">
        <v>4699</v>
      </c>
      <c r="AH89" s="22">
        <v>4699</v>
      </c>
      <c r="AI89" s="22">
        <v>4699</v>
      </c>
      <c r="AJ89" s="22">
        <v>4801</v>
      </c>
      <c r="AK89" s="22">
        <v>4798</v>
      </c>
      <c r="AL89" s="22">
        <v>4798</v>
      </c>
      <c r="AM89" s="22">
        <v>4948</v>
      </c>
      <c r="AN89" s="22">
        <v>4929</v>
      </c>
      <c r="AO89" s="22">
        <v>4629</v>
      </c>
      <c r="AP89" s="22">
        <v>4264</v>
      </c>
      <c r="AQ89" s="22">
        <v>4264</v>
      </c>
      <c r="AR89" s="22">
        <v>4264</v>
      </c>
      <c r="AS89" s="22">
        <v>4636</v>
      </c>
      <c r="AT89" s="22">
        <v>4636</v>
      </c>
      <c r="AU89" s="22">
        <v>4636</v>
      </c>
      <c r="AV89" s="22">
        <v>4636</v>
      </c>
      <c r="AW89" s="22">
        <v>4803</v>
      </c>
      <c r="AX89" s="22">
        <v>5574</v>
      </c>
      <c r="AY89" s="22">
        <v>5712</v>
      </c>
      <c r="AZ89" s="22">
        <v>5921</v>
      </c>
      <c r="BA89" s="22">
        <v>5712</v>
      </c>
      <c r="BB89" s="22">
        <v>5826</v>
      </c>
      <c r="BC89" s="22">
        <v>5826</v>
      </c>
      <c r="BD89" s="22">
        <v>5826</v>
      </c>
      <c r="BE89" s="22">
        <v>5826</v>
      </c>
      <c r="BF89" s="22">
        <v>5634</v>
      </c>
      <c r="BG89" s="22">
        <v>5734</v>
      </c>
    </row>
    <row r="90" spans="1:59">
      <c r="A90" s="21" t="s">
        <v>173</v>
      </c>
      <c r="B90" s="21" t="s">
        <v>174</v>
      </c>
      <c r="C90" s="43">
        <v>9478</v>
      </c>
      <c r="D90" s="43">
        <v>8235</v>
      </c>
      <c r="E90" s="43">
        <v>7515</v>
      </c>
      <c r="F90" s="43">
        <v>6965</v>
      </c>
      <c r="G90" s="43">
        <v>6458</v>
      </c>
      <c r="H90" s="43">
        <v>6458</v>
      </c>
      <c r="I90" s="43">
        <v>5668</v>
      </c>
      <c r="J90" s="43">
        <v>5507</v>
      </c>
      <c r="K90" s="43">
        <v>5507</v>
      </c>
      <c r="L90" s="43">
        <v>5507</v>
      </c>
      <c r="M90" s="43">
        <v>5519</v>
      </c>
      <c r="N90" s="43">
        <v>5519</v>
      </c>
      <c r="O90" s="43">
        <v>5105</v>
      </c>
      <c r="P90" s="43">
        <v>5105</v>
      </c>
      <c r="Q90" s="43">
        <v>3509</v>
      </c>
      <c r="R90" s="43">
        <v>2848</v>
      </c>
      <c r="S90" s="43">
        <v>2450</v>
      </c>
      <c r="T90" s="43">
        <v>2192</v>
      </c>
      <c r="U90" s="43">
        <v>3470</v>
      </c>
      <c r="V90" s="43">
        <v>3220</v>
      </c>
      <c r="W90" s="43">
        <v>3187</v>
      </c>
      <c r="X90" s="43">
        <v>2897</v>
      </c>
      <c r="Y90" s="43">
        <v>2891</v>
      </c>
      <c r="Z90" s="43">
        <v>2498</v>
      </c>
      <c r="AA90" s="43">
        <v>2742</v>
      </c>
      <c r="AB90" s="43">
        <v>2510</v>
      </c>
      <c r="AC90" s="22">
        <v>2753</v>
      </c>
      <c r="AD90" s="22">
        <v>2753</v>
      </c>
      <c r="AE90" s="22">
        <v>2753</v>
      </c>
      <c r="AF90" s="22">
        <v>2711</v>
      </c>
      <c r="AG90" s="22">
        <v>2708</v>
      </c>
      <c r="AH90" s="22">
        <v>2708</v>
      </c>
      <c r="AI90" s="22">
        <v>2708</v>
      </c>
      <c r="AJ90" s="22">
        <v>2708</v>
      </c>
      <c r="AK90" s="22">
        <v>2677</v>
      </c>
      <c r="AL90" s="22">
        <v>2677</v>
      </c>
      <c r="AM90" s="22">
        <v>2677</v>
      </c>
      <c r="AN90" s="22">
        <v>2655</v>
      </c>
      <c r="AO90" s="22">
        <v>2646</v>
      </c>
      <c r="AP90" s="22">
        <v>2624</v>
      </c>
      <c r="AQ90" s="22">
        <v>2624</v>
      </c>
      <c r="AR90" s="22">
        <v>4680</v>
      </c>
      <c r="AS90" s="22">
        <v>4680</v>
      </c>
      <c r="AT90" s="22">
        <v>4024</v>
      </c>
      <c r="AU90" s="22">
        <v>4074</v>
      </c>
      <c r="AV90" s="22">
        <v>4286</v>
      </c>
      <c r="AW90" s="22">
        <v>4286</v>
      </c>
      <c r="AX90" s="22">
        <v>4439</v>
      </c>
      <c r="AY90" s="22">
        <v>4439</v>
      </c>
      <c r="AZ90" s="22">
        <v>4664</v>
      </c>
      <c r="BA90" s="22">
        <v>4664</v>
      </c>
      <c r="BB90" s="22">
        <v>4664</v>
      </c>
      <c r="BC90" s="22">
        <v>4664</v>
      </c>
      <c r="BD90" s="22">
        <v>4664</v>
      </c>
      <c r="BE90" s="22">
        <v>4724</v>
      </c>
      <c r="BF90" s="22">
        <v>4839</v>
      </c>
      <c r="BG90" s="22">
        <v>4839</v>
      </c>
    </row>
    <row r="91" spans="1:59">
      <c r="A91" s="21" t="s">
        <v>175</v>
      </c>
      <c r="B91" s="21" t="s">
        <v>176</v>
      </c>
      <c r="C91" s="43">
        <v>35355</v>
      </c>
      <c r="D91" s="43">
        <v>33612</v>
      </c>
      <c r="E91" s="43">
        <v>32286</v>
      </c>
      <c r="F91" s="43">
        <v>32150</v>
      </c>
      <c r="G91" s="43">
        <v>33262</v>
      </c>
      <c r="H91" s="43">
        <v>30329</v>
      </c>
      <c r="I91" s="43">
        <v>33946</v>
      </c>
      <c r="J91" s="43">
        <v>34350</v>
      </c>
      <c r="K91" s="43">
        <v>34660</v>
      </c>
      <c r="L91" s="43">
        <v>34326</v>
      </c>
      <c r="M91" s="43">
        <v>33833</v>
      </c>
      <c r="N91" s="43">
        <v>32560</v>
      </c>
      <c r="O91" s="43">
        <v>30494</v>
      </c>
      <c r="P91" s="43">
        <v>29453</v>
      </c>
      <c r="Q91" s="43">
        <v>27835</v>
      </c>
      <c r="R91" s="43">
        <v>29219</v>
      </c>
      <c r="S91" s="43">
        <v>28133</v>
      </c>
      <c r="T91" s="43">
        <v>27037</v>
      </c>
      <c r="U91" s="43">
        <v>27162</v>
      </c>
      <c r="V91" s="43">
        <v>26847</v>
      </c>
      <c r="W91" s="43">
        <v>24439</v>
      </c>
      <c r="X91" s="43">
        <v>21751</v>
      </c>
      <c r="Y91" s="43">
        <v>20654</v>
      </c>
      <c r="Z91" s="43">
        <v>18571</v>
      </c>
      <c r="AA91" s="43">
        <v>17749</v>
      </c>
      <c r="AB91" s="43">
        <v>16767</v>
      </c>
      <c r="AC91" s="22">
        <v>15058</v>
      </c>
      <c r="AD91" s="22">
        <v>18948</v>
      </c>
      <c r="AE91" s="22">
        <v>17778</v>
      </c>
      <c r="AF91" s="22">
        <v>17141</v>
      </c>
      <c r="AG91" s="22">
        <v>17025</v>
      </c>
      <c r="AH91" s="22">
        <v>17747</v>
      </c>
      <c r="AI91" s="22">
        <v>17787</v>
      </c>
      <c r="AJ91" s="22">
        <v>17464</v>
      </c>
      <c r="AK91" s="22">
        <v>17661</v>
      </c>
      <c r="AL91" s="22">
        <v>16505</v>
      </c>
      <c r="AM91" s="22">
        <v>16385</v>
      </c>
      <c r="AN91" s="22">
        <v>18002</v>
      </c>
      <c r="AO91" s="22">
        <v>16499</v>
      </c>
      <c r="AP91" s="22">
        <v>13921</v>
      </c>
      <c r="AQ91" s="22">
        <v>14001</v>
      </c>
      <c r="AR91" s="22">
        <v>13780</v>
      </c>
      <c r="AS91" s="22">
        <v>14489</v>
      </c>
      <c r="AT91" s="22">
        <v>14818</v>
      </c>
      <c r="AU91" s="22">
        <v>15441</v>
      </c>
      <c r="AV91" s="22">
        <v>13810</v>
      </c>
      <c r="AW91" s="22">
        <v>14267</v>
      </c>
      <c r="AX91" s="22">
        <v>14435</v>
      </c>
      <c r="AY91" s="22">
        <v>16234</v>
      </c>
      <c r="AZ91" s="22">
        <v>15260</v>
      </c>
      <c r="BA91" s="22">
        <v>17588</v>
      </c>
      <c r="BB91" s="22">
        <v>15765</v>
      </c>
      <c r="BC91" s="22">
        <v>15274</v>
      </c>
      <c r="BD91" s="22">
        <v>15517</v>
      </c>
      <c r="BE91" s="22">
        <v>15172</v>
      </c>
      <c r="BF91" s="22">
        <v>15505</v>
      </c>
      <c r="BG91" s="22">
        <v>16074</v>
      </c>
    </row>
    <row r="92" spans="1:59">
      <c r="A92" s="21" t="s">
        <v>177</v>
      </c>
      <c r="B92" s="21" t="s">
        <v>178</v>
      </c>
      <c r="C92" s="43">
        <v>28855</v>
      </c>
      <c r="D92" s="43">
        <v>27739</v>
      </c>
      <c r="E92" s="43">
        <v>27086</v>
      </c>
      <c r="F92" s="43">
        <v>25961</v>
      </c>
      <c r="G92" s="43">
        <v>24725</v>
      </c>
      <c r="H92" s="43">
        <v>24107</v>
      </c>
      <c r="I92" s="43">
        <v>22175</v>
      </c>
      <c r="J92" s="43">
        <v>21043</v>
      </c>
      <c r="K92" s="43">
        <v>20496</v>
      </c>
      <c r="L92" s="43">
        <v>20003</v>
      </c>
      <c r="M92" s="43">
        <v>19036</v>
      </c>
      <c r="N92" s="43">
        <v>18268</v>
      </c>
      <c r="O92" s="43">
        <v>17738</v>
      </c>
      <c r="P92" s="43">
        <v>16401</v>
      </c>
      <c r="Q92" s="43">
        <v>15211</v>
      </c>
      <c r="R92" s="43">
        <v>15046</v>
      </c>
      <c r="S92" s="43">
        <v>14231</v>
      </c>
      <c r="T92" s="43">
        <v>14351</v>
      </c>
      <c r="U92" s="43">
        <v>13500</v>
      </c>
      <c r="V92" s="43">
        <v>13390</v>
      </c>
      <c r="W92" s="43">
        <v>11557</v>
      </c>
      <c r="X92" s="43">
        <v>11446</v>
      </c>
      <c r="Y92" s="43">
        <v>11039</v>
      </c>
      <c r="Z92" s="43">
        <v>9226</v>
      </c>
      <c r="AA92" s="43">
        <v>9376</v>
      </c>
      <c r="AB92" s="43">
        <v>9104</v>
      </c>
      <c r="AC92" s="22">
        <v>8146</v>
      </c>
      <c r="AD92" s="22">
        <v>7905</v>
      </c>
      <c r="AE92" s="22">
        <v>7992</v>
      </c>
      <c r="AF92" s="22">
        <v>10005</v>
      </c>
      <c r="AG92" s="22">
        <v>10135</v>
      </c>
      <c r="AH92" s="22">
        <v>9580</v>
      </c>
      <c r="AI92" s="22">
        <v>9580</v>
      </c>
      <c r="AJ92" s="22">
        <v>9647</v>
      </c>
      <c r="AK92" s="22">
        <v>9882</v>
      </c>
      <c r="AL92" s="22">
        <v>9814</v>
      </c>
      <c r="AM92" s="22">
        <v>9814</v>
      </c>
      <c r="AN92" s="22">
        <v>9614</v>
      </c>
      <c r="AO92" s="22">
        <v>9814</v>
      </c>
      <c r="AP92" s="22">
        <v>8925</v>
      </c>
      <c r="AQ92" s="22">
        <v>8925</v>
      </c>
      <c r="AR92" s="22">
        <v>8069</v>
      </c>
      <c r="AS92" s="22">
        <v>8161</v>
      </c>
      <c r="AT92" s="22">
        <v>10107</v>
      </c>
      <c r="AU92" s="22">
        <v>10107</v>
      </c>
      <c r="AV92" s="22">
        <v>9836</v>
      </c>
      <c r="AW92" s="22">
        <v>10076</v>
      </c>
      <c r="AX92" s="22">
        <v>11095</v>
      </c>
      <c r="AY92" s="22">
        <v>9899</v>
      </c>
      <c r="AZ92" s="22">
        <v>10642</v>
      </c>
      <c r="BA92" s="22">
        <v>10895</v>
      </c>
      <c r="BB92" s="22">
        <v>10462</v>
      </c>
      <c r="BC92" s="22">
        <v>10420</v>
      </c>
      <c r="BD92" s="22">
        <v>10217</v>
      </c>
      <c r="BE92" s="22">
        <v>10336</v>
      </c>
      <c r="BF92" s="22">
        <v>10660</v>
      </c>
      <c r="BG92" s="22">
        <v>10660</v>
      </c>
    </row>
    <row r="93" spans="1:59">
      <c r="A93" s="21" t="s">
        <v>179</v>
      </c>
      <c r="B93" s="21" t="s">
        <v>180</v>
      </c>
      <c r="C93" s="43">
        <v>23336</v>
      </c>
      <c r="D93" s="43">
        <v>23297</v>
      </c>
      <c r="E93" s="43">
        <v>23297</v>
      </c>
      <c r="F93" s="43">
        <v>22584</v>
      </c>
      <c r="G93" s="43">
        <v>21573</v>
      </c>
      <c r="H93" s="43">
        <v>21050</v>
      </c>
      <c r="I93" s="43">
        <v>20208</v>
      </c>
      <c r="J93" s="43">
        <v>19847</v>
      </c>
      <c r="K93" s="43">
        <v>19614</v>
      </c>
      <c r="L93" s="43">
        <v>18671</v>
      </c>
      <c r="M93" s="43">
        <v>19454</v>
      </c>
      <c r="N93" s="43">
        <v>19065</v>
      </c>
      <c r="O93" s="43">
        <v>19360</v>
      </c>
      <c r="P93" s="43">
        <v>18784</v>
      </c>
      <c r="Q93" s="43">
        <v>18409</v>
      </c>
      <c r="R93" s="43">
        <v>18452</v>
      </c>
      <c r="S93" s="43">
        <v>17449</v>
      </c>
      <c r="T93" s="43">
        <v>17481</v>
      </c>
      <c r="U93" s="43">
        <v>16773</v>
      </c>
      <c r="V93" s="43">
        <v>16057</v>
      </c>
      <c r="W93" s="43">
        <v>16050</v>
      </c>
      <c r="X93" s="43">
        <v>15750</v>
      </c>
      <c r="Y93" s="43">
        <v>14251</v>
      </c>
      <c r="Z93" s="43">
        <v>14231</v>
      </c>
      <c r="AA93" s="43">
        <v>13560</v>
      </c>
      <c r="AB93" s="43">
        <v>12950</v>
      </c>
      <c r="AC93" s="22">
        <v>12461</v>
      </c>
      <c r="AD93" s="22">
        <v>12011</v>
      </c>
      <c r="AE93" s="22">
        <v>12011</v>
      </c>
      <c r="AF93" s="22">
        <v>12011</v>
      </c>
      <c r="AG93" s="22">
        <v>12146</v>
      </c>
      <c r="AH93" s="22">
        <v>11880</v>
      </c>
      <c r="AI93" s="22">
        <v>11224</v>
      </c>
      <c r="AJ93" s="22">
        <v>11224</v>
      </c>
      <c r="AK93" s="22">
        <v>11714</v>
      </c>
      <c r="AL93" s="22">
        <v>13328</v>
      </c>
      <c r="AM93" s="22">
        <v>13728</v>
      </c>
      <c r="AN93" s="22">
        <v>14897</v>
      </c>
      <c r="AO93" s="22">
        <v>13685</v>
      </c>
      <c r="AP93" s="22">
        <v>11480</v>
      </c>
      <c r="AQ93" s="22">
        <v>11000</v>
      </c>
      <c r="AR93" s="22">
        <v>10846</v>
      </c>
      <c r="AS93" s="22">
        <v>11051</v>
      </c>
      <c r="AT93" s="22">
        <v>11051</v>
      </c>
      <c r="AU93" s="22">
        <v>11051</v>
      </c>
      <c r="AV93" s="22">
        <v>11051</v>
      </c>
      <c r="AW93" s="22">
        <v>11211</v>
      </c>
      <c r="AX93" s="22">
        <v>11211</v>
      </c>
      <c r="AY93" s="22">
        <v>11211</v>
      </c>
      <c r="AZ93" s="22">
        <v>11009</v>
      </c>
      <c r="BA93" s="22">
        <v>10840</v>
      </c>
      <c r="BB93" s="22">
        <v>10779</v>
      </c>
      <c r="BC93" s="22">
        <v>10860</v>
      </c>
      <c r="BD93" s="22">
        <v>10860</v>
      </c>
      <c r="BE93" s="22">
        <v>11956</v>
      </c>
      <c r="BF93" s="22">
        <v>11512</v>
      </c>
      <c r="BG93" s="22">
        <v>11520</v>
      </c>
    </row>
    <row r="94" spans="1:59">
      <c r="A94" s="21" t="s">
        <v>181</v>
      </c>
      <c r="B94" s="21" t="s">
        <v>182</v>
      </c>
      <c r="C94" s="43">
        <v>11069</v>
      </c>
      <c r="D94" s="43">
        <v>11069</v>
      </c>
      <c r="E94" s="43">
        <v>10005</v>
      </c>
      <c r="F94" s="43">
        <v>10901</v>
      </c>
      <c r="G94" s="43">
        <v>10701</v>
      </c>
      <c r="H94" s="43">
        <v>10753</v>
      </c>
      <c r="I94" s="43">
        <v>10605</v>
      </c>
      <c r="J94" s="43">
        <v>10689</v>
      </c>
      <c r="K94" s="43">
        <v>10140</v>
      </c>
      <c r="L94" s="43">
        <v>9831</v>
      </c>
      <c r="M94" s="43">
        <v>9094</v>
      </c>
      <c r="N94" s="43">
        <v>10206</v>
      </c>
      <c r="O94" s="43">
        <v>8955</v>
      </c>
      <c r="P94" s="43">
        <v>8077</v>
      </c>
      <c r="Q94" s="43">
        <v>7826</v>
      </c>
      <c r="R94" s="43">
        <v>7674</v>
      </c>
      <c r="S94" s="43">
        <v>6577</v>
      </c>
      <c r="T94" s="43">
        <v>7505</v>
      </c>
      <c r="U94" s="43">
        <v>7796</v>
      </c>
      <c r="V94" s="43">
        <v>7707</v>
      </c>
      <c r="W94" s="43">
        <v>7558</v>
      </c>
      <c r="X94" s="43">
        <v>7965</v>
      </c>
      <c r="Y94" s="43">
        <v>7412</v>
      </c>
      <c r="Z94" s="43">
        <v>7246</v>
      </c>
      <c r="AA94" s="43">
        <v>7223</v>
      </c>
      <c r="AB94" s="43">
        <v>7213</v>
      </c>
      <c r="AC94" s="22">
        <v>6860</v>
      </c>
      <c r="AD94" s="22">
        <v>6860</v>
      </c>
      <c r="AE94" s="22">
        <v>6860</v>
      </c>
      <c r="AF94" s="22">
        <v>6860</v>
      </c>
      <c r="AG94" s="22">
        <v>6940</v>
      </c>
      <c r="AH94" s="22">
        <v>6926</v>
      </c>
      <c r="AI94" s="22">
        <v>8425</v>
      </c>
      <c r="AJ94" s="22">
        <v>8562</v>
      </c>
      <c r="AK94" s="22">
        <v>8560</v>
      </c>
      <c r="AL94" s="22">
        <v>8409</v>
      </c>
      <c r="AM94" s="22">
        <v>8559</v>
      </c>
      <c r="AN94" s="22">
        <v>8559</v>
      </c>
      <c r="AO94" s="22">
        <v>7208</v>
      </c>
      <c r="AP94" s="22">
        <v>6439</v>
      </c>
      <c r="AQ94" s="22">
        <v>6439</v>
      </c>
      <c r="AR94" s="22">
        <v>6439</v>
      </c>
      <c r="AS94" s="22">
        <v>6439</v>
      </c>
      <c r="AT94" s="22">
        <v>6439</v>
      </c>
      <c r="AU94" s="22">
        <v>6439</v>
      </c>
      <c r="AV94" s="22">
        <v>6319</v>
      </c>
      <c r="AW94" s="22">
        <v>8048</v>
      </c>
      <c r="AX94" s="22">
        <v>7796</v>
      </c>
      <c r="AY94" s="22">
        <v>7796</v>
      </c>
      <c r="AZ94" s="22">
        <v>7883</v>
      </c>
      <c r="BA94" s="22">
        <v>7763</v>
      </c>
      <c r="BB94" s="22">
        <v>7883</v>
      </c>
      <c r="BC94" s="22">
        <v>7883</v>
      </c>
      <c r="BD94" s="22">
        <v>7883</v>
      </c>
      <c r="BE94" s="22">
        <v>7838</v>
      </c>
      <c r="BF94" s="22">
        <v>7838</v>
      </c>
      <c r="BG94" s="22">
        <v>7838</v>
      </c>
    </row>
    <row r="95" spans="1:59">
      <c r="A95" s="21" t="s">
        <v>183</v>
      </c>
      <c r="B95" s="21" t="s">
        <v>184</v>
      </c>
      <c r="C95" s="43">
        <v>12465</v>
      </c>
      <c r="D95" s="43">
        <v>11187</v>
      </c>
      <c r="E95" s="43">
        <v>10586</v>
      </c>
      <c r="F95" s="43">
        <v>10007</v>
      </c>
      <c r="G95" s="43">
        <v>7481</v>
      </c>
      <c r="H95" s="43">
        <v>7228</v>
      </c>
      <c r="I95" s="43">
        <v>7520</v>
      </c>
      <c r="J95" s="43">
        <v>8046</v>
      </c>
      <c r="K95" s="43">
        <v>7680</v>
      </c>
      <c r="L95" s="43">
        <v>7378</v>
      </c>
      <c r="M95" s="43">
        <v>6864</v>
      </c>
      <c r="N95" s="43">
        <v>7198</v>
      </c>
      <c r="O95" s="43">
        <v>6825</v>
      </c>
      <c r="P95" s="43">
        <v>6675</v>
      </c>
      <c r="Q95" s="43">
        <v>6166</v>
      </c>
      <c r="R95" s="43">
        <v>6192</v>
      </c>
      <c r="S95" s="43">
        <v>6068</v>
      </c>
      <c r="T95" s="43">
        <v>6068</v>
      </c>
      <c r="U95" s="43">
        <v>6249</v>
      </c>
      <c r="V95" s="43">
        <v>6312</v>
      </c>
      <c r="W95" s="43">
        <v>7424</v>
      </c>
      <c r="X95" s="43">
        <v>7595</v>
      </c>
      <c r="Y95" s="43">
        <v>7302</v>
      </c>
      <c r="Z95" s="43">
        <v>7302</v>
      </c>
      <c r="AA95" s="43">
        <v>6443</v>
      </c>
      <c r="AB95" s="43">
        <v>6295</v>
      </c>
      <c r="AC95" s="22">
        <v>5458</v>
      </c>
      <c r="AD95" s="22">
        <v>5458</v>
      </c>
      <c r="AE95" s="22">
        <v>5458</v>
      </c>
      <c r="AF95" s="22">
        <v>5458</v>
      </c>
      <c r="AG95" s="22">
        <v>5495</v>
      </c>
      <c r="AH95" s="22">
        <v>5469</v>
      </c>
      <c r="AI95" s="22">
        <v>5469</v>
      </c>
      <c r="AJ95" s="22">
        <v>5469</v>
      </c>
      <c r="AK95" s="22">
        <v>5864</v>
      </c>
      <c r="AL95" s="22">
        <v>5864</v>
      </c>
      <c r="AM95" s="22">
        <v>6123</v>
      </c>
      <c r="AN95" s="22">
        <v>5006</v>
      </c>
      <c r="AO95" s="22">
        <v>5006</v>
      </c>
      <c r="AP95" s="22">
        <v>4853</v>
      </c>
      <c r="AQ95" s="22">
        <v>4853</v>
      </c>
      <c r="AR95" s="22">
        <v>4853</v>
      </c>
      <c r="AS95" s="22">
        <v>6868</v>
      </c>
      <c r="AT95" s="22">
        <v>6868</v>
      </c>
      <c r="AU95" s="22">
        <v>6868</v>
      </c>
      <c r="AV95" s="22">
        <v>6868</v>
      </c>
      <c r="AW95" s="22">
        <v>6868</v>
      </c>
      <c r="AX95" s="22">
        <v>6868</v>
      </c>
      <c r="AY95" s="22">
        <v>6868</v>
      </c>
      <c r="AZ95" s="22">
        <v>6831</v>
      </c>
      <c r="BA95" s="22">
        <v>6868</v>
      </c>
      <c r="BB95" s="22">
        <v>7056</v>
      </c>
      <c r="BC95" s="22">
        <v>7056</v>
      </c>
      <c r="BD95" s="22">
        <v>7294</v>
      </c>
      <c r="BE95" s="22">
        <v>7294</v>
      </c>
      <c r="BF95" s="22">
        <v>7294</v>
      </c>
      <c r="BG95" s="22">
        <v>7294</v>
      </c>
    </row>
    <row r="96" spans="1:59">
      <c r="A96" s="21" t="s">
        <v>185</v>
      </c>
      <c r="B96" s="21" t="s">
        <v>186</v>
      </c>
      <c r="C96" s="43">
        <v>24744</v>
      </c>
      <c r="D96" s="43">
        <v>22387</v>
      </c>
      <c r="E96" s="43">
        <v>21830</v>
      </c>
      <c r="F96" s="43">
        <v>19252</v>
      </c>
      <c r="G96" s="43">
        <v>19674</v>
      </c>
      <c r="H96" s="43">
        <v>19304</v>
      </c>
      <c r="I96" s="43">
        <v>18763</v>
      </c>
      <c r="J96" s="43">
        <v>19195</v>
      </c>
      <c r="K96" s="43">
        <v>19090</v>
      </c>
      <c r="L96" s="43">
        <v>19160</v>
      </c>
      <c r="M96" s="43">
        <v>17932</v>
      </c>
      <c r="N96" s="43">
        <v>17467</v>
      </c>
      <c r="O96" s="43">
        <v>16660</v>
      </c>
      <c r="P96" s="43">
        <v>15103</v>
      </c>
      <c r="Q96" s="43">
        <v>14049</v>
      </c>
      <c r="R96" s="43">
        <v>14270</v>
      </c>
      <c r="S96" s="43">
        <v>14287</v>
      </c>
      <c r="T96" s="43">
        <v>13603</v>
      </c>
      <c r="U96" s="43">
        <v>13484</v>
      </c>
      <c r="V96" s="43">
        <v>13545</v>
      </c>
      <c r="W96" s="43">
        <v>13332</v>
      </c>
      <c r="X96" s="43">
        <v>12296</v>
      </c>
      <c r="Y96" s="43">
        <v>10609</v>
      </c>
      <c r="Z96" s="43">
        <v>9728</v>
      </c>
      <c r="AA96" s="43">
        <v>8069</v>
      </c>
      <c r="AB96" s="43">
        <v>8246</v>
      </c>
      <c r="AC96" s="22">
        <v>6915</v>
      </c>
      <c r="AD96" s="22">
        <v>6775</v>
      </c>
      <c r="AE96" s="22">
        <v>6775</v>
      </c>
      <c r="AF96" s="22">
        <v>6275</v>
      </c>
      <c r="AG96" s="22">
        <v>6675</v>
      </c>
      <c r="AH96" s="22">
        <v>6595</v>
      </c>
      <c r="AI96" s="22">
        <v>6389</v>
      </c>
      <c r="AJ96" s="22">
        <v>6389</v>
      </c>
      <c r="AK96" s="22">
        <v>6391</v>
      </c>
      <c r="AL96" s="22">
        <v>6391</v>
      </c>
      <c r="AM96" s="22">
        <v>6271</v>
      </c>
      <c r="AN96" s="22">
        <v>6391</v>
      </c>
      <c r="AO96" s="22">
        <v>6102</v>
      </c>
      <c r="AP96" s="22">
        <v>6031</v>
      </c>
      <c r="AQ96" s="22">
        <v>6031</v>
      </c>
      <c r="AR96" s="22">
        <v>6031</v>
      </c>
      <c r="AS96" s="22">
        <v>6031</v>
      </c>
      <c r="AT96" s="22">
        <v>6031</v>
      </c>
      <c r="AU96" s="22">
        <v>6031</v>
      </c>
      <c r="AV96" s="22">
        <v>6622</v>
      </c>
      <c r="AW96" s="22">
        <v>6622</v>
      </c>
      <c r="AX96" s="22">
        <v>6219</v>
      </c>
      <c r="AY96" s="22">
        <v>6622</v>
      </c>
      <c r="AZ96" s="22">
        <v>6622</v>
      </c>
      <c r="BA96" s="22">
        <v>6622</v>
      </c>
      <c r="BB96" s="22">
        <v>6622</v>
      </c>
      <c r="BC96" s="22">
        <v>6806</v>
      </c>
      <c r="BD96" s="22">
        <v>6398</v>
      </c>
      <c r="BE96" s="22">
        <v>7138</v>
      </c>
      <c r="BF96" s="22">
        <v>7138</v>
      </c>
      <c r="BG96" s="22">
        <v>7138</v>
      </c>
    </row>
    <row r="97" spans="1:59">
      <c r="A97" s="21" t="s">
        <v>187</v>
      </c>
      <c r="B97" s="21" t="s">
        <v>188</v>
      </c>
      <c r="C97" s="43">
        <v>9463</v>
      </c>
      <c r="D97" s="43">
        <v>9622</v>
      </c>
      <c r="E97" s="43">
        <v>9622</v>
      </c>
      <c r="F97" s="43">
        <v>9522</v>
      </c>
      <c r="G97" s="43">
        <v>9322</v>
      </c>
      <c r="H97" s="43">
        <v>9170</v>
      </c>
      <c r="I97" s="43">
        <v>9120</v>
      </c>
      <c r="J97" s="43">
        <v>8656</v>
      </c>
      <c r="K97" s="43">
        <v>8156</v>
      </c>
      <c r="L97" s="43">
        <v>8417</v>
      </c>
      <c r="M97" s="43">
        <v>7952</v>
      </c>
      <c r="N97" s="43">
        <v>6900</v>
      </c>
      <c r="O97" s="43">
        <v>7351</v>
      </c>
      <c r="P97" s="43">
        <v>7463</v>
      </c>
      <c r="Q97" s="43">
        <v>7014</v>
      </c>
      <c r="R97" s="43">
        <v>6317</v>
      </c>
      <c r="S97" s="43">
        <v>6317</v>
      </c>
      <c r="T97" s="43">
        <v>6117</v>
      </c>
      <c r="U97" s="43">
        <v>6417</v>
      </c>
      <c r="V97" s="43">
        <v>6417</v>
      </c>
      <c r="W97" s="43">
        <v>6354</v>
      </c>
      <c r="X97" s="43">
        <v>6355</v>
      </c>
      <c r="Y97" s="43">
        <v>5096</v>
      </c>
      <c r="Z97" s="43">
        <v>3915</v>
      </c>
      <c r="AA97" s="43">
        <v>3999</v>
      </c>
      <c r="AB97" s="43">
        <v>3932</v>
      </c>
      <c r="AC97" s="22">
        <v>3650</v>
      </c>
      <c r="AD97" s="22">
        <v>3413</v>
      </c>
      <c r="AE97" s="22">
        <v>3413</v>
      </c>
      <c r="AF97" s="22">
        <v>3626</v>
      </c>
      <c r="AG97" s="22">
        <v>3360</v>
      </c>
      <c r="AH97" s="22">
        <v>3628</v>
      </c>
      <c r="AI97" s="22">
        <v>3628</v>
      </c>
      <c r="AJ97" s="22">
        <v>4390</v>
      </c>
      <c r="AK97" s="22">
        <v>4335</v>
      </c>
      <c r="AL97" s="22">
        <v>4051</v>
      </c>
      <c r="AM97" s="22">
        <v>4051</v>
      </c>
      <c r="AN97" s="22">
        <v>3852</v>
      </c>
      <c r="AO97" s="22">
        <v>3778</v>
      </c>
      <c r="AP97" s="22">
        <v>3358</v>
      </c>
      <c r="AQ97" s="22">
        <v>3358</v>
      </c>
      <c r="AR97" s="22">
        <v>3358</v>
      </c>
      <c r="AS97" s="22">
        <v>3358</v>
      </c>
      <c r="AT97" s="22">
        <v>3358</v>
      </c>
      <c r="AU97" s="22">
        <v>3358</v>
      </c>
      <c r="AV97" s="22">
        <v>3358</v>
      </c>
      <c r="AW97" s="22">
        <v>3300</v>
      </c>
      <c r="AX97" s="22">
        <v>3300</v>
      </c>
      <c r="AY97" s="22">
        <v>3300</v>
      </c>
      <c r="AZ97" s="22">
        <v>4046</v>
      </c>
      <c r="BA97" s="22">
        <v>3894</v>
      </c>
      <c r="BB97" s="22">
        <v>4164</v>
      </c>
      <c r="BC97" s="22">
        <v>3896</v>
      </c>
      <c r="BD97" s="22">
        <v>3973</v>
      </c>
      <c r="BE97" s="22">
        <v>4047</v>
      </c>
      <c r="BF97" s="22">
        <v>4157</v>
      </c>
      <c r="BG97" s="22">
        <v>4157</v>
      </c>
    </row>
    <row r="98" spans="1:59">
      <c r="A98" s="21" t="s">
        <v>189</v>
      </c>
      <c r="B98" s="21" t="s">
        <v>190</v>
      </c>
      <c r="C98" s="43">
        <v>5791</v>
      </c>
      <c r="D98" s="43">
        <v>5491</v>
      </c>
      <c r="E98" s="43">
        <v>5181</v>
      </c>
      <c r="F98" s="43">
        <v>5124</v>
      </c>
      <c r="G98" s="43">
        <v>5107</v>
      </c>
      <c r="H98" s="43">
        <v>4412</v>
      </c>
      <c r="I98" s="43">
        <v>4106</v>
      </c>
      <c r="J98" s="43">
        <v>3489</v>
      </c>
      <c r="K98" s="43">
        <v>3489</v>
      </c>
      <c r="L98" s="43">
        <v>3489</v>
      </c>
      <c r="M98" s="43">
        <v>4377</v>
      </c>
      <c r="N98" s="43">
        <v>4377</v>
      </c>
      <c r="O98" s="43">
        <v>4027</v>
      </c>
      <c r="P98" s="43">
        <v>3610</v>
      </c>
      <c r="Q98" s="43">
        <v>3758</v>
      </c>
      <c r="R98" s="43">
        <v>3249</v>
      </c>
      <c r="S98" s="43">
        <v>3249</v>
      </c>
      <c r="T98" s="43">
        <v>3249</v>
      </c>
      <c r="U98" s="43">
        <v>3319</v>
      </c>
      <c r="V98" s="43">
        <v>3319</v>
      </c>
      <c r="W98" s="43">
        <v>2979</v>
      </c>
      <c r="X98" s="43">
        <v>2053</v>
      </c>
      <c r="Y98" s="43">
        <v>2053</v>
      </c>
      <c r="Z98" s="43">
        <v>2053</v>
      </c>
      <c r="AA98" s="43">
        <v>2125</v>
      </c>
      <c r="AB98" s="43">
        <v>2125</v>
      </c>
      <c r="AC98" s="22">
        <v>2098</v>
      </c>
      <c r="AD98" s="22">
        <v>2098</v>
      </c>
      <c r="AE98" s="22">
        <v>2098</v>
      </c>
      <c r="AF98" s="22">
        <v>2098</v>
      </c>
      <c r="AG98" s="22">
        <v>2098</v>
      </c>
      <c r="AH98" s="22">
        <v>2098</v>
      </c>
      <c r="AI98" s="22">
        <v>2060</v>
      </c>
      <c r="AJ98" s="22">
        <v>2060</v>
      </c>
      <c r="AK98" s="22">
        <v>2060</v>
      </c>
      <c r="AL98" s="22">
        <v>2060</v>
      </c>
      <c r="AM98" s="22">
        <v>5038</v>
      </c>
      <c r="AN98" s="22">
        <v>3641</v>
      </c>
      <c r="AO98" s="22">
        <v>3636</v>
      </c>
      <c r="AP98" s="22">
        <v>3121</v>
      </c>
      <c r="AQ98" s="22">
        <v>3121</v>
      </c>
      <c r="AR98" s="22">
        <v>3121</v>
      </c>
      <c r="AS98" s="22">
        <v>3121</v>
      </c>
      <c r="AT98" s="22">
        <v>3121</v>
      </c>
      <c r="AU98" s="22">
        <v>3121</v>
      </c>
      <c r="AV98" s="22">
        <v>3121</v>
      </c>
      <c r="AW98" s="22">
        <v>3121</v>
      </c>
      <c r="AX98" s="22">
        <v>3121</v>
      </c>
      <c r="AY98" s="22">
        <v>3121</v>
      </c>
      <c r="AZ98" s="22">
        <v>3086</v>
      </c>
      <c r="BA98" s="22">
        <v>3086</v>
      </c>
      <c r="BB98" s="22">
        <v>3086</v>
      </c>
      <c r="BC98" s="22">
        <v>3086</v>
      </c>
      <c r="BD98" s="22">
        <v>3086</v>
      </c>
      <c r="BE98" s="22">
        <v>3086</v>
      </c>
      <c r="BF98" s="22">
        <v>3086</v>
      </c>
      <c r="BG98" s="22">
        <v>3086</v>
      </c>
    </row>
    <row r="99" spans="1:59">
      <c r="A99" s="21" t="s">
        <v>191</v>
      </c>
      <c r="B99" s="21" t="s">
        <v>192</v>
      </c>
      <c r="C99" s="43">
        <v>19536</v>
      </c>
      <c r="D99" s="43">
        <v>18587</v>
      </c>
      <c r="E99" s="43">
        <v>17817</v>
      </c>
      <c r="F99" s="43">
        <v>17253</v>
      </c>
      <c r="G99" s="43">
        <v>16313</v>
      </c>
      <c r="H99" s="43">
        <v>16353</v>
      </c>
      <c r="I99" s="43">
        <v>15765</v>
      </c>
      <c r="J99" s="43">
        <v>15327</v>
      </c>
      <c r="K99" s="43">
        <v>17051</v>
      </c>
      <c r="L99" s="43">
        <v>15446</v>
      </c>
      <c r="M99" s="43">
        <v>14942</v>
      </c>
      <c r="N99" s="43">
        <v>14044</v>
      </c>
      <c r="O99" s="43">
        <v>14004</v>
      </c>
      <c r="P99" s="43">
        <v>13348</v>
      </c>
      <c r="Q99" s="43">
        <v>13388</v>
      </c>
      <c r="R99" s="43">
        <v>12740</v>
      </c>
      <c r="S99" s="43">
        <v>13366</v>
      </c>
      <c r="T99" s="43">
        <v>13798</v>
      </c>
      <c r="U99" s="43">
        <v>13066</v>
      </c>
      <c r="V99" s="43">
        <v>12973</v>
      </c>
      <c r="W99" s="43">
        <v>13202</v>
      </c>
      <c r="X99" s="43">
        <v>14039</v>
      </c>
      <c r="Y99" s="43">
        <v>14001</v>
      </c>
      <c r="Z99" s="43">
        <v>13781</v>
      </c>
      <c r="AA99" s="43">
        <v>13280</v>
      </c>
      <c r="AB99" s="43">
        <v>13133</v>
      </c>
      <c r="AC99" s="22">
        <v>13813</v>
      </c>
      <c r="AD99" s="22">
        <v>13710</v>
      </c>
      <c r="AE99" s="22">
        <v>13710</v>
      </c>
      <c r="AF99" s="22">
        <v>14150</v>
      </c>
      <c r="AG99" s="22">
        <v>14504</v>
      </c>
      <c r="AH99" s="22">
        <v>14524</v>
      </c>
      <c r="AI99" s="22">
        <v>13639</v>
      </c>
      <c r="AJ99" s="22">
        <v>13717</v>
      </c>
      <c r="AK99" s="22">
        <v>13501</v>
      </c>
      <c r="AL99" s="22">
        <v>15127</v>
      </c>
      <c r="AM99" s="22">
        <v>14414</v>
      </c>
      <c r="AN99" s="22">
        <v>14413</v>
      </c>
      <c r="AO99" s="22">
        <v>14475</v>
      </c>
      <c r="AP99" s="22">
        <v>13949</v>
      </c>
      <c r="AQ99" s="22">
        <v>13481</v>
      </c>
      <c r="AR99" s="22">
        <v>13481</v>
      </c>
      <c r="AS99" s="22">
        <v>14026</v>
      </c>
      <c r="AT99" s="22">
        <v>13361</v>
      </c>
      <c r="AU99" s="22">
        <v>12968</v>
      </c>
      <c r="AV99" s="22">
        <v>13182</v>
      </c>
      <c r="AW99" s="22">
        <v>13371</v>
      </c>
      <c r="AX99" s="22">
        <v>13371</v>
      </c>
      <c r="AY99" s="22">
        <v>13273</v>
      </c>
      <c r="AZ99" s="22">
        <v>13372</v>
      </c>
      <c r="BA99" s="22">
        <v>12913</v>
      </c>
      <c r="BB99" s="22">
        <v>15160</v>
      </c>
      <c r="BC99" s="22">
        <v>16252</v>
      </c>
      <c r="BD99" s="22">
        <v>17049</v>
      </c>
      <c r="BE99" s="22">
        <v>16959</v>
      </c>
      <c r="BF99" s="22">
        <v>16529</v>
      </c>
      <c r="BG99" s="22">
        <v>16944</v>
      </c>
    </row>
    <row r="100" spans="1:59">
      <c r="A100" s="21" t="s">
        <v>193</v>
      </c>
      <c r="B100" s="21" t="s">
        <v>194</v>
      </c>
      <c r="C100" s="43">
        <v>51302</v>
      </c>
      <c r="D100" s="43">
        <v>49236</v>
      </c>
      <c r="E100" s="43">
        <v>47681</v>
      </c>
      <c r="F100" s="43">
        <v>43359</v>
      </c>
      <c r="G100" s="43">
        <v>42215</v>
      </c>
      <c r="H100" s="43">
        <v>36143</v>
      </c>
      <c r="I100" s="43">
        <v>33133</v>
      </c>
      <c r="J100" s="43">
        <v>29862</v>
      </c>
      <c r="K100" s="43">
        <v>26848</v>
      </c>
      <c r="L100" s="43">
        <v>25808</v>
      </c>
      <c r="M100" s="43">
        <v>20275</v>
      </c>
      <c r="N100" s="43">
        <v>14681</v>
      </c>
      <c r="O100" s="43">
        <v>16216</v>
      </c>
      <c r="P100" s="43">
        <v>16438</v>
      </c>
      <c r="Q100" s="43">
        <v>14332</v>
      </c>
      <c r="R100" s="43">
        <v>17395</v>
      </c>
      <c r="S100" s="43">
        <v>15758</v>
      </c>
      <c r="T100" s="43">
        <v>15656</v>
      </c>
      <c r="U100" s="43">
        <v>15946</v>
      </c>
      <c r="V100" s="43">
        <v>16363</v>
      </c>
      <c r="W100" s="43">
        <v>15632</v>
      </c>
      <c r="X100" s="43">
        <v>16045</v>
      </c>
      <c r="Y100" s="43">
        <v>15873</v>
      </c>
      <c r="Z100" s="43">
        <v>15131</v>
      </c>
      <c r="AA100" s="43">
        <v>16188</v>
      </c>
      <c r="AB100" s="43">
        <v>16147</v>
      </c>
      <c r="AC100" s="22">
        <v>15191</v>
      </c>
      <c r="AD100" s="22">
        <v>15305</v>
      </c>
      <c r="AE100" s="22">
        <v>15121</v>
      </c>
      <c r="AF100" s="22">
        <v>14978</v>
      </c>
      <c r="AG100" s="22">
        <v>18084</v>
      </c>
      <c r="AH100" s="22">
        <v>18119</v>
      </c>
      <c r="AI100" s="22">
        <v>20254</v>
      </c>
      <c r="AJ100" s="22">
        <v>18436</v>
      </c>
      <c r="AK100" s="22">
        <v>18845</v>
      </c>
      <c r="AL100" s="22">
        <v>19846</v>
      </c>
      <c r="AM100" s="22">
        <v>20762</v>
      </c>
      <c r="AN100" s="22">
        <v>20762</v>
      </c>
      <c r="AO100" s="22">
        <v>20557</v>
      </c>
      <c r="AP100" s="22">
        <v>20012</v>
      </c>
      <c r="AQ100" s="22">
        <v>21193</v>
      </c>
      <c r="AR100" s="22">
        <v>21193</v>
      </c>
      <c r="AS100" s="22">
        <v>21981</v>
      </c>
      <c r="AT100" s="22">
        <v>22215</v>
      </c>
      <c r="AU100" s="22">
        <v>21915</v>
      </c>
      <c r="AV100" s="22">
        <v>22215</v>
      </c>
      <c r="AW100" s="22">
        <v>22215</v>
      </c>
      <c r="AX100" s="22">
        <v>22279</v>
      </c>
      <c r="AY100" s="22">
        <v>23126</v>
      </c>
      <c r="AZ100" s="22">
        <v>24672</v>
      </c>
      <c r="BA100" s="22">
        <v>24896</v>
      </c>
      <c r="BB100" s="22">
        <v>24742</v>
      </c>
      <c r="BC100" s="22">
        <v>24742</v>
      </c>
      <c r="BD100" s="22">
        <v>24742</v>
      </c>
      <c r="BE100" s="22">
        <v>26259</v>
      </c>
      <c r="BF100" s="22">
        <v>25453</v>
      </c>
      <c r="BG100" s="22">
        <v>27435</v>
      </c>
    </row>
    <row r="101" spans="1:59">
      <c r="A101" s="21" t="s">
        <v>195</v>
      </c>
      <c r="B101" s="21" t="s">
        <v>196</v>
      </c>
      <c r="C101" s="43">
        <v>41393</v>
      </c>
      <c r="D101" s="43">
        <v>38379</v>
      </c>
      <c r="E101" s="43">
        <v>35065</v>
      </c>
      <c r="F101" s="43">
        <v>33391</v>
      </c>
      <c r="G101" s="43">
        <v>31025</v>
      </c>
      <c r="H101" s="43">
        <v>29371</v>
      </c>
      <c r="I101" s="43">
        <v>30101</v>
      </c>
      <c r="J101" s="43">
        <v>25835</v>
      </c>
      <c r="K101" s="43">
        <v>24563</v>
      </c>
      <c r="L101" s="43">
        <v>20940</v>
      </c>
      <c r="M101" s="43">
        <v>18953</v>
      </c>
      <c r="N101" s="43">
        <v>18176</v>
      </c>
      <c r="O101" s="43">
        <v>16568</v>
      </c>
      <c r="P101" s="43">
        <v>16401</v>
      </c>
      <c r="Q101" s="43">
        <v>15481</v>
      </c>
      <c r="R101" s="43">
        <v>16488</v>
      </c>
      <c r="S101" s="43">
        <v>16226</v>
      </c>
      <c r="T101" s="43">
        <v>16632</v>
      </c>
      <c r="U101" s="43">
        <v>16214</v>
      </c>
      <c r="V101" s="43">
        <v>15819</v>
      </c>
      <c r="W101" s="43">
        <v>17403</v>
      </c>
      <c r="X101" s="43">
        <v>16250</v>
      </c>
      <c r="Y101" s="43">
        <v>15402</v>
      </c>
      <c r="Z101" s="43">
        <v>16135</v>
      </c>
      <c r="AA101" s="43">
        <v>15220</v>
      </c>
      <c r="AB101" s="43">
        <v>15520</v>
      </c>
      <c r="AC101" s="22">
        <v>14295</v>
      </c>
      <c r="AD101" s="22">
        <v>14490</v>
      </c>
      <c r="AE101" s="22">
        <v>14441</v>
      </c>
      <c r="AF101" s="22">
        <v>14657</v>
      </c>
      <c r="AG101" s="22">
        <v>15118</v>
      </c>
      <c r="AH101" s="22">
        <v>17027</v>
      </c>
      <c r="AI101" s="22">
        <v>18347</v>
      </c>
      <c r="AJ101" s="22">
        <v>19191</v>
      </c>
      <c r="AK101" s="22">
        <v>18487</v>
      </c>
      <c r="AL101" s="22">
        <v>18494</v>
      </c>
      <c r="AM101" s="22">
        <v>21168</v>
      </c>
      <c r="AN101" s="22">
        <v>20978</v>
      </c>
      <c r="AO101" s="22">
        <v>20742</v>
      </c>
      <c r="AP101" s="22">
        <v>20820</v>
      </c>
      <c r="AQ101" s="22">
        <v>21070</v>
      </c>
      <c r="AR101" s="22">
        <v>20841</v>
      </c>
      <c r="AS101" s="22">
        <v>21450</v>
      </c>
      <c r="AT101" s="22">
        <v>20473</v>
      </c>
      <c r="AU101" s="22">
        <v>20073</v>
      </c>
      <c r="AV101" s="22">
        <v>20073</v>
      </c>
      <c r="AW101" s="22">
        <v>18983</v>
      </c>
      <c r="AX101" s="22">
        <v>20957</v>
      </c>
      <c r="AY101" s="22">
        <v>23239</v>
      </c>
      <c r="AZ101" s="22">
        <v>23854</v>
      </c>
      <c r="BA101" s="22">
        <v>23867</v>
      </c>
      <c r="BB101" s="22">
        <v>23854</v>
      </c>
      <c r="BC101" s="22">
        <v>23854</v>
      </c>
      <c r="BD101" s="22">
        <v>24254</v>
      </c>
      <c r="BE101" s="22">
        <v>23701</v>
      </c>
      <c r="BF101" s="22">
        <v>23721</v>
      </c>
      <c r="BG101" s="22">
        <v>23721</v>
      </c>
    </row>
    <row r="102" spans="1:59">
      <c r="A102" s="21" t="s">
        <v>197</v>
      </c>
      <c r="B102" s="21" t="s">
        <v>198</v>
      </c>
      <c r="C102" s="43">
        <v>40096</v>
      </c>
      <c r="D102" s="43">
        <v>36625</v>
      </c>
      <c r="E102" s="43">
        <v>36615</v>
      </c>
      <c r="F102" s="43">
        <v>38745</v>
      </c>
      <c r="G102" s="43">
        <v>35521</v>
      </c>
      <c r="H102" s="43">
        <v>33089</v>
      </c>
      <c r="I102" s="43">
        <v>30782</v>
      </c>
      <c r="J102" s="43">
        <v>30763</v>
      </c>
      <c r="K102" s="43">
        <v>29477</v>
      </c>
      <c r="L102" s="43">
        <v>25785</v>
      </c>
      <c r="M102" s="43">
        <v>24731</v>
      </c>
      <c r="N102" s="43">
        <v>21524</v>
      </c>
      <c r="O102" s="43">
        <v>18865</v>
      </c>
      <c r="P102" s="43">
        <v>18378</v>
      </c>
      <c r="Q102" s="43">
        <v>19221</v>
      </c>
      <c r="R102" s="43">
        <v>18123</v>
      </c>
      <c r="S102" s="43">
        <v>18292</v>
      </c>
      <c r="T102" s="43">
        <v>18302</v>
      </c>
      <c r="U102" s="43">
        <v>18122</v>
      </c>
      <c r="V102" s="43">
        <v>19037</v>
      </c>
      <c r="W102" s="43">
        <v>18747</v>
      </c>
      <c r="X102" s="43">
        <v>19170</v>
      </c>
      <c r="Y102" s="43">
        <v>18729</v>
      </c>
      <c r="Z102" s="43">
        <v>18412</v>
      </c>
      <c r="AA102" s="43">
        <v>16796</v>
      </c>
      <c r="AB102" s="43">
        <v>17214</v>
      </c>
      <c r="AC102" s="22">
        <v>17630</v>
      </c>
      <c r="AD102" s="22">
        <v>18382</v>
      </c>
      <c r="AE102" s="22">
        <v>18470</v>
      </c>
      <c r="AF102" s="22">
        <v>18470</v>
      </c>
      <c r="AG102" s="22">
        <v>19079</v>
      </c>
      <c r="AH102" s="22">
        <v>19337</v>
      </c>
      <c r="AI102" s="22">
        <v>18485</v>
      </c>
      <c r="AJ102" s="22">
        <v>19389</v>
      </c>
      <c r="AK102" s="22">
        <v>19905</v>
      </c>
      <c r="AL102" s="22">
        <v>20108</v>
      </c>
      <c r="AM102" s="22">
        <v>23448</v>
      </c>
      <c r="AN102" s="22">
        <v>23566</v>
      </c>
      <c r="AO102" s="22">
        <v>23945</v>
      </c>
      <c r="AP102" s="22">
        <v>21884</v>
      </c>
      <c r="AQ102" s="22">
        <v>21680</v>
      </c>
      <c r="AR102" s="22">
        <v>21680</v>
      </c>
      <c r="AS102" s="22">
        <v>21680</v>
      </c>
      <c r="AT102" s="22">
        <v>21680</v>
      </c>
      <c r="AU102" s="22">
        <v>21884</v>
      </c>
      <c r="AV102" s="22">
        <v>21884</v>
      </c>
      <c r="AW102" s="22">
        <v>23402</v>
      </c>
      <c r="AX102" s="22">
        <v>23282</v>
      </c>
      <c r="AY102" s="22">
        <v>22558</v>
      </c>
      <c r="AZ102" s="22">
        <v>22583</v>
      </c>
      <c r="BA102" s="22">
        <v>23374</v>
      </c>
      <c r="BB102" s="22">
        <v>23399</v>
      </c>
      <c r="BC102" s="22">
        <v>25005</v>
      </c>
      <c r="BD102" s="22">
        <v>25576</v>
      </c>
      <c r="BE102" s="22">
        <v>25930</v>
      </c>
      <c r="BF102" s="22">
        <v>26009</v>
      </c>
      <c r="BG102" s="22">
        <v>26009</v>
      </c>
    </row>
    <row r="103" spans="1:59">
      <c r="A103" s="21" t="s">
        <v>199</v>
      </c>
      <c r="B103" s="21" t="s">
        <v>200</v>
      </c>
      <c r="C103" s="43">
        <v>20381</v>
      </c>
      <c r="D103" s="43">
        <v>19867</v>
      </c>
      <c r="E103" s="43">
        <v>18270</v>
      </c>
      <c r="F103" s="43">
        <v>17166</v>
      </c>
      <c r="G103" s="43">
        <v>16138</v>
      </c>
      <c r="H103" s="43">
        <v>16415</v>
      </c>
      <c r="I103" s="43">
        <v>15700</v>
      </c>
      <c r="J103" s="43">
        <v>16061</v>
      </c>
      <c r="K103" s="43">
        <v>16263</v>
      </c>
      <c r="L103" s="43">
        <v>16804</v>
      </c>
      <c r="M103" s="43">
        <v>16883</v>
      </c>
      <c r="N103" s="43">
        <v>14005</v>
      </c>
      <c r="O103" s="43">
        <v>13712</v>
      </c>
      <c r="P103" s="43">
        <v>12677</v>
      </c>
      <c r="Q103" s="43">
        <v>12377</v>
      </c>
      <c r="R103" s="43">
        <v>12057</v>
      </c>
      <c r="S103" s="43">
        <v>12590</v>
      </c>
      <c r="T103" s="43">
        <v>12701</v>
      </c>
      <c r="U103" s="43">
        <v>12826</v>
      </c>
      <c r="V103" s="43">
        <v>12520</v>
      </c>
      <c r="W103" s="43">
        <v>12963</v>
      </c>
      <c r="X103" s="43">
        <v>12713</v>
      </c>
      <c r="Y103" s="43">
        <v>12773</v>
      </c>
      <c r="Z103" s="43">
        <v>12907</v>
      </c>
      <c r="AA103" s="43">
        <v>12876</v>
      </c>
      <c r="AB103" s="43">
        <v>12766</v>
      </c>
      <c r="AC103" s="22">
        <v>12229</v>
      </c>
      <c r="AD103" s="22">
        <v>12319</v>
      </c>
      <c r="AE103" s="22">
        <v>10352</v>
      </c>
      <c r="AF103" s="22">
        <v>12441</v>
      </c>
      <c r="AG103" s="22">
        <v>12316</v>
      </c>
      <c r="AH103" s="22">
        <v>11657</v>
      </c>
      <c r="AI103" s="22">
        <v>12169</v>
      </c>
      <c r="AJ103" s="22">
        <v>11673</v>
      </c>
      <c r="AK103" s="22">
        <v>11438</v>
      </c>
      <c r="AL103" s="22">
        <v>13419</v>
      </c>
      <c r="AM103" s="22">
        <v>12939</v>
      </c>
      <c r="AN103" s="22">
        <v>12939</v>
      </c>
      <c r="AO103" s="22">
        <v>12936</v>
      </c>
      <c r="AP103" s="22">
        <v>12305</v>
      </c>
      <c r="AQ103" s="22">
        <v>11747</v>
      </c>
      <c r="AR103" s="22">
        <v>11964</v>
      </c>
      <c r="AS103" s="22">
        <v>12161</v>
      </c>
      <c r="AT103" s="22">
        <v>12987</v>
      </c>
      <c r="AU103" s="22">
        <v>12987</v>
      </c>
      <c r="AV103" s="22">
        <v>12987</v>
      </c>
      <c r="AW103" s="22">
        <v>12557</v>
      </c>
      <c r="AX103" s="22">
        <v>12082</v>
      </c>
      <c r="AY103" s="22">
        <v>12082</v>
      </c>
      <c r="AZ103" s="22">
        <v>12427</v>
      </c>
      <c r="BA103" s="22">
        <v>12962</v>
      </c>
      <c r="BB103" s="22">
        <v>16640</v>
      </c>
      <c r="BC103" s="22">
        <v>16312</v>
      </c>
      <c r="BD103" s="22">
        <v>16532</v>
      </c>
      <c r="BE103" s="22">
        <v>16532</v>
      </c>
      <c r="BF103" s="22">
        <v>15949</v>
      </c>
      <c r="BG103" s="22">
        <v>16911</v>
      </c>
    </row>
    <row r="104" spans="1:59" s="2" customFormat="1" ht="12">
      <c r="A104" s="9"/>
      <c r="B104" s="9" t="s">
        <v>201</v>
      </c>
      <c r="C104" s="10">
        <f t="shared" ref="C104:AF104" si="0">SUM(C8:C103)</f>
        <v>2482883</v>
      </c>
      <c r="D104" s="10">
        <f t="shared" si="0"/>
        <v>2364691</v>
      </c>
      <c r="E104" s="10">
        <f t="shared" si="0"/>
        <v>2269674</v>
      </c>
      <c r="F104" s="10">
        <f t="shared" si="0"/>
        <v>2176484</v>
      </c>
      <c r="G104" s="10">
        <f t="shared" si="0"/>
        <v>2071815</v>
      </c>
      <c r="H104" s="10">
        <f t="shared" si="0"/>
        <v>1974647</v>
      </c>
      <c r="I104" s="10">
        <f t="shared" si="0"/>
        <v>1902292</v>
      </c>
      <c r="J104" s="10">
        <f t="shared" si="0"/>
        <v>1844213</v>
      </c>
      <c r="K104" s="10">
        <f t="shared" si="0"/>
        <v>1795087</v>
      </c>
      <c r="L104" s="10">
        <f t="shared" si="0"/>
        <v>1744409</v>
      </c>
      <c r="M104" s="10">
        <f t="shared" si="0"/>
        <v>1676801</v>
      </c>
      <c r="N104" s="10">
        <f t="shared" si="0"/>
        <v>1600066</v>
      </c>
      <c r="O104" s="10">
        <f t="shared" si="0"/>
        <v>1522792</v>
      </c>
      <c r="P104" s="10">
        <f t="shared" si="0"/>
        <v>1472389</v>
      </c>
      <c r="Q104" s="10">
        <f t="shared" si="0"/>
        <v>1408834</v>
      </c>
      <c r="R104" s="10">
        <f t="shared" si="0"/>
        <v>1363090</v>
      </c>
      <c r="S104" s="10">
        <f t="shared" si="0"/>
        <v>1336310</v>
      </c>
      <c r="T104" s="10">
        <f t="shared" si="0"/>
        <v>1335041</v>
      </c>
      <c r="U104" s="10">
        <f t="shared" si="0"/>
        <v>1335013</v>
      </c>
      <c r="V104" s="10">
        <f t="shared" si="0"/>
        <v>1298928</v>
      </c>
      <c r="W104" s="10">
        <f t="shared" si="0"/>
        <v>1259594</v>
      </c>
      <c r="X104" s="10">
        <f t="shared" si="0"/>
        <v>1194229</v>
      </c>
      <c r="Y104" s="10">
        <f t="shared" si="0"/>
        <v>1124147</v>
      </c>
      <c r="Z104" s="10">
        <f t="shared" si="0"/>
        <v>1065039</v>
      </c>
      <c r="AA104" s="10">
        <f t="shared" si="0"/>
        <v>1016298</v>
      </c>
      <c r="AB104" s="10">
        <f t="shared" si="0"/>
        <v>989613</v>
      </c>
      <c r="AC104" s="10">
        <f t="shared" si="0"/>
        <v>931206</v>
      </c>
      <c r="AD104" s="10">
        <f t="shared" si="0"/>
        <v>916642</v>
      </c>
      <c r="AE104" s="10">
        <f t="shared" si="0"/>
        <v>908619</v>
      </c>
      <c r="AF104" s="10">
        <f t="shared" si="0"/>
        <v>921975</v>
      </c>
      <c r="AG104" s="10">
        <v>951158</v>
      </c>
      <c r="AH104" s="10">
        <v>971122</v>
      </c>
      <c r="AI104" s="10">
        <v>989480</v>
      </c>
      <c r="AJ104" s="10">
        <v>1024891</v>
      </c>
      <c r="AK104" s="10">
        <v>1050868</v>
      </c>
      <c r="AL104" s="10">
        <v>1059865</v>
      </c>
      <c r="AM104" s="10">
        <v>1070814</v>
      </c>
      <c r="AN104" s="10">
        <v>1072053</v>
      </c>
      <c r="AO104" s="10">
        <v>1062007</v>
      </c>
      <c r="AP104" s="10">
        <v>1019179</v>
      </c>
      <c r="AQ104" s="10">
        <v>1018995</v>
      </c>
      <c r="AR104" s="10">
        <v>1022793</v>
      </c>
      <c r="AS104" s="10">
        <v>1036916</v>
      </c>
      <c r="AT104" s="10">
        <v>1053492</v>
      </c>
      <c r="AU104" s="10">
        <v>1048291</v>
      </c>
      <c r="AV104" s="10">
        <v>1047166</v>
      </c>
      <c r="AW104" s="10">
        <v>1053643</v>
      </c>
      <c r="AX104" s="10">
        <v>1065929</v>
      </c>
      <c r="AY104" s="10">
        <v>1071305</v>
      </c>
      <c r="AZ104" s="10">
        <v>1094883</v>
      </c>
      <c r="BA104" s="10">
        <v>1099671</v>
      </c>
      <c r="BB104" s="10">
        <v>1118916</v>
      </c>
      <c r="BC104" s="10">
        <v>1126162</v>
      </c>
      <c r="BD104" s="10">
        <v>1145618</v>
      </c>
      <c r="BE104" s="10">
        <v>1138530</v>
      </c>
      <c r="BF104" s="10">
        <v>1146190</v>
      </c>
      <c r="BG104" s="10">
        <v>1161329</v>
      </c>
    </row>
  </sheetData>
  <phoneticPr fontId="1" type="noConversion"/>
  <hyperlinks>
    <hyperlink ref="A2" location="Sommaire!A1" display="Retour au menu &quot;Exploitation des films&quot;" xr:uid="{00000000-0004-0000-0500-000000000000}"/>
  </hyperlinks>
  <pageMargins left="0.78740157499999996" right="0.78740157499999996" top="0.984251969" bottom="0.984251969" header="0.4921259845" footer="0.492125984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6"/>
  <dimension ref="A1:BG104"/>
  <sheetViews>
    <sheetView topLeftCell="A72" workbookViewId="0">
      <selection activeCell="A83" sqref="A83:XFD83"/>
    </sheetView>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2" width="5" style="1" bestFit="1" customWidth="1"/>
    <col min="53" max="53" width="4.6640625" style="1"/>
    <col min="54" max="55" width="5" style="1" bestFit="1" customWidth="1"/>
    <col min="56" max="57" width="4.6640625" style="1"/>
    <col min="58" max="59" width="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205</v>
      </c>
    </row>
    <row r="6" spans="1:59" ht="3" customHeight="1"/>
    <row r="7" spans="1:59" s="2" customFormat="1" ht="12">
      <c r="A7" s="16"/>
      <c r="B7" s="16"/>
      <c r="C7" s="17" t="s">
        <v>245</v>
      </c>
      <c r="D7" s="17" t="s">
        <v>246</v>
      </c>
      <c r="E7" s="17" t="s">
        <v>247</v>
      </c>
      <c r="F7" s="17" t="s">
        <v>248</v>
      </c>
      <c r="G7" s="17" t="s">
        <v>249</v>
      </c>
      <c r="H7" s="17" t="s">
        <v>250</v>
      </c>
      <c r="I7" s="17" t="s">
        <v>251</v>
      </c>
      <c r="J7" s="17" t="s">
        <v>252</v>
      </c>
      <c r="K7" s="17" t="s">
        <v>253</v>
      </c>
      <c r="L7" s="17" t="s">
        <v>254</v>
      </c>
      <c r="M7" s="17" t="s">
        <v>255</v>
      </c>
      <c r="N7" s="17" t="s">
        <v>256</v>
      </c>
      <c r="O7" s="17" t="s">
        <v>257</v>
      </c>
      <c r="P7" s="17" t="s">
        <v>258</v>
      </c>
      <c r="Q7" s="17" t="s">
        <v>259</v>
      </c>
      <c r="R7" s="17" t="s">
        <v>260</v>
      </c>
      <c r="S7" s="17" t="s">
        <v>261</v>
      </c>
      <c r="T7" s="17" t="s">
        <v>262</v>
      </c>
      <c r="U7" s="17" t="s">
        <v>263</v>
      </c>
      <c r="V7" s="17" t="s">
        <v>264</v>
      </c>
      <c r="W7" s="17" t="s">
        <v>265</v>
      </c>
      <c r="X7" s="17" t="s">
        <v>266</v>
      </c>
      <c r="Y7" s="17" t="s">
        <v>267</v>
      </c>
      <c r="Z7" s="17" t="s">
        <v>268</v>
      </c>
      <c r="AA7" s="17" t="s">
        <v>269</v>
      </c>
      <c r="AB7" s="17" t="s">
        <v>270</v>
      </c>
      <c r="AC7" s="17" t="s">
        <v>271</v>
      </c>
      <c r="AD7" s="17" t="s">
        <v>272</v>
      </c>
      <c r="AE7" s="17" t="s">
        <v>273</v>
      </c>
      <c r="AF7" s="17" t="s">
        <v>274</v>
      </c>
      <c r="AG7" s="17" t="s">
        <v>275</v>
      </c>
      <c r="AH7" s="17" t="s">
        <v>276</v>
      </c>
      <c r="AI7" s="17" t="s">
        <v>277</v>
      </c>
      <c r="AJ7" s="17" t="s">
        <v>278</v>
      </c>
      <c r="AK7" s="17" t="s">
        <v>279</v>
      </c>
      <c r="AL7" s="17" t="s">
        <v>280</v>
      </c>
      <c r="AM7" s="17" t="s">
        <v>281</v>
      </c>
      <c r="AN7" s="17" t="s">
        <v>0</v>
      </c>
      <c r="AO7" s="17" t="s">
        <v>1</v>
      </c>
      <c r="AP7" s="17" t="s">
        <v>2</v>
      </c>
      <c r="AQ7" s="17" t="s">
        <v>3</v>
      </c>
      <c r="AR7" s="17" t="s">
        <v>4</v>
      </c>
      <c r="AS7" s="17" t="s">
        <v>5</v>
      </c>
      <c r="AT7" s="17" t="s">
        <v>6</v>
      </c>
      <c r="AU7" s="17" t="s">
        <v>7</v>
      </c>
      <c r="AV7" s="17" t="s">
        <v>8</v>
      </c>
      <c r="AW7" s="17" t="s">
        <v>229</v>
      </c>
      <c r="AX7" s="17" t="s">
        <v>243</v>
      </c>
      <c r="AY7" s="17" t="s">
        <v>282</v>
      </c>
      <c r="AZ7" s="17">
        <v>2015</v>
      </c>
      <c r="BA7" s="17">
        <v>2016</v>
      </c>
      <c r="BB7" s="17">
        <v>2017</v>
      </c>
      <c r="BC7" s="17">
        <v>2018</v>
      </c>
      <c r="BD7" s="17">
        <v>2019</v>
      </c>
      <c r="BE7" s="17">
        <v>2020</v>
      </c>
      <c r="BF7" s="17">
        <v>2021</v>
      </c>
      <c r="BG7" s="17">
        <v>2022</v>
      </c>
    </row>
    <row r="8" spans="1:59">
      <c r="A8" s="18" t="s">
        <v>9</v>
      </c>
      <c r="B8" s="18" t="s">
        <v>10</v>
      </c>
      <c r="C8" s="18"/>
      <c r="D8" s="18"/>
      <c r="E8" s="18"/>
      <c r="F8" s="18"/>
      <c r="G8" s="18"/>
      <c r="H8" s="18"/>
      <c r="I8" s="18"/>
      <c r="J8" s="18"/>
      <c r="K8" s="18"/>
      <c r="L8" s="18"/>
      <c r="M8" s="18"/>
      <c r="N8" s="18"/>
      <c r="O8" s="18"/>
      <c r="P8" s="18"/>
      <c r="Q8" s="18"/>
      <c r="R8" s="18"/>
      <c r="S8" s="18"/>
      <c r="T8" s="18"/>
      <c r="U8" s="18"/>
      <c r="V8" s="18"/>
      <c r="W8" s="18"/>
      <c r="X8" s="18"/>
      <c r="Y8" s="18"/>
      <c r="Z8" s="18"/>
      <c r="AA8" s="18"/>
      <c r="AB8" s="18"/>
      <c r="AC8" s="44" t="s">
        <v>244</v>
      </c>
      <c r="AD8" s="44" t="s">
        <v>244</v>
      </c>
      <c r="AE8" s="44" t="s">
        <v>244</v>
      </c>
      <c r="AF8" s="44" t="s">
        <v>244</v>
      </c>
      <c r="AG8" s="44" t="s">
        <v>244</v>
      </c>
      <c r="AH8" s="44" t="s">
        <v>244</v>
      </c>
      <c r="AI8" s="44" t="s">
        <v>244</v>
      </c>
      <c r="AJ8" s="44" t="s">
        <v>244</v>
      </c>
      <c r="AK8" s="44" t="s">
        <v>244</v>
      </c>
      <c r="AL8" s="44" t="s">
        <v>244</v>
      </c>
      <c r="AM8" s="44" t="s">
        <v>244</v>
      </c>
      <c r="AN8" s="44" t="s">
        <v>244</v>
      </c>
      <c r="AO8" s="44" t="s">
        <v>244</v>
      </c>
      <c r="AP8" s="44" t="s">
        <v>244</v>
      </c>
      <c r="AQ8" s="44" t="s">
        <v>244</v>
      </c>
      <c r="AR8" s="44" t="s">
        <v>244</v>
      </c>
      <c r="AS8" s="44">
        <v>1</v>
      </c>
      <c r="AT8" s="44">
        <v>1</v>
      </c>
      <c r="AU8" s="44">
        <v>1</v>
      </c>
      <c r="AV8" s="44">
        <v>1</v>
      </c>
      <c r="AW8" s="44">
        <v>1</v>
      </c>
      <c r="AX8" s="44">
        <v>1</v>
      </c>
      <c r="AY8" s="44">
        <v>1</v>
      </c>
      <c r="AZ8" s="44">
        <v>1</v>
      </c>
      <c r="BA8" s="44">
        <v>1</v>
      </c>
      <c r="BB8" s="44">
        <v>1</v>
      </c>
      <c r="BC8" s="44">
        <v>1</v>
      </c>
      <c r="BD8" s="44">
        <v>1</v>
      </c>
      <c r="BE8" s="44">
        <v>1</v>
      </c>
      <c r="BF8" s="44">
        <v>1</v>
      </c>
      <c r="BG8" s="44">
        <v>1</v>
      </c>
    </row>
    <row r="9" spans="1:59">
      <c r="A9" s="18" t="s">
        <v>11</v>
      </c>
      <c r="B9" s="18" t="s">
        <v>12</v>
      </c>
      <c r="C9" s="18"/>
      <c r="D9" s="18"/>
      <c r="E9" s="18"/>
      <c r="F9" s="18"/>
      <c r="G9" s="18"/>
      <c r="H9" s="18"/>
      <c r="I9" s="18"/>
      <c r="J9" s="18"/>
      <c r="K9" s="18"/>
      <c r="L9" s="18"/>
      <c r="M9" s="18"/>
      <c r="N9" s="18"/>
      <c r="O9" s="18"/>
      <c r="P9" s="18"/>
      <c r="Q9" s="18"/>
      <c r="R9" s="18"/>
      <c r="S9" s="18"/>
      <c r="T9" s="18"/>
      <c r="U9" s="18"/>
      <c r="V9" s="18"/>
      <c r="W9" s="18"/>
      <c r="X9" s="18"/>
      <c r="Y9" s="18"/>
      <c r="Z9" s="18"/>
      <c r="AA9" s="18"/>
      <c r="AB9" s="18"/>
      <c r="AC9" s="44" t="s">
        <v>244</v>
      </c>
      <c r="AD9" s="44" t="s">
        <v>244</v>
      </c>
      <c r="AE9" s="44" t="s">
        <v>244</v>
      </c>
      <c r="AF9" s="44" t="s">
        <v>244</v>
      </c>
      <c r="AG9" s="44" t="s">
        <v>244</v>
      </c>
      <c r="AH9" s="44" t="s">
        <v>244</v>
      </c>
      <c r="AI9" s="44" t="s">
        <v>244</v>
      </c>
      <c r="AJ9" s="44" t="s">
        <v>244</v>
      </c>
      <c r="AK9" s="44" t="s">
        <v>244</v>
      </c>
      <c r="AL9" s="44" t="s">
        <v>244</v>
      </c>
      <c r="AM9" s="44" t="s">
        <v>244</v>
      </c>
      <c r="AN9" s="44" t="s">
        <v>244</v>
      </c>
      <c r="AO9" s="44" t="s">
        <v>244</v>
      </c>
      <c r="AP9" s="44" t="s">
        <v>244</v>
      </c>
      <c r="AQ9" s="44" t="s">
        <v>244</v>
      </c>
      <c r="AR9" s="44">
        <v>1</v>
      </c>
      <c r="AS9" s="44">
        <v>1</v>
      </c>
      <c r="AT9" s="44">
        <v>1</v>
      </c>
      <c r="AU9" s="44">
        <v>1</v>
      </c>
      <c r="AV9" s="44">
        <v>1</v>
      </c>
      <c r="AW9" s="44">
        <v>1</v>
      </c>
      <c r="AX9" s="44">
        <v>1</v>
      </c>
      <c r="AY9" s="44">
        <v>1</v>
      </c>
      <c r="AZ9" s="44">
        <v>1</v>
      </c>
      <c r="BA9" s="44">
        <v>1</v>
      </c>
      <c r="BB9" s="44">
        <v>1</v>
      </c>
      <c r="BC9" s="44">
        <v>1</v>
      </c>
      <c r="BD9" s="44">
        <v>1</v>
      </c>
      <c r="BE9" s="44">
        <v>1</v>
      </c>
      <c r="BF9" s="44">
        <v>1</v>
      </c>
      <c r="BG9" s="44">
        <v>1</v>
      </c>
    </row>
    <row r="10" spans="1:59">
      <c r="A10" s="18" t="s">
        <v>13</v>
      </c>
      <c r="B10" s="18" t="s">
        <v>14</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44" t="s">
        <v>244</v>
      </c>
      <c r="AD10" s="44" t="s">
        <v>244</v>
      </c>
      <c r="AE10" s="44" t="s">
        <v>244</v>
      </c>
      <c r="AF10" s="44" t="s">
        <v>244</v>
      </c>
      <c r="AG10" s="44" t="s">
        <v>244</v>
      </c>
      <c r="AH10" s="44" t="s">
        <v>244</v>
      </c>
      <c r="AI10" s="44" t="s">
        <v>244</v>
      </c>
      <c r="AJ10" s="44" t="s">
        <v>244</v>
      </c>
      <c r="AK10" s="44" t="s">
        <v>244</v>
      </c>
      <c r="AL10" s="44" t="s">
        <v>244</v>
      </c>
      <c r="AM10" s="44" t="s">
        <v>244</v>
      </c>
      <c r="AN10" s="44" t="s">
        <v>244</v>
      </c>
      <c r="AO10" s="44" t="s">
        <v>244</v>
      </c>
      <c r="AP10" s="44" t="s">
        <v>244</v>
      </c>
      <c r="AQ10" s="44" t="s">
        <v>244</v>
      </c>
      <c r="AR10" s="44" t="s">
        <v>244</v>
      </c>
      <c r="AS10" s="44" t="s">
        <v>244</v>
      </c>
      <c r="AT10" s="44" t="s">
        <v>244</v>
      </c>
      <c r="AU10" s="44" t="s">
        <v>244</v>
      </c>
      <c r="AV10" s="44">
        <v>1</v>
      </c>
      <c r="AW10" s="44">
        <v>1</v>
      </c>
      <c r="AX10" s="44">
        <v>1</v>
      </c>
      <c r="AY10" s="44">
        <v>1</v>
      </c>
      <c r="AZ10" s="44">
        <v>1</v>
      </c>
      <c r="BA10" s="44">
        <v>1</v>
      </c>
      <c r="BB10" s="44">
        <v>1</v>
      </c>
      <c r="BC10" s="44">
        <v>1</v>
      </c>
      <c r="BD10" s="44">
        <v>1</v>
      </c>
      <c r="BE10" s="44">
        <v>1</v>
      </c>
      <c r="BF10" s="44">
        <v>1</v>
      </c>
      <c r="BG10" s="44">
        <v>1</v>
      </c>
    </row>
    <row r="11" spans="1:59">
      <c r="A11" s="7" t="s">
        <v>15</v>
      </c>
      <c r="B11" s="7" t="s">
        <v>16</v>
      </c>
      <c r="C11" s="7"/>
      <c r="D11" s="7"/>
      <c r="E11" s="7"/>
      <c r="F11" s="7"/>
      <c r="G11" s="7"/>
      <c r="H11" s="7"/>
      <c r="I11" s="7"/>
      <c r="J11" s="7"/>
      <c r="K11" s="7"/>
      <c r="L11" s="7"/>
      <c r="M11" s="7"/>
      <c r="N11" s="7"/>
      <c r="O11" s="7"/>
      <c r="P11" s="7"/>
      <c r="Q11" s="7"/>
      <c r="R11" s="7"/>
      <c r="S11" s="7"/>
      <c r="T11" s="7"/>
      <c r="U11" s="7"/>
      <c r="V11" s="7"/>
      <c r="W11" s="7"/>
      <c r="X11" s="7"/>
      <c r="Y11" s="7"/>
      <c r="Z11" s="7"/>
      <c r="AA11" s="7"/>
      <c r="AB11" s="7"/>
      <c r="AC11" s="44" t="s">
        <v>244</v>
      </c>
      <c r="AD11" s="44" t="s">
        <v>244</v>
      </c>
      <c r="AE11" s="44" t="s">
        <v>244</v>
      </c>
      <c r="AF11" s="44" t="s">
        <v>244</v>
      </c>
      <c r="AG11" s="44" t="s">
        <v>244</v>
      </c>
      <c r="AH11" s="44" t="s">
        <v>244</v>
      </c>
      <c r="AI11" s="44" t="s">
        <v>244</v>
      </c>
      <c r="AJ11" s="44" t="s">
        <v>244</v>
      </c>
      <c r="AK11" s="44" t="s">
        <v>244</v>
      </c>
      <c r="AL11" s="44" t="s">
        <v>244</v>
      </c>
      <c r="AM11" s="44" t="s">
        <v>244</v>
      </c>
      <c r="AN11" s="44" t="s">
        <v>244</v>
      </c>
      <c r="AO11" s="44" t="s">
        <v>244</v>
      </c>
      <c r="AP11" s="44" t="s">
        <v>244</v>
      </c>
      <c r="AQ11" s="44" t="s">
        <v>244</v>
      </c>
      <c r="AR11" s="44" t="s">
        <v>244</v>
      </c>
      <c r="AS11" s="44" t="s">
        <v>244</v>
      </c>
      <c r="AT11" s="44" t="s">
        <v>244</v>
      </c>
      <c r="AU11" s="44" t="s">
        <v>244</v>
      </c>
      <c r="AV11" s="44" t="s">
        <v>244</v>
      </c>
      <c r="AW11" s="44" t="s">
        <v>244</v>
      </c>
      <c r="AX11" s="44" t="s">
        <v>244</v>
      </c>
      <c r="AY11" s="44" t="s">
        <v>244</v>
      </c>
      <c r="AZ11" s="44" t="s">
        <v>244</v>
      </c>
      <c r="BA11" s="44" t="s">
        <v>244</v>
      </c>
      <c r="BB11" s="44" t="s">
        <v>244</v>
      </c>
      <c r="BC11" s="44">
        <v>1</v>
      </c>
      <c r="BD11" s="44">
        <v>1</v>
      </c>
      <c r="BE11" s="44">
        <v>1</v>
      </c>
      <c r="BF11" s="44">
        <v>1</v>
      </c>
      <c r="BG11" s="44">
        <v>1</v>
      </c>
    </row>
    <row r="12" spans="1:59">
      <c r="A12" s="7" t="s">
        <v>17</v>
      </c>
      <c r="B12" s="7" t="s">
        <v>18</v>
      </c>
      <c r="C12" s="7"/>
      <c r="D12" s="7"/>
      <c r="E12" s="7"/>
      <c r="F12" s="7"/>
      <c r="G12" s="7"/>
      <c r="H12" s="7"/>
      <c r="I12" s="7"/>
      <c r="J12" s="7"/>
      <c r="K12" s="7"/>
      <c r="L12" s="7"/>
      <c r="M12" s="7"/>
      <c r="N12" s="7"/>
      <c r="O12" s="7"/>
      <c r="P12" s="7"/>
      <c r="Q12" s="7"/>
      <c r="R12" s="7"/>
      <c r="S12" s="7"/>
      <c r="T12" s="7"/>
      <c r="U12" s="7"/>
      <c r="V12" s="7"/>
      <c r="W12" s="7"/>
      <c r="X12" s="7"/>
      <c r="Y12" s="7"/>
      <c r="Z12" s="7"/>
      <c r="AA12" s="7"/>
      <c r="AB12" s="7"/>
      <c r="AC12" s="44" t="s">
        <v>244</v>
      </c>
      <c r="AD12" s="44" t="s">
        <v>244</v>
      </c>
      <c r="AE12" s="44" t="s">
        <v>244</v>
      </c>
      <c r="AF12" s="44" t="s">
        <v>244</v>
      </c>
      <c r="AG12" s="44" t="s">
        <v>244</v>
      </c>
      <c r="AH12" s="44" t="s">
        <v>244</v>
      </c>
      <c r="AI12" s="44" t="s">
        <v>244</v>
      </c>
      <c r="AJ12" s="44" t="s">
        <v>244</v>
      </c>
      <c r="AK12" s="44" t="s">
        <v>244</v>
      </c>
      <c r="AL12" s="44" t="s">
        <v>244</v>
      </c>
      <c r="AM12" s="44" t="s">
        <v>244</v>
      </c>
      <c r="AN12" s="44" t="s">
        <v>244</v>
      </c>
      <c r="AO12" s="44" t="s">
        <v>244</v>
      </c>
      <c r="AP12" s="44" t="s">
        <v>244</v>
      </c>
      <c r="AQ12" s="44" t="s">
        <v>244</v>
      </c>
      <c r="AR12" s="44" t="s">
        <v>244</v>
      </c>
      <c r="AS12" s="44" t="s">
        <v>244</v>
      </c>
      <c r="AT12" s="44" t="s">
        <v>244</v>
      </c>
      <c r="AU12" s="44" t="s">
        <v>244</v>
      </c>
      <c r="AV12" s="44" t="s">
        <v>244</v>
      </c>
      <c r="AW12" s="44" t="s">
        <v>244</v>
      </c>
      <c r="AX12" s="44" t="s">
        <v>244</v>
      </c>
      <c r="AY12" s="44" t="s">
        <v>244</v>
      </c>
      <c r="AZ12" s="44" t="s">
        <v>244</v>
      </c>
      <c r="BA12" s="44" t="s">
        <v>244</v>
      </c>
      <c r="BB12" s="44" t="s">
        <v>244</v>
      </c>
      <c r="BC12" s="44" t="s">
        <v>244</v>
      </c>
      <c r="BD12" s="44" t="s">
        <v>244</v>
      </c>
      <c r="BE12" s="44" t="s">
        <v>244</v>
      </c>
      <c r="BF12" s="44" t="s">
        <v>244</v>
      </c>
      <c r="BG12" s="44" t="s">
        <v>244</v>
      </c>
    </row>
    <row r="13" spans="1:59">
      <c r="A13" s="18" t="s">
        <v>19</v>
      </c>
      <c r="B13" s="18" t="s">
        <v>20</v>
      </c>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44">
        <v>1</v>
      </c>
      <c r="AD13" s="44">
        <v>1</v>
      </c>
      <c r="AE13" s="44">
        <v>1</v>
      </c>
      <c r="AF13" s="44">
        <v>1</v>
      </c>
      <c r="AG13" s="44">
        <v>1</v>
      </c>
      <c r="AH13" s="44">
        <v>1</v>
      </c>
      <c r="AI13" s="44">
        <v>1</v>
      </c>
      <c r="AJ13" s="44">
        <v>2</v>
      </c>
      <c r="AK13" s="44">
        <v>2</v>
      </c>
      <c r="AL13" s="44">
        <v>2</v>
      </c>
      <c r="AM13" s="44">
        <v>2</v>
      </c>
      <c r="AN13" s="44">
        <v>2</v>
      </c>
      <c r="AO13" s="44">
        <v>1</v>
      </c>
      <c r="AP13" s="44">
        <v>1</v>
      </c>
      <c r="AQ13" s="44">
        <v>1</v>
      </c>
      <c r="AR13" s="44">
        <v>1</v>
      </c>
      <c r="AS13" s="44">
        <v>1</v>
      </c>
      <c r="AT13" s="44">
        <v>1</v>
      </c>
      <c r="AU13" s="44">
        <v>1</v>
      </c>
      <c r="AV13" s="44">
        <v>1</v>
      </c>
      <c r="AW13" s="44">
        <v>1</v>
      </c>
      <c r="AX13" s="44">
        <v>1</v>
      </c>
      <c r="AY13" s="44">
        <v>1</v>
      </c>
      <c r="AZ13" s="44">
        <v>2</v>
      </c>
      <c r="BA13" s="44">
        <v>2</v>
      </c>
      <c r="BB13" s="44">
        <v>2</v>
      </c>
      <c r="BC13" s="44">
        <v>3</v>
      </c>
      <c r="BD13" s="44">
        <v>3</v>
      </c>
      <c r="BE13" s="44">
        <v>3</v>
      </c>
      <c r="BF13" s="44">
        <v>5</v>
      </c>
      <c r="BG13" s="44">
        <v>5</v>
      </c>
    </row>
    <row r="14" spans="1:59">
      <c r="A14" s="21" t="s">
        <v>21</v>
      </c>
      <c r="B14" s="21" t="s">
        <v>22</v>
      </c>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44" t="s">
        <v>244</v>
      </c>
      <c r="AD14" s="44" t="s">
        <v>244</v>
      </c>
      <c r="AE14" s="44" t="s">
        <v>244</v>
      </c>
      <c r="AF14" s="44" t="s">
        <v>244</v>
      </c>
      <c r="AG14" s="44" t="s">
        <v>244</v>
      </c>
      <c r="AH14" s="44" t="s">
        <v>244</v>
      </c>
      <c r="AI14" s="44" t="s">
        <v>244</v>
      </c>
      <c r="AJ14" s="44" t="s">
        <v>244</v>
      </c>
      <c r="AK14" s="44" t="s">
        <v>244</v>
      </c>
      <c r="AL14" s="44" t="s">
        <v>244</v>
      </c>
      <c r="AM14" s="44" t="s">
        <v>244</v>
      </c>
      <c r="AN14" s="44" t="s">
        <v>244</v>
      </c>
      <c r="AO14" s="44" t="s">
        <v>244</v>
      </c>
      <c r="AP14" s="44" t="s">
        <v>244</v>
      </c>
      <c r="AQ14" s="44" t="s">
        <v>244</v>
      </c>
      <c r="AR14" s="44" t="s">
        <v>244</v>
      </c>
      <c r="AS14" s="44" t="s">
        <v>244</v>
      </c>
      <c r="AT14" s="44" t="s">
        <v>244</v>
      </c>
      <c r="AU14" s="44" t="s">
        <v>244</v>
      </c>
      <c r="AV14" s="44" t="s">
        <v>244</v>
      </c>
      <c r="AW14" s="44" t="s">
        <v>244</v>
      </c>
      <c r="AX14" s="44" t="s">
        <v>244</v>
      </c>
      <c r="AY14" s="44" t="s">
        <v>244</v>
      </c>
      <c r="AZ14" s="44" t="s">
        <v>244</v>
      </c>
      <c r="BA14" s="44" t="s">
        <v>244</v>
      </c>
      <c r="BB14" s="44" t="s">
        <v>244</v>
      </c>
      <c r="BC14" s="44" t="s">
        <v>244</v>
      </c>
      <c r="BD14" s="44" t="s">
        <v>244</v>
      </c>
      <c r="BE14" s="44" t="s">
        <v>244</v>
      </c>
      <c r="BF14" s="44" t="s">
        <v>244</v>
      </c>
      <c r="BG14" s="44" t="s">
        <v>244</v>
      </c>
    </row>
    <row r="15" spans="1:59">
      <c r="A15" s="18" t="s">
        <v>23</v>
      </c>
      <c r="B15" s="18" t="s">
        <v>24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44" t="s">
        <v>244</v>
      </c>
      <c r="AD15" s="44" t="s">
        <v>244</v>
      </c>
      <c r="AE15" s="44" t="s">
        <v>244</v>
      </c>
      <c r="AF15" s="44" t="s">
        <v>244</v>
      </c>
      <c r="AG15" s="44" t="s">
        <v>244</v>
      </c>
      <c r="AH15" s="44" t="s">
        <v>244</v>
      </c>
      <c r="AI15" s="44" t="s">
        <v>244</v>
      </c>
      <c r="AJ15" s="44" t="s">
        <v>244</v>
      </c>
      <c r="AK15" s="44" t="s">
        <v>244</v>
      </c>
      <c r="AL15" s="44" t="s">
        <v>244</v>
      </c>
      <c r="AM15" s="44" t="s">
        <v>244</v>
      </c>
      <c r="AN15" s="44" t="s">
        <v>244</v>
      </c>
      <c r="AO15" s="44">
        <v>1</v>
      </c>
      <c r="AP15" s="44">
        <v>1</v>
      </c>
      <c r="AQ15" s="44">
        <v>1</v>
      </c>
      <c r="AR15" s="44">
        <v>1</v>
      </c>
      <c r="AS15" s="44">
        <v>1</v>
      </c>
      <c r="AT15" s="44">
        <v>1</v>
      </c>
      <c r="AU15" s="44">
        <v>1</v>
      </c>
      <c r="AV15" s="44">
        <v>1</v>
      </c>
      <c r="AW15" s="44">
        <v>1</v>
      </c>
      <c r="AX15" s="44">
        <v>1</v>
      </c>
      <c r="AY15" s="44">
        <v>1</v>
      </c>
      <c r="AZ15" s="44">
        <v>1</v>
      </c>
      <c r="BA15" s="44">
        <v>1</v>
      </c>
      <c r="BB15" s="44">
        <v>1</v>
      </c>
      <c r="BC15" s="44">
        <v>1</v>
      </c>
      <c r="BD15" s="44">
        <v>1</v>
      </c>
      <c r="BE15" s="44">
        <v>1</v>
      </c>
      <c r="BF15" s="44">
        <v>1</v>
      </c>
      <c r="BG15" s="44">
        <v>1</v>
      </c>
    </row>
    <row r="16" spans="1:59">
      <c r="A16" s="21" t="s">
        <v>25</v>
      </c>
      <c r="B16" s="21" t="s">
        <v>26</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44" t="s">
        <v>244</v>
      </c>
      <c r="AD16" s="44" t="s">
        <v>244</v>
      </c>
      <c r="AE16" s="44" t="s">
        <v>244</v>
      </c>
      <c r="AF16" s="44" t="s">
        <v>244</v>
      </c>
      <c r="AG16" s="44" t="s">
        <v>244</v>
      </c>
      <c r="AH16" s="44" t="s">
        <v>244</v>
      </c>
      <c r="AI16" s="44" t="s">
        <v>244</v>
      </c>
      <c r="AJ16" s="44" t="s">
        <v>244</v>
      </c>
      <c r="AK16" s="44" t="s">
        <v>244</v>
      </c>
      <c r="AL16" s="44" t="s">
        <v>244</v>
      </c>
      <c r="AM16" s="44" t="s">
        <v>244</v>
      </c>
      <c r="AN16" s="44" t="s">
        <v>244</v>
      </c>
      <c r="AO16" s="44" t="s">
        <v>244</v>
      </c>
      <c r="AP16" s="44" t="s">
        <v>244</v>
      </c>
      <c r="AQ16" s="44" t="s">
        <v>244</v>
      </c>
      <c r="AR16" s="44" t="s">
        <v>244</v>
      </c>
      <c r="AS16" s="44" t="s">
        <v>244</v>
      </c>
      <c r="AT16" s="44" t="s">
        <v>244</v>
      </c>
      <c r="AU16" s="44" t="s">
        <v>244</v>
      </c>
      <c r="AV16" s="44" t="s">
        <v>244</v>
      </c>
      <c r="AW16" s="44" t="s">
        <v>244</v>
      </c>
      <c r="AX16" s="44" t="s">
        <v>244</v>
      </c>
      <c r="AY16" s="44" t="s">
        <v>244</v>
      </c>
      <c r="AZ16" s="44" t="s">
        <v>244</v>
      </c>
      <c r="BA16" s="44" t="s">
        <v>244</v>
      </c>
      <c r="BB16" s="44" t="s">
        <v>244</v>
      </c>
      <c r="BC16" s="44" t="s">
        <v>244</v>
      </c>
      <c r="BD16" s="44" t="s">
        <v>244</v>
      </c>
      <c r="BE16" s="44" t="s">
        <v>244</v>
      </c>
      <c r="BF16" s="44" t="s">
        <v>244</v>
      </c>
      <c r="BG16" s="44" t="s">
        <v>244</v>
      </c>
    </row>
    <row r="17" spans="1:59">
      <c r="A17" s="18" t="s">
        <v>27</v>
      </c>
      <c r="B17" s="18" t="s">
        <v>28</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44" t="s">
        <v>244</v>
      </c>
      <c r="AD17" s="44" t="s">
        <v>244</v>
      </c>
      <c r="AE17" s="44" t="s">
        <v>244</v>
      </c>
      <c r="AF17" s="44" t="s">
        <v>244</v>
      </c>
      <c r="AG17" s="44" t="s">
        <v>244</v>
      </c>
      <c r="AH17" s="44" t="s">
        <v>244</v>
      </c>
      <c r="AI17" s="44" t="s">
        <v>244</v>
      </c>
      <c r="AJ17" s="44" t="s">
        <v>244</v>
      </c>
      <c r="AK17" s="44">
        <v>1</v>
      </c>
      <c r="AL17" s="44">
        <v>1</v>
      </c>
      <c r="AM17" s="44">
        <v>1</v>
      </c>
      <c r="AN17" s="44">
        <v>1</v>
      </c>
      <c r="AO17" s="44">
        <v>1</v>
      </c>
      <c r="AP17" s="44">
        <v>1</v>
      </c>
      <c r="AQ17" s="44">
        <v>1</v>
      </c>
      <c r="AR17" s="44">
        <v>1</v>
      </c>
      <c r="AS17" s="44">
        <v>1</v>
      </c>
      <c r="AT17" s="44">
        <v>1</v>
      </c>
      <c r="AU17" s="44">
        <v>1</v>
      </c>
      <c r="AV17" s="44">
        <v>1</v>
      </c>
      <c r="AW17" s="44">
        <v>1</v>
      </c>
      <c r="AX17" s="44">
        <v>1</v>
      </c>
      <c r="AY17" s="44">
        <v>1</v>
      </c>
      <c r="AZ17" s="44">
        <v>1</v>
      </c>
      <c r="BA17" s="44">
        <v>1</v>
      </c>
      <c r="BB17" s="44">
        <v>1</v>
      </c>
      <c r="BC17" s="44">
        <v>1</v>
      </c>
      <c r="BD17" s="44">
        <v>1</v>
      </c>
      <c r="BE17" s="44">
        <v>1</v>
      </c>
      <c r="BF17" s="44">
        <v>1</v>
      </c>
      <c r="BG17" s="44">
        <v>1</v>
      </c>
    </row>
    <row r="18" spans="1:59">
      <c r="A18" s="18" t="s">
        <v>29</v>
      </c>
      <c r="B18" s="18" t="s">
        <v>30</v>
      </c>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44" t="s">
        <v>244</v>
      </c>
      <c r="AD18" s="44" t="s">
        <v>244</v>
      </c>
      <c r="AE18" s="44" t="s">
        <v>244</v>
      </c>
      <c r="AF18" s="44" t="s">
        <v>244</v>
      </c>
      <c r="AG18" s="44" t="s">
        <v>244</v>
      </c>
      <c r="AH18" s="44" t="s">
        <v>244</v>
      </c>
      <c r="AI18" s="44" t="s">
        <v>244</v>
      </c>
      <c r="AJ18" s="44" t="s">
        <v>244</v>
      </c>
      <c r="AK18" s="44" t="s">
        <v>244</v>
      </c>
      <c r="AL18" s="44">
        <v>1</v>
      </c>
      <c r="AM18" s="44">
        <v>1</v>
      </c>
      <c r="AN18" s="44">
        <v>1</v>
      </c>
      <c r="AO18" s="44">
        <v>1</v>
      </c>
      <c r="AP18" s="44">
        <v>1</v>
      </c>
      <c r="AQ18" s="44">
        <v>1</v>
      </c>
      <c r="AR18" s="44">
        <v>2</v>
      </c>
      <c r="AS18" s="44">
        <v>2</v>
      </c>
      <c r="AT18" s="44">
        <v>2</v>
      </c>
      <c r="AU18" s="44">
        <v>2</v>
      </c>
      <c r="AV18" s="44">
        <v>2</v>
      </c>
      <c r="AW18" s="44">
        <v>2</v>
      </c>
      <c r="AX18" s="44">
        <v>2</v>
      </c>
      <c r="AY18" s="44">
        <v>2</v>
      </c>
      <c r="AZ18" s="44">
        <v>2</v>
      </c>
      <c r="BA18" s="44">
        <v>2</v>
      </c>
      <c r="BB18" s="44">
        <v>2</v>
      </c>
      <c r="BC18" s="44">
        <v>2</v>
      </c>
      <c r="BD18" s="44">
        <v>2</v>
      </c>
      <c r="BE18" s="44">
        <v>2</v>
      </c>
      <c r="BF18" s="44">
        <v>2</v>
      </c>
      <c r="BG18" s="44">
        <v>2</v>
      </c>
    </row>
    <row r="19" spans="1:59">
      <c r="A19" s="21" t="s">
        <v>31</v>
      </c>
      <c r="B19" s="21" t="s">
        <v>32</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44" t="s">
        <v>244</v>
      </c>
      <c r="AD19" s="44" t="s">
        <v>244</v>
      </c>
      <c r="AE19" s="44" t="s">
        <v>244</v>
      </c>
      <c r="AF19" s="44" t="s">
        <v>244</v>
      </c>
      <c r="AG19" s="44" t="s">
        <v>244</v>
      </c>
      <c r="AH19" s="44" t="s">
        <v>244</v>
      </c>
      <c r="AI19" s="44" t="s">
        <v>244</v>
      </c>
      <c r="AJ19" s="44" t="s">
        <v>244</v>
      </c>
      <c r="AK19" s="44" t="s">
        <v>244</v>
      </c>
      <c r="AL19" s="44" t="s">
        <v>244</v>
      </c>
      <c r="AM19" s="44" t="s">
        <v>244</v>
      </c>
      <c r="AN19" s="44" t="s">
        <v>244</v>
      </c>
      <c r="AO19" s="44" t="s">
        <v>244</v>
      </c>
      <c r="AP19" s="44" t="s">
        <v>244</v>
      </c>
      <c r="AQ19" s="44" t="s">
        <v>244</v>
      </c>
      <c r="AR19" s="44" t="s">
        <v>244</v>
      </c>
      <c r="AS19" s="44" t="s">
        <v>244</v>
      </c>
      <c r="AT19" s="44" t="s">
        <v>244</v>
      </c>
      <c r="AU19" s="44" t="s">
        <v>244</v>
      </c>
      <c r="AV19" s="44" t="s">
        <v>244</v>
      </c>
      <c r="AW19" s="44" t="s">
        <v>244</v>
      </c>
      <c r="AX19" s="44">
        <v>1</v>
      </c>
      <c r="AY19" s="44">
        <v>1</v>
      </c>
      <c r="AZ19" s="44">
        <v>1</v>
      </c>
      <c r="BA19" s="44">
        <v>1</v>
      </c>
      <c r="BB19" s="44">
        <v>1</v>
      </c>
      <c r="BC19" s="44">
        <v>1</v>
      </c>
      <c r="BD19" s="44">
        <v>1</v>
      </c>
      <c r="BE19" s="44">
        <v>1</v>
      </c>
      <c r="BF19" s="44">
        <v>1</v>
      </c>
      <c r="BG19" s="44">
        <v>1</v>
      </c>
    </row>
    <row r="20" spans="1:59">
      <c r="A20" s="18" t="s">
        <v>33</v>
      </c>
      <c r="B20" s="18" t="s">
        <v>34</v>
      </c>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44">
        <v>3</v>
      </c>
      <c r="AD20" s="44">
        <v>4</v>
      </c>
      <c r="AE20" s="44">
        <v>4</v>
      </c>
      <c r="AF20" s="44">
        <v>4</v>
      </c>
      <c r="AG20" s="44">
        <v>4</v>
      </c>
      <c r="AH20" s="44">
        <v>7</v>
      </c>
      <c r="AI20" s="44">
        <v>7</v>
      </c>
      <c r="AJ20" s="44">
        <v>7</v>
      </c>
      <c r="AK20" s="44">
        <v>6</v>
      </c>
      <c r="AL20" s="44">
        <v>6</v>
      </c>
      <c r="AM20" s="44">
        <v>6</v>
      </c>
      <c r="AN20" s="44">
        <v>6</v>
      </c>
      <c r="AO20" s="44">
        <v>7</v>
      </c>
      <c r="AP20" s="44">
        <v>7</v>
      </c>
      <c r="AQ20" s="44">
        <v>7</v>
      </c>
      <c r="AR20" s="44">
        <v>7</v>
      </c>
      <c r="AS20" s="44">
        <v>6</v>
      </c>
      <c r="AT20" s="44">
        <v>6</v>
      </c>
      <c r="AU20" s="44">
        <v>6</v>
      </c>
      <c r="AV20" s="44">
        <v>6</v>
      </c>
      <c r="AW20" s="44">
        <v>6</v>
      </c>
      <c r="AX20" s="44">
        <v>6</v>
      </c>
      <c r="AY20" s="44">
        <v>6</v>
      </c>
      <c r="AZ20" s="44">
        <v>7</v>
      </c>
      <c r="BA20" s="44">
        <v>7</v>
      </c>
      <c r="BB20" s="44">
        <v>7</v>
      </c>
      <c r="BC20" s="44">
        <v>7</v>
      </c>
      <c r="BD20" s="44">
        <v>8</v>
      </c>
      <c r="BE20" s="44">
        <v>8</v>
      </c>
      <c r="BF20" s="44">
        <v>10</v>
      </c>
      <c r="BG20" s="44">
        <v>10</v>
      </c>
    </row>
    <row r="21" spans="1:59">
      <c r="A21" s="18" t="s">
        <v>35</v>
      </c>
      <c r="B21" s="18" t="s">
        <v>36</v>
      </c>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44" t="s">
        <v>244</v>
      </c>
      <c r="AD21" s="44" t="s">
        <v>244</v>
      </c>
      <c r="AE21" s="44" t="s">
        <v>244</v>
      </c>
      <c r="AF21" s="44" t="s">
        <v>244</v>
      </c>
      <c r="AG21" s="44" t="s">
        <v>244</v>
      </c>
      <c r="AH21" s="44" t="s">
        <v>244</v>
      </c>
      <c r="AI21" s="44">
        <v>1</v>
      </c>
      <c r="AJ21" s="44">
        <v>1</v>
      </c>
      <c r="AK21" s="44">
        <v>1</v>
      </c>
      <c r="AL21" s="44">
        <v>1</v>
      </c>
      <c r="AM21" s="44">
        <v>1</v>
      </c>
      <c r="AN21" s="44">
        <v>1</v>
      </c>
      <c r="AO21" s="44">
        <v>1</v>
      </c>
      <c r="AP21" s="44">
        <v>1</v>
      </c>
      <c r="AQ21" s="44">
        <v>1</v>
      </c>
      <c r="AR21" s="44">
        <v>1</v>
      </c>
      <c r="AS21" s="44">
        <v>1</v>
      </c>
      <c r="AT21" s="44">
        <v>1</v>
      </c>
      <c r="AU21" s="44">
        <v>1</v>
      </c>
      <c r="AV21" s="44">
        <v>1</v>
      </c>
      <c r="AW21" s="44">
        <v>1</v>
      </c>
      <c r="AX21" s="44">
        <v>2</v>
      </c>
      <c r="AY21" s="44">
        <v>2</v>
      </c>
      <c r="AZ21" s="44">
        <v>2</v>
      </c>
      <c r="BA21" s="44">
        <v>2</v>
      </c>
      <c r="BB21" s="44">
        <v>2</v>
      </c>
      <c r="BC21" s="44">
        <v>2</v>
      </c>
      <c r="BD21" s="44">
        <v>2</v>
      </c>
      <c r="BE21" s="44">
        <v>2</v>
      </c>
      <c r="BF21" s="44">
        <v>2</v>
      </c>
      <c r="BG21" s="44">
        <v>2</v>
      </c>
    </row>
    <row r="22" spans="1:59">
      <c r="A22" s="21" t="s">
        <v>37</v>
      </c>
      <c r="B22" s="21" t="s">
        <v>38</v>
      </c>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44" t="s">
        <v>244</v>
      </c>
      <c r="AD22" s="44" t="s">
        <v>244</v>
      </c>
      <c r="AE22" s="44" t="s">
        <v>244</v>
      </c>
      <c r="AF22" s="44" t="s">
        <v>244</v>
      </c>
      <c r="AG22" s="44" t="s">
        <v>244</v>
      </c>
      <c r="AH22" s="44" t="s">
        <v>244</v>
      </c>
      <c r="AI22" s="44" t="s">
        <v>244</v>
      </c>
      <c r="AJ22" s="44" t="s">
        <v>244</v>
      </c>
      <c r="AK22" s="44" t="s">
        <v>244</v>
      </c>
      <c r="AL22" s="44" t="s">
        <v>244</v>
      </c>
      <c r="AM22" s="44" t="s">
        <v>244</v>
      </c>
      <c r="AN22" s="44" t="s">
        <v>244</v>
      </c>
      <c r="AO22" s="44" t="s">
        <v>244</v>
      </c>
      <c r="AP22" s="44" t="s">
        <v>244</v>
      </c>
      <c r="AQ22" s="44" t="s">
        <v>244</v>
      </c>
      <c r="AR22" s="44" t="s">
        <v>244</v>
      </c>
      <c r="AS22" s="44" t="s">
        <v>244</v>
      </c>
      <c r="AT22" s="44" t="s">
        <v>244</v>
      </c>
      <c r="AU22" s="44" t="s">
        <v>244</v>
      </c>
      <c r="AV22" s="44" t="s">
        <v>244</v>
      </c>
      <c r="AW22" s="44" t="s">
        <v>244</v>
      </c>
      <c r="AX22" s="44" t="s">
        <v>244</v>
      </c>
      <c r="AY22" s="44" t="s">
        <v>244</v>
      </c>
      <c r="AZ22" s="44" t="s">
        <v>244</v>
      </c>
      <c r="BA22" s="44" t="s">
        <v>244</v>
      </c>
      <c r="BB22" s="44" t="s">
        <v>244</v>
      </c>
      <c r="BC22" s="44" t="s">
        <v>244</v>
      </c>
      <c r="BD22" s="44" t="s">
        <v>244</v>
      </c>
      <c r="BE22" s="44" t="s">
        <v>244</v>
      </c>
      <c r="BF22" s="44" t="s">
        <v>244</v>
      </c>
      <c r="BG22" s="44" t="s">
        <v>244</v>
      </c>
    </row>
    <row r="23" spans="1:59">
      <c r="A23" s="18" t="s">
        <v>39</v>
      </c>
      <c r="B23" s="18" t="s">
        <v>40</v>
      </c>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44" t="s">
        <v>244</v>
      </c>
      <c r="AD23" s="44" t="s">
        <v>244</v>
      </c>
      <c r="AE23" s="44" t="s">
        <v>244</v>
      </c>
      <c r="AF23" s="44" t="s">
        <v>244</v>
      </c>
      <c r="AG23" s="44">
        <v>1</v>
      </c>
      <c r="AH23" s="44">
        <v>1</v>
      </c>
      <c r="AI23" s="44">
        <v>1</v>
      </c>
      <c r="AJ23" s="44">
        <v>1</v>
      </c>
      <c r="AK23" s="44">
        <v>1</v>
      </c>
      <c r="AL23" s="44">
        <v>1</v>
      </c>
      <c r="AM23" s="44">
        <v>1</v>
      </c>
      <c r="AN23" s="44">
        <v>1</v>
      </c>
      <c r="AO23" s="44">
        <v>1</v>
      </c>
      <c r="AP23" s="44">
        <v>1</v>
      </c>
      <c r="AQ23" s="44">
        <v>1</v>
      </c>
      <c r="AR23" s="44">
        <v>1</v>
      </c>
      <c r="AS23" s="44">
        <v>1</v>
      </c>
      <c r="AT23" s="44">
        <v>1</v>
      </c>
      <c r="AU23" s="44">
        <v>1</v>
      </c>
      <c r="AV23" s="44">
        <v>1</v>
      </c>
      <c r="AW23" s="44">
        <v>1</v>
      </c>
      <c r="AX23" s="44">
        <v>1</v>
      </c>
      <c r="AY23" s="44">
        <v>1</v>
      </c>
      <c r="AZ23" s="44">
        <v>1</v>
      </c>
      <c r="BA23" s="44">
        <v>1</v>
      </c>
      <c r="BB23" s="44">
        <v>1</v>
      </c>
      <c r="BC23" s="44">
        <v>1</v>
      </c>
      <c r="BD23" s="44">
        <v>1</v>
      </c>
      <c r="BE23" s="44">
        <v>1</v>
      </c>
      <c r="BF23" s="44">
        <v>1</v>
      </c>
      <c r="BG23" s="44">
        <v>1</v>
      </c>
    </row>
    <row r="24" spans="1:59">
      <c r="A24" s="18" t="s">
        <v>41</v>
      </c>
      <c r="B24" s="18" t="s">
        <v>42</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44" t="s">
        <v>244</v>
      </c>
      <c r="AD24" s="44" t="s">
        <v>244</v>
      </c>
      <c r="AE24" s="44" t="s">
        <v>244</v>
      </c>
      <c r="AF24" s="44">
        <v>1</v>
      </c>
      <c r="AG24" s="44">
        <v>1</v>
      </c>
      <c r="AH24" s="44">
        <v>1</v>
      </c>
      <c r="AI24" s="44">
        <v>1</v>
      </c>
      <c r="AJ24" s="44">
        <v>1</v>
      </c>
      <c r="AK24" s="44">
        <v>1</v>
      </c>
      <c r="AL24" s="44">
        <v>1</v>
      </c>
      <c r="AM24" s="44">
        <v>1</v>
      </c>
      <c r="AN24" s="44">
        <v>1</v>
      </c>
      <c r="AO24" s="44">
        <v>1</v>
      </c>
      <c r="AP24" s="44">
        <v>1</v>
      </c>
      <c r="AQ24" s="44">
        <v>1</v>
      </c>
      <c r="AR24" s="44">
        <v>1</v>
      </c>
      <c r="AS24" s="44">
        <v>1</v>
      </c>
      <c r="AT24" s="44">
        <v>1</v>
      </c>
      <c r="AU24" s="44">
        <v>1</v>
      </c>
      <c r="AV24" s="44">
        <v>1</v>
      </c>
      <c r="AW24" s="44">
        <v>1</v>
      </c>
      <c r="AX24" s="44">
        <v>1</v>
      </c>
      <c r="AY24" s="44">
        <v>2</v>
      </c>
      <c r="AZ24" s="44">
        <v>3</v>
      </c>
      <c r="BA24" s="44">
        <v>3</v>
      </c>
      <c r="BB24" s="44">
        <v>3</v>
      </c>
      <c r="BC24" s="44">
        <v>3</v>
      </c>
      <c r="BD24" s="44">
        <v>3</v>
      </c>
      <c r="BE24" s="44">
        <v>3</v>
      </c>
      <c r="BF24" s="44">
        <v>3</v>
      </c>
      <c r="BG24" s="44">
        <v>3</v>
      </c>
    </row>
    <row r="25" spans="1:59">
      <c r="A25" s="18" t="s">
        <v>43</v>
      </c>
      <c r="B25" s="18" t="s">
        <v>44</v>
      </c>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44" t="s">
        <v>244</v>
      </c>
      <c r="AD25" s="44" t="s">
        <v>244</v>
      </c>
      <c r="AE25" s="44" t="s">
        <v>244</v>
      </c>
      <c r="AF25" s="44" t="s">
        <v>244</v>
      </c>
      <c r="AG25" s="44" t="s">
        <v>244</v>
      </c>
      <c r="AH25" s="44" t="s">
        <v>244</v>
      </c>
      <c r="AI25" s="44" t="s">
        <v>244</v>
      </c>
      <c r="AJ25" s="44" t="s">
        <v>244</v>
      </c>
      <c r="AK25" s="44">
        <v>1</v>
      </c>
      <c r="AL25" s="44">
        <v>1</v>
      </c>
      <c r="AM25" s="44">
        <v>1</v>
      </c>
      <c r="AN25" s="44">
        <v>1</v>
      </c>
      <c r="AO25" s="44">
        <v>1</v>
      </c>
      <c r="AP25" s="44">
        <v>1</v>
      </c>
      <c r="AQ25" s="44">
        <v>1</v>
      </c>
      <c r="AR25" s="44">
        <v>1</v>
      </c>
      <c r="AS25" s="44">
        <v>1</v>
      </c>
      <c r="AT25" s="44">
        <v>1</v>
      </c>
      <c r="AU25" s="44">
        <v>1</v>
      </c>
      <c r="AV25" s="44">
        <v>1</v>
      </c>
      <c r="AW25" s="44">
        <v>1</v>
      </c>
      <c r="AX25" s="44">
        <v>1</v>
      </c>
      <c r="AY25" s="44">
        <v>1</v>
      </c>
      <c r="AZ25" s="44">
        <v>1</v>
      </c>
      <c r="BA25" s="44">
        <v>1</v>
      </c>
      <c r="BB25" s="44">
        <v>1</v>
      </c>
      <c r="BC25" s="44">
        <v>1</v>
      </c>
      <c r="BD25" s="44">
        <v>1</v>
      </c>
      <c r="BE25" s="44">
        <v>1</v>
      </c>
      <c r="BF25" s="44">
        <v>1</v>
      </c>
      <c r="BG25" s="44">
        <v>1</v>
      </c>
    </row>
    <row r="26" spans="1:59">
      <c r="A26" s="18" t="s">
        <v>45</v>
      </c>
      <c r="B26" s="18" t="s">
        <v>46</v>
      </c>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44" t="s">
        <v>244</v>
      </c>
      <c r="AD26" s="44" t="s">
        <v>244</v>
      </c>
      <c r="AE26" s="44" t="s">
        <v>244</v>
      </c>
      <c r="AF26" s="44" t="s">
        <v>244</v>
      </c>
      <c r="AG26" s="44" t="s">
        <v>244</v>
      </c>
      <c r="AH26" s="44" t="s">
        <v>244</v>
      </c>
      <c r="AI26" s="44" t="s">
        <v>244</v>
      </c>
      <c r="AJ26" s="44" t="s">
        <v>244</v>
      </c>
      <c r="AK26" s="44" t="s">
        <v>244</v>
      </c>
      <c r="AL26" s="44">
        <v>1</v>
      </c>
      <c r="AM26" s="44">
        <v>1</v>
      </c>
      <c r="AN26" s="44">
        <v>1</v>
      </c>
      <c r="AO26" s="44">
        <v>1</v>
      </c>
      <c r="AP26" s="44">
        <v>1</v>
      </c>
      <c r="AQ26" s="44">
        <v>1</v>
      </c>
      <c r="AR26" s="44">
        <v>1</v>
      </c>
      <c r="AS26" s="44">
        <v>1</v>
      </c>
      <c r="AT26" s="44">
        <v>1</v>
      </c>
      <c r="AU26" s="44">
        <v>1</v>
      </c>
      <c r="AV26" s="44">
        <v>1</v>
      </c>
      <c r="AW26" s="44">
        <v>1</v>
      </c>
      <c r="AX26" s="44">
        <v>1</v>
      </c>
      <c r="AY26" s="44">
        <v>1</v>
      </c>
      <c r="AZ26" s="44">
        <v>1</v>
      </c>
      <c r="BA26" s="44">
        <v>1</v>
      </c>
      <c r="BB26" s="44">
        <v>1</v>
      </c>
      <c r="BC26" s="44">
        <v>1</v>
      </c>
      <c r="BD26" s="44">
        <v>1</v>
      </c>
      <c r="BE26" s="44">
        <v>1</v>
      </c>
      <c r="BF26" s="44">
        <v>1</v>
      </c>
      <c r="BG26" s="44">
        <v>1</v>
      </c>
    </row>
    <row r="27" spans="1:59">
      <c r="A27" s="21" t="s">
        <v>65</v>
      </c>
      <c r="B27" s="21" t="s">
        <v>66</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44" t="s">
        <v>244</v>
      </c>
      <c r="AD27" s="44" t="s">
        <v>244</v>
      </c>
      <c r="AE27" s="44" t="s">
        <v>244</v>
      </c>
      <c r="AF27" s="44" t="s">
        <v>244</v>
      </c>
      <c r="AG27" s="44" t="s">
        <v>244</v>
      </c>
      <c r="AH27" s="44" t="s">
        <v>244</v>
      </c>
      <c r="AI27" s="44" t="s">
        <v>244</v>
      </c>
      <c r="AJ27" s="44" t="s">
        <v>244</v>
      </c>
      <c r="AK27" s="44" t="s">
        <v>244</v>
      </c>
      <c r="AL27" s="44" t="s">
        <v>244</v>
      </c>
      <c r="AM27" s="44" t="s">
        <v>244</v>
      </c>
      <c r="AN27" s="44" t="s">
        <v>244</v>
      </c>
      <c r="AO27" s="44" t="s">
        <v>244</v>
      </c>
      <c r="AP27" s="44" t="s">
        <v>244</v>
      </c>
      <c r="AQ27" s="44" t="s">
        <v>244</v>
      </c>
      <c r="AR27" s="44" t="s">
        <v>244</v>
      </c>
      <c r="AS27" s="44" t="s">
        <v>244</v>
      </c>
      <c r="AT27" s="44" t="s">
        <v>244</v>
      </c>
      <c r="AU27" s="44" t="s">
        <v>244</v>
      </c>
      <c r="AV27" s="44" t="s">
        <v>244</v>
      </c>
      <c r="AW27" s="44" t="s">
        <v>244</v>
      </c>
      <c r="AX27" s="44" t="s">
        <v>244</v>
      </c>
      <c r="AY27" s="44" t="s">
        <v>244</v>
      </c>
      <c r="AZ27" s="44" t="s">
        <v>244</v>
      </c>
      <c r="BA27" s="44" t="s">
        <v>244</v>
      </c>
      <c r="BB27" s="44" t="s">
        <v>244</v>
      </c>
      <c r="BC27" s="44" t="s">
        <v>244</v>
      </c>
      <c r="BD27" s="44" t="s">
        <v>244</v>
      </c>
      <c r="BE27" s="44" t="s">
        <v>244</v>
      </c>
      <c r="BF27" s="44" t="s">
        <v>244</v>
      </c>
      <c r="BG27" s="44" t="s">
        <v>244</v>
      </c>
    </row>
    <row r="28" spans="1:59">
      <c r="A28" s="21" t="s">
        <v>67</v>
      </c>
      <c r="B28" s="21" t="s">
        <v>68</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44" t="s">
        <v>244</v>
      </c>
      <c r="AD28" s="44" t="s">
        <v>244</v>
      </c>
      <c r="AE28" s="44" t="s">
        <v>244</v>
      </c>
      <c r="AF28" s="44" t="s">
        <v>244</v>
      </c>
      <c r="AG28" s="44" t="s">
        <v>244</v>
      </c>
      <c r="AH28" s="44" t="s">
        <v>244</v>
      </c>
      <c r="AI28" s="44" t="s">
        <v>244</v>
      </c>
      <c r="AJ28" s="44" t="s">
        <v>244</v>
      </c>
      <c r="AK28" s="44" t="s">
        <v>244</v>
      </c>
      <c r="AL28" s="44" t="s">
        <v>244</v>
      </c>
      <c r="AM28" s="44" t="s">
        <v>244</v>
      </c>
      <c r="AN28" s="44" t="s">
        <v>244</v>
      </c>
      <c r="AO28" s="44" t="s">
        <v>244</v>
      </c>
      <c r="AP28" s="44" t="s">
        <v>244</v>
      </c>
      <c r="AQ28" s="44" t="s">
        <v>244</v>
      </c>
      <c r="AR28" s="44" t="s">
        <v>244</v>
      </c>
      <c r="AS28" s="44" t="s">
        <v>244</v>
      </c>
      <c r="AT28" s="44" t="s">
        <v>244</v>
      </c>
      <c r="AU28" s="44" t="s">
        <v>244</v>
      </c>
      <c r="AV28" s="44" t="s">
        <v>244</v>
      </c>
      <c r="AW28" s="44" t="s">
        <v>244</v>
      </c>
      <c r="AX28" s="44" t="s">
        <v>244</v>
      </c>
      <c r="AY28" s="44" t="s">
        <v>244</v>
      </c>
      <c r="AZ28" s="44" t="s">
        <v>244</v>
      </c>
      <c r="BA28" s="44" t="s">
        <v>244</v>
      </c>
      <c r="BB28" s="44" t="s">
        <v>244</v>
      </c>
      <c r="BC28" s="44" t="s">
        <v>244</v>
      </c>
      <c r="BD28" s="44" t="s">
        <v>244</v>
      </c>
      <c r="BE28" s="44" t="s">
        <v>244</v>
      </c>
      <c r="BF28" s="44" t="s">
        <v>244</v>
      </c>
      <c r="BG28" s="44" t="s">
        <v>244</v>
      </c>
    </row>
    <row r="29" spans="1:59">
      <c r="A29" s="18" t="s">
        <v>47</v>
      </c>
      <c r="B29" s="18" t="s">
        <v>48</v>
      </c>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44" t="s">
        <v>244</v>
      </c>
      <c r="AD29" s="44" t="s">
        <v>244</v>
      </c>
      <c r="AE29" s="44" t="s">
        <v>244</v>
      </c>
      <c r="AF29" s="44" t="s">
        <v>244</v>
      </c>
      <c r="AG29" s="44" t="s">
        <v>244</v>
      </c>
      <c r="AH29" s="44" t="s">
        <v>244</v>
      </c>
      <c r="AI29" s="44" t="s">
        <v>244</v>
      </c>
      <c r="AJ29" s="44">
        <v>1</v>
      </c>
      <c r="AK29" s="44">
        <v>1</v>
      </c>
      <c r="AL29" s="44">
        <v>1</v>
      </c>
      <c r="AM29" s="44">
        <v>1</v>
      </c>
      <c r="AN29" s="44">
        <v>1</v>
      </c>
      <c r="AO29" s="44">
        <v>1</v>
      </c>
      <c r="AP29" s="44">
        <v>1</v>
      </c>
      <c r="AQ29" s="44">
        <v>1</v>
      </c>
      <c r="AR29" s="44">
        <v>2</v>
      </c>
      <c r="AS29" s="44">
        <v>2</v>
      </c>
      <c r="AT29" s="44">
        <v>2</v>
      </c>
      <c r="AU29" s="44">
        <v>2</v>
      </c>
      <c r="AV29" s="44">
        <v>2</v>
      </c>
      <c r="AW29" s="44">
        <v>2</v>
      </c>
      <c r="AX29" s="44">
        <v>2</v>
      </c>
      <c r="AY29" s="44">
        <v>2</v>
      </c>
      <c r="AZ29" s="44">
        <v>2</v>
      </c>
      <c r="BA29" s="44">
        <v>2</v>
      </c>
      <c r="BB29" s="44">
        <v>2</v>
      </c>
      <c r="BC29" s="44">
        <v>2</v>
      </c>
      <c r="BD29" s="44">
        <v>2</v>
      </c>
      <c r="BE29" s="44">
        <v>2</v>
      </c>
      <c r="BF29" s="44">
        <v>2</v>
      </c>
      <c r="BG29" s="44">
        <v>3</v>
      </c>
    </row>
    <row r="30" spans="1:59">
      <c r="A30" s="18" t="s">
        <v>49</v>
      </c>
      <c r="B30" s="18" t="s">
        <v>50</v>
      </c>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44" t="s">
        <v>244</v>
      </c>
      <c r="AD30" s="44" t="s">
        <v>244</v>
      </c>
      <c r="AE30" s="44" t="s">
        <v>244</v>
      </c>
      <c r="AF30" s="44" t="s">
        <v>244</v>
      </c>
      <c r="AG30" s="44" t="s">
        <v>244</v>
      </c>
      <c r="AH30" s="44" t="s">
        <v>244</v>
      </c>
      <c r="AI30" s="44" t="s">
        <v>244</v>
      </c>
      <c r="AJ30" s="44" t="s">
        <v>244</v>
      </c>
      <c r="AK30" s="44" t="s">
        <v>244</v>
      </c>
      <c r="AL30" s="44" t="s">
        <v>244</v>
      </c>
      <c r="AM30" s="44" t="s">
        <v>244</v>
      </c>
      <c r="AN30" s="44" t="s">
        <v>244</v>
      </c>
      <c r="AO30" s="44">
        <v>1</v>
      </c>
      <c r="AP30" s="44">
        <v>1</v>
      </c>
      <c r="AQ30" s="44">
        <v>1</v>
      </c>
      <c r="AR30" s="44">
        <v>1</v>
      </c>
      <c r="AS30" s="44">
        <v>1</v>
      </c>
      <c r="AT30" s="44">
        <v>1</v>
      </c>
      <c r="AU30" s="44">
        <v>1</v>
      </c>
      <c r="AV30" s="44">
        <v>1</v>
      </c>
      <c r="AW30" s="44">
        <v>1</v>
      </c>
      <c r="AX30" s="44">
        <v>1</v>
      </c>
      <c r="AY30" s="44">
        <v>1</v>
      </c>
      <c r="AZ30" s="44">
        <v>1</v>
      </c>
      <c r="BA30" s="44">
        <v>1</v>
      </c>
      <c r="BB30" s="44">
        <v>1</v>
      </c>
      <c r="BC30" s="44">
        <v>1</v>
      </c>
      <c r="BD30" s="44">
        <v>1</v>
      </c>
      <c r="BE30" s="44">
        <v>1</v>
      </c>
      <c r="BF30" s="44">
        <v>1</v>
      </c>
      <c r="BG30" s="44">
        <v>1</v>
      </c>
    </row>
    <row r="31" spans="1:59">
      <c r="A31" s="21" t="s">
        <v>51</v>
      </c>
      <c r="B31" s="21" t="s">
        <v>52</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44" t="s">
        <v>244</v>
      </c>
      <c r="AD31" s="44" t="s">
        <v>244</v>
      </c>
      <c r="AE31" s="44" t="s">
        <v>244</v>
      </c>
      <c r="AF31" s="44" t="s">
        <v>244</v>
      </c>
      <c r="AG31" s="44" t="s">
        <v>244</v>
      </c>
      <c r="AH31" s="44" t="s">
        <v>244</v>
      </c>
      <c r="AI31" s="44" t="s">
        <v>244</v>
      </c>
      <c r="AJ31" s="44" t="s">
        <v>244</v>
      </c>
      <c r="AK31" s="44" t="s">
        <v>244</v>
      </c>
      <c r="AL31" s="44" t="s">
        <v>244</v>
      </c>
      <c r="AM31" s="44" t="s">
        <v>244</v>
      </c>
      <c r="AN31" s="44" t="s">
        <v>244</v>
      </c>
      <c r="AO31" s="44" t="s">
        <v>244</v>
      </c>
      <c r="AP31" s="44" t="s">
        <v>244</v>
      </c>
      <c r="AQ31" s="44" t="s">
        <v>244</v>
      </c>
      <c r="AR31" s="44" t="s">
        <v>244</v>
      </c>
      <c r="AS31" s="44" t="s">
        <v>244</v>
      </c>
      <c r="AT31" s="44" t="s">
        <v>244</v>
      </c>
      <c r="AU31" s="44" t="s">
        <v>244</v>
      </c>
      <c r="AV31" s="44" t="s">
        <v>244</v>
      </c>
      <c r="AW31" s="44" t="s">
        <v>244</v>
      </c>
      <c r="AX31" s="44" t="s">
        <v>244</v>
      </c>
      <c r="AY31" s="44" t="s">
        <v>244</v>
      </c>
      <c r="AZ31" s="44" t="s">
        <v>244</v>
      </c>
      <c r="BA31" s="44" t="s">
        <v>244</v>
      </c>
      <c r="BB31" s="44" t="s">
        <v>244</v>
      </c>
      <c r="BC31" s="44" t="s">
        <v>244</v>
      </c>
      <c r="BD31" s="44" t="s">
        <v>244</v>
      </c>
      <c r="BE31" s="44" t="s">
        <v>244</v>
      </c>
      <c r="BF31" s="44" t="s">
        <v>244</v>
      </c>
      <c r="BG31" s="44" t="s">
        <v>244</v>
      </c>
    </row>
    <row r="32" spans="1:59">
      <c r="A32" s="18" t="s">
        <v>53</v>
      </c>
      <c r="B32" s="18" t="s">
        <v>54</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44" t="s">
        <v>244</v>
      </c>
      <c r="AD32" s="44" t="s">
        <v>244</v>
      </c>
      <c r="AE32" s="44" t="s">
        <v>244</v>
      </c>
      <c r="AF32" s="44" t="s">
        <v>244</v>
      </c>
      <c r="AG32" s="44" t="s">
        <v>244</v>
      </c>
      <c r="AH32" s="44" t="s">
        <v>244</v>
      </c>
      <c r="AI32" s="44" t="s">
        <v>244</v>
      </c>
      <c r="AJ32" s="44" t="s">
        <v>244</v>
      </c>
      <c r="AK32" s="44" t="s">
        <v>244</v>
      </c>
      <c r="AL32" s="44" t="s">
        <v>244</v>
      </c>
      <c r="AM32" s="44" t="s">
        <v>244</v>
      </c>
      <c r="AN32" s="44" t="s">
        <v>244</v>
      </c>
      <c r="AO32" s="44" t="s">
        <v>244</v>
      </c>
      <c r="AP32" s="44">
        <v>1</v>
      </c>
      <c r="AQ32" s="44">
        <v>1</v>
      </c>
      <c r="AR32" s="44">
        <v>1</v>
      </c>
      <c r="AS32" s="44">
        <v>1</v>
      </c>
      <c r="AT32" s="44">
        <v>1</v>
      </c>
      <c r="AU32" s="44">
        <v>1</v>
      </c>
      <c r="AV32" s="44">
        <v>1</v>
      </c>
      <c r="AW32" s="44">
        <v>1</v>
      </c>
      <c r="AX32" s="44">
        <v>1</v>
      </c>
      <c r="AY32" s="44">
        <v>1</v>
      </c>
      <c r="AZ32" s="44">
        <v>2</v>
      </c>
      <c r="BA32" s="44">
        <v>2</v>
      </c>
      <c r="BB32" s="44">
        <v>2</v>
      </c>
      <c r="BC32" s="44">
        <v>2</v>
      </c>
      <c r="BD32" s="44">
        <v>2</v>
      </c>
      <c r="BE32" s="44">
        <v>2</v>
      </c>
      <c r="BF32" s="44">
        <v>2</v>
      </c>
      <c r="BG32" s="44">
        <v>2</v>
      </c>
    </row>
    <row r="33" spans="1:59">
      <c r="A33" s="18" t="s">
        <v>55</v>
      </c>
      <c r="B33" s="18" t="s">
        <v>56</v>
      </c>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44" t="s">
        <v>244</v>
      </c>
      <c r="AD33" s="44" t="s">
        <v>244</v>
      </c>
      <c r="AE33" s="44" t="s">
        <v>244</v>
      </c>
      <c r="AF33" s="44" t="s">
        <v>244</v>
      </c>
      <c r="AG33" s="44" t="s">
        <v>244</v>
      </c>
      <c r="AH33" s="44" t="s">
        <v>244</v>
      </c>
      <c r="AI33" s="44" t="s">
        <v>244</v>
      </c>
      <c r="AJ33" s="44" t="s">
        <v>244</v>
      </c>
      <c r="AK33" s="44">
        <v>1</v>
      </c>
      <c r="AL33" s="44">
        <v>1</v>
      </c>
      <c r="AM33" s="44">
        <v>1</v>
      </c>
      <c r="AN33" s="44">
        <v>2</v>
      </c>
      <c r="AO33" s="44">
        <v>2</v>
      </c>
      <c r="AP33" s="44">
        <v>3</v>
      </c>
      <c r="AQ33" s="44">
        <v>3</v>
      </c>
      <c r="AR33" s="44">
        <v>3</v>
      </c>
      <c r="AS33" s="44">
        <v>3</v>
      </c>
      <c r="AT33" s="44">
        <v>3</v>
      </c>
      <c r="AU33" s="44">
        <v>3</v>
      </c>
      <c r="AV33" s="44">
        <v>3</v>
      </c>
      <c r="AW33" s="44">
        <v>3</v>
      </c>
      <c r="AX33" s="44">
        <v>3</v>
      </c>
      <c r="AY33" s="44">
        <v>3</v>
      </c>
      <c r="AZ33" s="44">
        <v>3</v>
      </c>
      <c r="BA33" s="44">
        <v>3</v>
      </c>
      <c r="BB33" s="44">
        <v>3</v>
      </c>
      <c r="BC33" s="44">
        <v>3</v>
      </c>
      <c r="BD33" s="44">
        <v>3</v>
      </c>
      <c r="BE33" s="44">
        <v>3</v>
      </c>
      <c r="BF33" s="44">
        <v>3</v>
      </c>
      <c r="BG33" s="44">
        <v>3</v>
      </c>
    </row>
    <row r="34" spans="1:59">
      <c r="A34" s="18" t="s">
        <v>57</v>
      </c>
      <c r="B34" s="18" t="s">
        <v>58</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44" t="s">
        <v>244</v>
      </c>
      <c r="AD34" s="44" t="s">
        <v>244</v>
      </c>
      <c r="AE34" s="44" t="s">
        <v>244</v>
      </c>
      <c r="AF34" s="44" t="s">
        <v>244</v>
      </c>
      <c r="AG34" s="44" t="s">
        <v>244</v>
      </c>
      <c r="AH34" s="44" t="s">
        <v>244</v>
      </c>
      <c r="AI34" s="44" t="s">
        <v>244</v>
      </c>
      <c r="AJ34" s="44" t="s">
        <v>244</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2</v>
      </c>
      <c r="BA34" s="44">
        <v>2</v>
      </c>
      <c r="BB34" s="44">
        <v>2</v>
      </c>
      <c r="BC34" s="44">
        <v>2</v>
      </c>
      <c r="BD34" s="44">
        <v>2</v>
      </c>
      <c r="BE34" s="44">
        <v>2</v>
      </c>
      <c r="BF34" s="44">
        <v>2</v>
      </c>
      <c r="BG34" s="44">
        <v>2</v>
      </c>
    </row>
    <row r="35" spans="1:59">
      <c r="A35" s="18" t="s">
        <v>59</v>
      </c>
      <c r="B35" s="18" t="s">
        <v>60</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44" t="s">
        <v>244</v>
      </c>
      <c r="AD35" s="44" t="s">
        <v>244</v>
      </c>
      <c r="AE35" s="44" t="s">
        <v>244</v>
      </c>
      <c r="AF35" s="44" t="s">
        <v>244</v>
      </c>
      <c r="AG35" s="44" t="s">
        <v>244</v>
      </c>
      <c r="AH35" s="44" t="s">
        <v>244</v>
      </c>
      <c r="AI35" s="44" t="s">
        <v>244</v>
      </c>
      <c r="AJ35" s="44" t="s">
        <v>244</v>
      </c>
      <c r="AK35" s="44" t="s">
        <v>244</v>
      </c>
      <c r="AL35" s="44">
        <v>1</v>
      </c>
      <c r="AM35" s="44">
        <v>1</v>
      </c>
      <c r="AN35" s="44">
        <v>1</v>
      </c>
      <c r="AO35" s="44">
        <v>1</v>
      </c>
      <c r="AP35" s="44">
        <v>1</v>
      </c>
      <c r="AQ35" s="44">
        <v>1</v>
      </c>
      <c r="AR35" s="44">
        <v>1</v>
      </c>
      <c r="AS35" s="44">
        <v>1</v>
      </c>
      <c r="AT35" s="44">
        <v>1</v>
      </c>
      <c r="AU35" s="44">
        <v>1</v>
      </c>
      <c r="AV35" s="44">
        <v>1</v>
      </c>
      <c r="AW35" s="44">
        <v>1</v>
      </c>
      <c r="AX35" s="44">
        <v>1</v>
      </c>
      <c r="AY35" s="44">
        <v>1</v>
      </c>
      <c r="AZ35" s="44">
        <v>1</v>
      </c>
      <c r="BA35" s="44">
        <v>1</v>
      </c>
      <c r="BB35" s="44">
        <v>1</v>
      </c>
      <c r="BC35" s="44">
        <v>1</v>
      </c>
      <c r="BD35" s="44">
        <v>1</v>
      </c>
      <c r="BE35" s="44">
        <v>1</v>
      </c>
      <c r="BF35" s="44">
        <v>1</v>
      </c>
      <c r="BG35" s="44">
        <v>1</v>
      </c>
    </row>
    <row r="36" spans="1:59">
      <c r="A36" s="18" t="s">
        <v>61</v>
      </c>
      <c r="B36" s="18" t="s">
        <v>62</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44" t="s">
        <v>244</v>
      </c>
      <c r="AD36" s="44" t="s">
        <v>244</v>
      </c>
      <c r="AE36" s="44" t="s">
        <v>244</v>
      </c>
      <c r="AF36" s="44" t="s">
        <v>244</v>
      </c>
      <c r="AG36" s="44" t="s">
        <v>244</v>
      </c>
      <c r="AH36" s="44" t="s">
        <v>244</v>
      </c>
      <c r="AI36" s="44" t="s">
        <v>244</v>
      </c>
      <c r="AJ36" s="44" t="s">
        <v>244</v>
      </c>
      <c r="AK36" s="44" t="s">
        <v>244</v>
      </c>
      <c r="AL36" s="44" t="s">
        <v>244</v>
      </c>
      <c r="AM36" s="44" t="s">
        <v>244</v>
      </c>
      <c r="AN36" s="44" t="s">
        <v>244</v>
      </c>
      <c r="AO36" s="44" t="s">
        <v>244</v>
      </c>
      <c r="AP36" s="44" t="s">
        <v>244</v>
      </c>
      <c r="AQ36" s="44" t="s">
        <v>244</v>
      </c>
      <c r="AR36" s="44" t="s">
        <v>244</v>
      </c>
      <c r="AS36" s="44">
        <v>2</v>
      </c>
      <c r="AT36" s="44">
        <v>2</v>
      </c>
      <c r="AU36" s="44">
        <v>2</v>
      </c>
      <c r="AV36" s="44">
        <v>2</v>
      </c>
      <c r="AW36" s="44">
        <v>2</v>
      </c>
      <c r="AX36" s="44">
        <v>2</v>
      </c>
      <c r="AY36" s="44">
        <v>2</v>
      </c>
      <c r="AZ36" s="44">
        <v>2</v>
      </c>
      <c r="BA36" s="44">
        <v>2</v>
      </c>
      <c r="BB36" s="44">
        <v>2</v>
      </c>
      <c r="BC36" s="44">
        <v>2</v>
      </c>
      <c r="BD36" s="44">
        <v>2</v>
      </c>
      <c r="BE36" s="44">
        <v>2</v>
      </c>
      <c r="BF36" s="44">
        <v>2</v>
      </c>
      <c r="BG36" s="44">
        <v>2</v>
      </c>
    </row>
    <row r="37" spans="1:59">
      <c r="A37" s="18" t="s">
        <v>63</v>
      </c>
      <c r="B37" s="18" t="s">
        <v>64</v>
      </c>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44">
        <v>1</v>
      </c>
      <c r="AD37" s="44">
        <v>1</v>
      </c>
      <c r="AE37" s="44">
        <v>1</v>
      </c>
      <c r="AF37" s="44">
        <v>1</v>
      </c>
      <c r="AG37" s="44">
        <v>1</v>
      </c>
      <c r="AH37" s="44">
        <v>1</v>
      </c>
      <c r="AI37" s="44">
        <v>1</v>
      </c>
      <c r="AJ37" s="44">
        <v>1</v>
      </c>
      <c r="AK37" s="44">
        <v>1</v>
      </c>
      <c r="AL37" s="44">
        <v>1</v>
      </c>
      <c r="AM37" s="44">
        <v>1</v>
      </c>
      <c r="AN37" s="44">
        <v>1</v>
      </c>
      <c r="AO37" s="44">
        <v>1</v>
      </c>
      <c r="AP37" s="44">
        <v>2</v>
      </c>
      <c r="AQ37" s="44">
        <v>2</v>
      </c>
      <c r="AR37" s="44">
        <v>2</v>
      </c>
      <c r="AS37" s="44">
        <v>2</v>
      </c>
      <c r="AT37" s="44">
        <v>2</v>
      </c>
      <c r="AU37" s="44">
        <v>2</v>
      </c>
      <c r="AV37" s="44">
        <v>2</v>
      </c>
      <c r="AW37" s="44">
        <v>3</v>
      </c>
      <c r="AX37" s="44">
        <v>3</v>
      </c>
      <c r="AY37" s="44">
        <v>3</v>
      </c>
      <c r="AZ37" s="44">
        <v>3</v>
      </c>
      <c r="BA37" s="44">
        <v>3</v>
      </c>
      <c r="BB37" s="44">
        <v>3</v>
      </c>
      <c r="BC37" s="44">
        <v>3</v>
      </c>
      <c r="BD37" s="44">
        <v>3</v>
      </c>
      <c r="BE37" s="44">
        <v>3</v>
      </c>
      <c r="BF37" s="44">
        <v>3</v>
      </c>
      <c r="BG37" s="44">
        <v>3</v>
      </c>
    </row>
    <row r="38" spans="1:59">
      <c r="A38" s="18" t="s">
        <v>69</v>
      </c>
      <c r="B38" s="18" t="s">
        <v>70</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44" t="s">
        <v>244</v>
      </c>
      <c r="AD38" s="44" t="s">
        <v>244</v>
      </c>
      <c r="AE38" s="44" t="s">
        <v>244</v>
      </c>
      <c r="AF38" s="44" t="s">
        <v>244</v>
      </c>
      <c r="AG38" s="44" t="s">
        <v>244</v>
      </c>
      <c r="AH38" s="44" t="s">
        <v>244</v>
      </c>
      <c r="AI38" s="44" t="s">
        <v>244</v>
      </c>
      <c r="AJ38" s="44" t="s">
        <v>244</v>
      </c>
      <c r="AK38" s="44">
        <v>2</v>
      </c>
      <c r="AL38" s="44">
        <v>2</v>
      </c>
      <c r="AM38" s="44">
        <v>2</v>
      </c>
      <c r="AN38" s="44">
        <v>1</v>
      </c>
      <c r="AO38" s="44">
        <v>1</v>
      </c>
      <c r="AP38" s="44">
        <v>1</v>
      </c>
      <c r="AQ38" s="44">
        <v>1</v>
      </c>
      <c r="AR38" s="44">
        <v>1</v>
      </c>
      <c r="AS38" s="44">
        <v>1</v>
      </c>
      <c r="AT38" s="44">
        <v>1</v>
      </c>
      <c r="AU38" s="44">
        <v>1</v>
      </c>
      <c r="AV38" s="44">
        <v>1</v>
      </c>
      <c r="AW38" s="44">
        <v>1</v>
      </c>
      <c r="AX38" s="44">
        <v>1</v>
      </c>
      <c r="AY38" s="44">
        <v>1</v>
      </c>
      <c r="AZ38" s="44">
        <v>2</v>
      </c>
      <c r="BA38" s="44">
        <v>2</v>
      </c>
      <c r="BB38" s="44">
        <v>3</v>
      </c>
      <c r="BC38" s="44">
        <v>3</v>
      </c>
      <c r="BD38" s="44">
        <v>3</v>
      </c>
      <c r="BE38" s="44">
        <v>3</v>
      </c>
      <c r="BF38" s="44">
        <v>3</v>
      </c>
      <c r="BG38" s="44">
        <v>3</v>
      </c>
    </row>
    <row r="39" spans="1:59">
      <c r="A39" s="18" t="s">
        <v>71</v>
      </c>
      <c r="B39" s="18" t="s">
        <v>72</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44">
        <v>2</v>
      </c>
      <c r="AD39" s="44">
        <v>2</v>
      </c>
      <c r="AE39" s="44">
        <v>2</v>
      </c>
      <c r="AF39" s="44">
        <v>2</v>
      </c>
      <c r="AG39" s="44">
        <v>3</v>
      </c>
      <c r="AH39" s="44">
        <v>4</v>
      </c>
      <c r="AI39" s="44">
        <v>4</v>
      </c>
      <c r="AJ39" s="44">
        <v>4</v>
      </c>
      <c r="AK39" s="44">
        <v>4</v>
      </c>
      <c r="AL39" s="44">
        <v>4</v>
      </c>
      <c r="AM39" s="44">
        <v>4</v>
      </c>
      <c r="AN39" s="44">
        <v>4</v>
      </c>
      <c r="AO39" s="44">
        <v>4</v>
      </c>
      <c r="AP39" s="44">
        <v>4</v>
      </c>
      <c r="AQ39" s="44">
        <v>4</v>
      </c>
      <c r="AR39" s="44">
        <v>4</v>
      </c>
      <c r="AS39" s="44">
        <v>4</v>
      </c>
      <c r="AT39" s="44">
        <v>4</v>
      </c>
      <c r="AU39" s="44">
        <v>4</v>
      </c>
      <c r="AV39" s="44">
        <v>4</v>
      </c>
      <c r="AW39" s="44">
        <v>4</v>
      </c>
      <c r="AX39" s="44">
        <v>4</v>
      </c>
      <c r="AY39" s="44">
        <v>4</v>
      </c>
      <c r="AZ39" s="44">
        <v>5</v>
      </c>
      <c r="BA39" s="44">
        <v>6</v>
      </c>
      <c r="BB39" s="44">
        <v>6</v>
      </c>
      <c r="BC39" s="44">
        <v>6</v>
      </c>
      <c r="BD39" s="44">
        <v>6</v>
      </c>
      <c r="BE39" s="44">
        <v>5</v>
      </c>
      <c r="BF39" s="44">
        <v>5</v>
      </c>
      <c r="BG39" s="44">
        <v>5</v>
      </c>
    </row>
    <row r="40" spans="1:59">
      <c r="A40" s="21" t="s">
        <v>73</v>
      </c>
      <c r="B40" s="21" t="s">
        <v>74</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44" t="s">
        <v>244</v>
      </c>
      <c r="AD40" s="44" t="s">
        <v>244</v>
      </c>
      <c r="AE40" s="44" t="s">
        <v>244</v>
      </c>
      <c r="AF40" s="44" t="s">
        <v>244</v>
      </c>
      <c r="AG40" s="44" t="s">
        <v>244</v>
      </c>
      <c r="AH40" s="44" t="s">
        <v>244</v>
      </c>
      <c r="AI40" s="44" t="s">
        <v>244</v>
      </c>
      <c r="AJ40" s="44" t="s">
        <v>244</v>
      </c>
      <c r="AK40" s="44" t="s">
        <v>244</v>
      </c>
      <c r="AL40" s="44" t="s">
        <v>244</v>
      </c>
      <c r="AM40" s="44" t="s">
        <v>244</v>
      </c>
      <c r="AN40" s="44" t="s">
        <v>244</v>
      </c>
      <c r="AO40" s="44" t="s">
        <v>244</v>
      </c>
      <c r="AP40" s="44" t="s">
        <v>244</v>
      </c>
      <c r="AQ40" s="44" t="s">
        <v>244</v>
      </c>
      <c r="AR40" s="44" t="s">
        <v>244</v>
      </c>
      <c r="AS40" s="44" t="s">
        <v>244</v>
      </c>
      <c r="AT40" s="44" t="s">
        <v>244</v>
      </c>
      <c r="AU40" s="44" t="s">
        <v>244</v>
      </c>
      <c r="AV40" s="44" t="s">
        <v>244</v>
      </c>
      <c r="AW40" s="44" t="s">
        <v>244</v>
      </c>
      <c r="AX40" s="44" t="s">
        <v>244</v>
      </c>
      <c r="AY40" s="44" t="s">
        <v>244</v>
      </c>
      <c r="AZ40" s="44" t="s">
        <v>244</v>
      </c>
      <c r="BA40" s="44" t="s">
        <v>244</v>
      </c>
      <c r="BB40" s="44" t="s">
        <v>244</v>
      </c>
      <c r="BC40" s="44" t="s">
        <v>244</v>
      </c>
      <c r="BD40" s="44" t="s">
        <v>244</v>
      </c>
      <c r="BE40" s="44" t="s">
        <v>244</v>
      </c>
      <c r="BF40" s="44" t="s">
        <v>244</v>
      </c>
      <c r="BG40" s="44" t="s">
        <v>244</v>
      </c>
    </row>
    <row r="41" spans="1:59">
      <c r="A41" s="18" t="s">
        <v>75</v>
      </c>
      <c r="B41" s="18" t="s">
        <v>76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44">
        <v>3</v>
      </c>
      <c r="AD41" s="44">
        <v>3</v>
      </c>
      <c r="AE41" s="44">
        <v>3</v>
      </c>
      <c r="AF41" s="44">
        <v>3</v>
      </c>
      <c r="AG41" s="44">
        <v>3</v>
      </c>
      <c r="AH41" s="44">
        <v>4</v>
      </c>
      <c r="AI41" s="44">
        <v>5</v>
      </c>
      <c r="AJ41" s="44">
        <v>6</v>
      </c>
      <c r="AK41" s="44">
        <v>6</v>
      </c>
      <c r="AL41" s="44">
        <v>6</v>
      </c>
      <c r="AM41" s="44">
        <v>7</v>
      </c>
      <c r="AN41" s="44">
        <v>7</v>
      </c>
      <c r="AO41" s="44">
        <v>7</v>
      </c>
      <c r="AP41" s="44">
        <v>7</v>
      </c>
      <c r="AQ41" s="44">
        <v>6</v>
      </c>
      <c r="AR41" s="44">
        <v>6</v>
      </c>
      <c r="AS41" s="44">
        <v>6</v>
      </c>
      <c r="AT41" s="44">
        <v>6</v>
      </c>
      <c r="AU41" s="44">
        <v>7</v>
      </c>
      <c r="AV41" s="44">
        <v>7</v>
      </c>
      <c r="AW41" s="44">
        <v>7</v>
      </c>
      <c r="AX41" s="44">
        <v>7</v>
      </c>
      <c r="AY41" s="44">
        <v>7</v>
      </c>
      <c r="AZ41" s="44">
        <v>7</v>
      </c>
      <c r="BA41" s="44">
        <v>7</v>
      </c>
      <c r="BB41" s="44">
        <v>7</v>
      </c>
      <c r="BC41" s="44">
        <v>7</v>
      </c>
      <c r="BD41" s="44">
        <v>7</v>
      </c>
      <c r="BE41" s="44">
        <v>7</v>
      </c>
      <c r="BF41" s="44">
        <v>8</v>
      </c>
      <c r="BG41" s="44">
        <v>9</v>
      </c>
    </row>
    <row r="42" spans="1:59">
      <c r="A42" s="18" t="s">
        <v>77</v>
      </c>
      <c r="B42" s="18" t="s">
        <v>78</v>
      </c>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44">
        <v>1</v>
      </c>
      <c r="AD42" s="44">
        <v>1</v>
      </c>
      <c r="AE42" s="44">
        <v>1</v>
      </c>
      <c r="AF42" s="44">
        <v>1</v>
      </c>
      <c r="AG42" s="44">
        <v>1</v>
      </c>
      <c r="AH42" s="44">
        <v>1</v>
      </c>
      <c r="AI42" s="44">
        <v>3</v>
      </c>
      <c r="AJ42" s="44">
        <v>3</v>
      </c>
      <c r="AK42" s="44">
        <v>3</v>
      </c>
      <c r="AL42" s="44">
        <v>3</v>
      </c>
      <c r="AM42" s="44">
        <v>3</v>
      </c>
      <c r="AN42" s="44">
        <v>3</v>
      </c>
      <c r="AO42" s="44">
        <v>4</v>
      </c>
      <c r="AP42" s="44">
        <v>4</v>
      </c>
      <c r="AQ42" s="44">
        <v>4</v>
      </c>
      <c r="AR42" s="44">
        <v>4</v>
      </c>
      <c r="AS42" s="44">
        <v>4</v>
      </c>
      <c r="AT42" s="44">
        <v>4</v>
      </c>
      <c r="AU42" s="44">
        <v>5</v>
      </c>
      <c r="AV42" s="44">
        <v>5</v>
      </c>
      <c r="AW42" s="44">
        <v>5</v>
      </c>
      <c r="AX42" s="44">
        <v>5</v>
      </c>
      <c r="AY42" s="44">
        <v>5</v>
      </c>
      <c r="AZ42" s="44">
        <v>5</v>
      </c>
      <c r="BA42" s="44">
        <v>5</v>
      </c>
      <c r="BB42" s="44">
        <v>6</v>
      </c>
      <c r="BC42" s="44">
        <v>6</v>
      </c>
      <c r="BD42" s="44">
        <v>6</v>
      </c>
      <c r="BE42" s="44">
        <v>6</v>
      </c>
      <c r="BF42" s="44">
        <v>6</v>
      </c>
      <c r="BG42" s="44">
        <v>6</v>
      </c>
    </row>
    <row r="43" spans="1:59">
      <c r="A43" s="18" t="s">
        <v>79</v>
      </c>
      <c r="B43" s="18" t="s">
        <v>80</v>
      </c>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44">
        <v>1</v>
      </c>
      <c r="AD43" s="44">
        <v>1</v>
      </c>
      <c r="AE43" s="44">
        <v>1</v>
      </c>
      <c r="AF43" s="44">
        <v>1</v>
      </c>
      <c r="AG43" s="44">
        <v>1</v>
      </c>
      <c r="AH43" s="44">
        <v>1</v>
      </c>
      <c r="AI43" s="44">
        <v>1</v>
      </c>
      <c r="AJ43" s="44">
        <v>1</v>
      </c>
      <c r="AK43" s="44">
        <v>1</v>
      </c>
      <c r="AL43" s="44">
        <v>1</v>
      </c>
      <c r="AM43" s="44">
        <v>1</v>
      </c>
      <c r="AN43" s="44">
        <v>2</v>
      </c>
      <c r="AO43" s="44">
        <v>2</v>
      </c>
      <c r="AP43" s="44">
        <v>2</v>
      </c>
      <c r="AQ43" s="44">
        <v>2</v>
      </c>
      <c r="AR43" s="44">
        <v>2</v>
      </c>
      <c r="AS43" s="44">
        <v>2</v>
      </c>
      <c r="AT43" s="44">
        <v>2</v>
      </c>
      <c r="AU43" s="44">
        <v>2</v>
      </c>
      <c r="AV43" s="44">
        <v>2</v>
      </c>
      <c r="AW43" s="44">
        <v>2</v>
      </c>
      <c r="AX43" s="44">
        <v>2</v>
      </c>
      <c r="AY43" s="44">
        <v>2</v>
      </c>
      <c r="AZ43" s="44">
        <v>2</v>
      </c>
      <c r="BA43" s="44">
        <v>2</v>
      </c>
      <c r="BB43" s="44">
        <v>2</v>
      </c>
      <c r="BC43" s="44">
        <v>2</v>
      </c>
      <c r="BD43" s="44">
        <v>2</v>
      </c>
      <c r="BE43" s="44">
        <v>3</v>
      </c>
      <c r="BF43" s="44">
        <v>3</v>
      </c>
      <c r="BG43" s="44">
        <v>3</v>
      </c>
    </row>
    <row r="44" spans="1:59">
      <c r="A44" s="18" t="s">
        <v>81</v>
      </c>
      <c r="B44" s="18" t="s">
        <v>82</v>
      </c>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44" t="s">
        <v>244</v>
      </c>
      <c r="AD44" s="44" t="s">
        <v>244</v>
      </c>
      <c r="AE44" s="44" t="s">
        <v>244</v>
      </c>
      <c r="AF44" s="44">
        <v>1</v>
      </c>
      <c r="AG44" s="44">
        <v>1</v>
      </c>
      <c r="AH44" s="44">
        <v>1</v>
      </c>
      <c r="AI44" s="44">
        <v>1</v>
      </c>
      <c r="AJ44" s="44">
        <v>1</v>
      </c>
      <c r="AK44" s="44">
        <v>1</v>
      </c>
      <c r="AL44" s="44">
        <v>1</v>
      </c>
      <c r="AM44" s="44">
        <v>1</v>
      </c>
      <c r="AN44" s="44">
        <v>1</v>
      </c>
      <c r="AO44" s="44">
        <v>1</v>
      </c>
      <c r="AP44" s="44">
        <v>1</v>
      </c>
      <c r="AQ44" s="44">
        <v>1</v>
      </c>
      <c r="AR44" s="44">
        <v>1</v>
      </c>
      <c r="AS44" s="44">
        <v>1</v>
      </c>
      <c r="AT44" s="44">
        <v>1</v>
      </c>
      <c r="AU44" s="44">
        <v>1</v>
      </c>
      <c r="AV44" s="44">
        <v>1</v>
      </c>
      <c r="AW44" s="44">
        <v>1</v>
      </c>
      <c r="AX44" s="44">
        <v>1</v>
      </c>
      <c r="AY44" s="44">
        <v>1</v>
      </c>
      <c r="AZ44" s="44">
        <v>1</v>
      </c>
      <c r="BA44" s="44">
        <v>1</v>
      </c>
      <c r="BB44" s="44">
        <v>1</v>
      </c>
      <c r="BC44" s="44">
        <v>1</v>
      </c>
      <c r="BD44" s="44">
        <v>1</v>
      </c>
      <c r="BE44" s="44">
        <v>1</v>
      </c>
      <c r="BF44" s="44">
        <v>1</v>
      </c>
      <c r="BG44" s="44">
        <v>1</v>
      </c>
    </row>
    <row r="45" spans="1:59">
      <c r="A45" s="18" t="s">
        <v>83</v>
      </c>
      <c r="B45" s="18" t="s">
        <v>84</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44" t="s">
        <v>244</v>
      </c>
      <c r="AD45" s="44" t="s">
        <v>244</v>
      </c>
      <c r="AE45" s="44" t="s">
        <v>244</v>
      </c>
      <c r="AF45" s="44" t="s">
        <v>244</v>
      </c>
      <c r="AG45" s="44">
        <v>1</v>
      </c>
      <c r="AH45" s="44">
        <v>1</v>
      </c>
      <c r="AI45" s="44">
        <v>2</v>
      </c>
      <c r="AJ45" s="44">
        <v>2</v>
      </c>
      <c r="AK45" s="44">
        <v>2</v>
      </c>
      <c r="AL45" s="44">
        <v>2</v>
      </c>
      <c r="AM45" s="44">
        <v>2</v>
      </c>
      <c r="AN45" s="44">
        <v>2</v>
      </c>
      <c r="AO45" s="44">
        <v>2</v>
      </c>
      <c r="AP45" s="44">
        <v>2</v>
      </c>
      <c r="AQ45" s="44">
        <v>2</v>
      </c>
      <c r="AR45" s="44">
        <v>2</v>
      </c>
      <c r="AS45" s="44">
        <v>2</v>
      </c>
      <c r="AT45" s="44">
        <v>2</v>
      </c>
      <c r="AU45" s="44">
        <v>2</v>
      </c>
      <c r="AV45" s="44">
        <v>2</v>
      </c>
      <c r="AW45" s="44">
        <v>2</v>
      </c>
      <c r="AX45" s="44">
        <v>2</v>
      </c>
      <c r="AY45" s="44">
        <v>2</v>
      </c>
      <c r="AZ45" s="44">
        <v>2</v>
      </c>
      <c r="BA45" s="44">
        <v>2</v>
      </c>
      <c r="BB45" s="44">
        <v>2</v>
      </c>
      <c r="BC45" s="44">
        <v>3</v>
      </c>
      <c r="BD45" s="44">
        <v>3</v>
      </c>
      <c r="BE45" s="44">
        <v>3</v>
      </c>
      <c r="BF45" s="44">
        <v>3</v>
      </c>
      <c r="BG45" s="44">
        <v>3</v>
      </c>
    </row>
    <row r="46" spans="1:59">
      <c r="A46" s="18" t="s">
        <v>85</v>
      </c>
      <c r="B46" s="18" t="s">
        <v>86</v>
      </c>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44" t="s">
        <v>244</v>
      </c>
      <c r="AD46" s="44" t="s">
        <v>244</v>
      </c>
      <c r="AE46" s="44" t="s">
        <v>244</v>
      </c>
      <c r="AF46" s="44" t="s">
        <v>244</v>
      </c>
      <c r="AG46" s="44" t="s">
        <v>244</v>
      </c>
      <c r="AH46" s="44">
        <v>1</v>
      </c>
      <c r="AI46" s="44">
        <v>1</v>
      </c>
      <c r="AJ46" s="44">
        <v>1</v>
      </c>
      <c r="AK46" s="44">
        <v>2</v>
      </c>
      <c r="AL46" s="44">
        <v>3</v>
      </c>
      <c r="AM46" s="44">
        <v>4</v>
      </c>
      <c r="AN46" s="44">
        <v>4</v>
      </c>
      <c r="AO46" s="44">
        <v>4</v>
      </c>
      <c r="AP46" s="44">
        <v>4</v>
      </c>
      <c r="AQ46" s="44">
        <v>4</v>
      </c>
      <c r="AR46" s="44">
        <v>4</v>
      </c>
      <c r="AS46" s="44">
        <v>4</v>
      </c>
      <c r="AT46" s="44">
        <v>4</v>
      </c>
      <c r="AU46" s="44">
        <v>4</v>
      </c>
      <c r="AV46" s="44">
        <v>4</v>
      </c>
      <c r="AW46" s="44">
        <v>4</v>
      </c>
      <c r="AX46" s="44">
        <v>4</v>
      </c>
      <c r="AY46" s="44">
        <v>4</v>
      </c>
      <c r="AZ46" s="44">
        <v>4</v>
      </c>
      <c r="BA46" s="44">
        <v>4</v>
      </c>
      <c r="BB46" s="44">
        <v>4</v>
      </c>
      <c r="BC46" s="44">
        <v>4</v>
      </c>
      <c r="BD46" s="44">
        <v>4</v>
      </c>
      <c r="BE46" s="44">
        <v>4</v>
      </c>
      <c r="BF46" s="44">
        <v>4</v>
      </c>
      <c r="BG46" s="44">
        <v>4</v>
      </c>
    </row>
    <row r="47" spans="1:59">
      <c r="A47" s="21" t="s">
        <v>87</v>
      </c>
      <c r="B47" s="21" t="s">
        <v>88</v>
      </c>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44" t="s">
        <v>244</v>
      </c>
      <c r="AD47" s="44" t="s">
        <v>244</v>
      </c>
      <c r="AE47" s="44" t="s">
        <v>244</v>
      </c>
      <c r="AF47" s="44" t="s">
        <v>244</v>
      </c>
      <c r="AG47" s="44" t="s">
        <v>244</v>
      </c>
      <c r="AH47" s="44" t="s">
        <v>244</v>
      </c>
      <c r="AI47" s="44" t="s">
        <v>244</v>
      </c>
      <c r="AJ47" s="44" t="s">
        <v>244</v>
      </c>
      <c r="AK47" s="44" t="s">
        <v>244</v>
      </c>
      <c r="AL47" s="44" t="s">
        <v>244</v>
      </c>
      <c r="AM47" s="44" t="s">
        <v>244</v>
      </c>
      <c r="AN47" s="44" t="s">
        <v>244</v>
      </c>
      <c r="AO47" s="44" t="s">
        <v>244</v>
      </c>
      <c r="AP47" s="44" t="s">
        <v>244</v>
      </c>
      <c r="AQ47" s="44" t="s">
        <v>244</v>
      </c>
      <c r="AR47" s="44" t="s">
        <v>244</v>
      </c>
      <c r="AS47" s="44" t="s">
        <v>244</v>
      </c>
      <c r="AT47" s="44" t="s">
        <v>244</v>
      </c>
      <c r="AU47" s="44" t="s">
        <v>244</v>
      </c>
      <c r="AV47" s="44" t="s">
        <v>244</v>
      </c>
      <c r="AW47" s="44" t="s">
        <v>244</v>
      </c>
      <c r="AX47" s="44" t="s">
        <v>244</v>
      </c>
      <c r="AY47" s="44" t="s">
        <v>244</v>
      </c>
      <c r="AZ47" s="44" t="s">
        <v>244</v>
      </c>
      <c r="BA47" s="44" t="s">
        <v>244</v>
      </c>
      <c r="BB47" s="44" t="s">
        <v>244</v>
      </c>
      <c r="BC47" s="44" t="s">
        <v>244</v>
      </c>
      <c r="BD47" s="44" t="s">
        <v>244</v>
      </c>
      <c r="BE47" s="44" t="s">
        <v>244</v>
      </c>
      <c r="BF47" s="44" t="s">
        <v>244</v>
      </c>
      <c r="BG47" s="44" t="s">
        <v>244</v>
      </c>
    </row>
    <row r="48" spans="1:59">
      <c r="A48" s="18" t="s">
        <v>89</v>
      </c>
      <c r="B48" s="18" t="s">
        <v>90</v>
      </c>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44" t="s">
        <v>244</v>
      </c>
      <c r="AD48" s="44" t="s">
        <v>244</v>
      </c>
      <c r="AE48" s="44" t="s">
        <v>244</v>
      </c>
      <c r="AF48" s="44" t="s">
        <v>244</v>
      </c>
      <c r="AG48" s="44" t="s">
        <v>244</v>
      </c>
      <c r="AH48" s="44" t="s">
        <v>244</v>
      </c>
      <c r="AI48" s="44" t="s">
        <v>244</v>
      </c>
      <c r="AJ48" s="44" t="s">
        <v>244</v>
      </c>
      <c r="AK48" s="44" t="s">
        <v>244</v>
      </c>
      <c r="AL48" s="44">
        <v>1</v>
      </c>
      <c r="AM48" s="44">
        <v>1</v>
      </c>
      <c r="AN48" s="44">
        <v>2</v>
      </c>
      <c r="AO48" s="44">
        <v>2</v>
      </c>
      <c r="AP48" s="44">
        <v>2</v>
      </c>
      <c r="AQ48" s="44">
        <v>2</v>
      </c>
      <c r="AR48" s="44">
        <v>2</v>
      </c>
      <c r="AS48" s="44">
        <v>2</v>
      </c>
      <c r="AT48" s="44">
        <v>2</v>
      </c>
      <c r="AU48" s="44">
        <v>2</v>
      </c>
      <c r="AV48" s="44">
        <v>2</v>
      </c>
      <c r="AW48" s="44">
        <v>2</v>
      </c>
      <c r="AX48" s="44">
        <v>2</v>
      </c>
      <c r="AY48" s="44">
        <v>2</v>
      </c>
      <c r="AZ48" s="44">
        <v>2</v>
      </c>
      <c r="BA48" s="44">
        <v>3</v>
      </c>
      <c r="BB48" s="44">
        <v>3</v>
      </c>
      <c r="BC48" s="44">
        <v>3</v>
      </c>
      <c r="BD48" s="44">
        <v>3</v>
      </c>
      <c r="BE48" s="44">
        <v>2</v>
      </c>
      <c r="BF48" s="44">
        <v>3</v>
      </c>
      <c r="BG48" s="44">
        <v>3</v>
      </c>
    </row>
    <row r="49" spans="1:59">
      <c r="A49" s="18" t="s">
        <v>91</v>
      </c>
      <c r="B49" s="18" t="s">
        <v>92</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44" t="s">
        <v>244</v>
      </c>
      <c r="AD49" s="44" t="s">
        <v>244</v>
      </c>
      <c r="AE49" s="44" t="s">
        <v>244</v>
      </c>
      <c r="AF49" s="44" t="s">
        <v>244</v>
      </c>
      <c r="AG49" s="44" t="s">
        <v>244</v>
      </c>
      <c r="AH49" s="44" t="s">
        <v>244</v>
      </c>
      <c r="AI49" s="44" t="s">
        <v>244</v>
      </c>
      <c r="AJ49" s="44" t="s">
        <v>244</v>
      </c>
      <c r="AK49" s="44">
        <v>1</v>
      </c>
      <c r="AL49" s="44">
        <v>1</v>
      </c>
      <c r="AM49" s="44">
        <v>1</v>
      </c>
      <c r="AN49" s="44">
        <v>1</v>
      </c>
      <c r="AO49" s="44">
        <v>1</v>
      </c>
      <c r="AP49" s="44">
        <v>1</v>
      </c>
      <c r="AQ49" s="44">
        <v>1</v>
      </c>
      <c r="AR49" s="44">
        <v>1</v>
      </c>
      <c r="AS49" s="44">
        <v>1</v>
      </c>
      <c r="AT49" s="44">
        <v>1</v>
      </c>
      <c r="AU49" s="44">
        <v>1</v>
      </c>
      <c r="AV49" s="44">
        <v>1</v>
      </c>
      <c r="AW49" s="44">
        <v>1</v>
      </c>
      <c r="AX49" s="44">
        <v>1</v>
      </c>
      <c r="AY49" s="44">
        <v>1</v>
      </c>
      <c r="AZ49" s="44">
        <v>1</v>
      </c>
      <c r="BA49" s="44">
        <v>1</v>
      </c>
      <c r="BB49" s="44">
        <v>1</v>
      </c>
      <c r="BC49" s="44">
        <v>1</v>
      </c>
      <c r="BD49" s="44">
        <v>1</v>
      </c>
      <c r="BE49" s="44">
        <v>1</v>
      </c>
      <c r="BF49" s="44">
        <v>1</v>
      </c>
      <c r="BG49" s="44">
        <v>1</v>
      </c>
    </row>
    <row r="50" spans="1:59">
      <c r="A50" s="18" t="s">
        <v>93</v>
      </c>
      <c r="B50" s="18" t="s">
        <v>94</v>
      </c>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44">
        <v>1</v>
      </c>
      <c r="AD50" s="44">
        <v>1</v>
      </c>
      <c r="AE50" s="44">
        <v>1</v>
      </c>
      <c r="AF50" s="44">
        <v>1</v>
      </c>
      <c r="AG50" s="44">
        <v>1</v>
      </c>
      <c r="AH50" s="44">
        <v>1</v>
      </c>
      <c r="AI50" s="44">
        <v>1</v>
      </c>
      <c r="AJ50" s="44">
        <v>1</v>
      </c>
      <c r="AK50" s="44">
        <v>1</v>
      </c>
      <c r="AL50" s="44">
        <v>1</v>
      </c>
      <c r="AM50" s="44">
        <v>1</v>
      </c>
      <c r="AN50" s="44">
        <v>1</v>
      </c>
      <c r="AO50" s="44">
        <v>1</v>
      </c>
      <c r="AP50" s="44">
        <v>1</v>
      </c>
      <c r="AQ50" s="44">
        <v>1</v>
      </c>
      <c r="AR50" s="44">
        <v>2</v>
      </c>
      <c r="AS50" s="44">
        <v>2</v>
      </c>
      <c r="AT50" s="44">
        <v>2</v>
      </c>
      <c r="AU50" s="44">
        <v>2</v>
      </c>
      <c r="AV50" s="44">
        <v>2</v>
      </c>
      <c r="AW50" s="44">
        <v>2</v>
      </c>
      <c r="AX50" s="44">
        <v>2</v>
      </c>
      <c r="AY50" s="44">
        <v>2</v>
      </c>
      <c r="AZ50" s="44">
        <v>3</v>
      </c>
      <c r="BA50" s="44">
        <v>3</v>
      </c>
      <c r="BB50" s="44">
        <v>3</v>
      </c>
      <c r="BC50" s="44">
        <v>3</v>
      </c>
      <c r="BD50" s="44">
        <v>3</v>
      </c>
      <c r="BE50" s="44">
        <v>3</v>
      </c>
      <c r="BF50" s="44">
        <v>3</v>
      </c>
      <c r="BG50" s="44">
        <v>3</v>
      </c>
    </row>
    <row r="51" spans="1:59">
      <c r="A51" s="21" t="s">
        <v>95</v>
      </c>
      <c r="B51" s="21" t="s">
        <v>96</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44" t="s">
        <v>244</v>
      </c>
      <c r="AD51" s="44" t="s">
        <v>244</v>
      </c>
      <c r="AE51" s="44" t="s">
        <v>244</v>
      </c>
      <c r="AF51" s="44" t="s">
        <v>244</v>
      </c>
      <c r="AG51" s="44" t="s">
        <v>244</v>
      </c>
      <c r="AH51" s="44" t="s">
        <v>244</v>
      </c>
      <c r="AI51" s="44" t="s">
        <v>244</v>
      </c>
      <c r="AJ51" s="44" t="s">
        <v>244</v>
      </c>
      <c r="AK51" s="44" t="s">
        <v>244</v>
      </c>
      <c r="AL51" s="44" t="s">
        <v>244</v>
      </c>
      <c r="AM51" s="44" t="s">
        <v>244</v>
      </c>
      <c r="AN51" s="44" t="s">
        <v>244</v>
      </c>
      <c r="AO51" s="44" t="s">
        <v>244</v>
      </c>
      <c r="AP51" s="44" t="s">
        <v>244</v>
      </c>
      <c r="AQ51" s="44" t="s">
        <v>244</v>
      </c>
      <c r="AR51" s="44" t="s">
        <v>244</v>
      </c>
      <c r="AS51" s="44" t="s">
        <v>244</v>
      </c>
      <c r="AT51" s="44" t="s">
        <v>244</v>
      </c>
      <c r="AU51" s="44" t="s">
        <v>244</v>
      </c>
      <c r="AV51" s="44" t="s">
        <v>244</v>
      </c>
      <c r="AW51" s="44" t="s">
        <v>244</v>
      </c>
      <c r="AX51" s="44" t="s">
        <v>244</v>
      </c>
      <c r="AY51" s="44" t="s">
        <v>244</v>
      </c>
      <c r="AZ51" s="44" t="s">
        <v>244</v>
      </c>
      <c r="BA51" s="44" t="s">
        <v>244</v>
      </c>
      <c r="BB51" s="44" t="s">
        <v>244</v>
      </c>
      <c r="BC51" s="44" t="s">
        <v>244</v>
      </c>
      <c r="BD51" s="44" t="s">
        <v>244</v>
      </c>
      <c r="BE51" s="44" t="s">
        <v>244</v>
      </c>
      <c r="BF51" s="44" t="s">
        <v>244</v>
      </c>
      <c r="BG51" s="44" t="s">
        <v>244</v>
      </c>
    </row>
    <row r="52" spans="1:59">
      <c r="A52" s="18" t="s">
        <v>97</v>
      </c>
      <c r="B52" s="18" t="s">
        <v>98</v>
      </c>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44" t="s">
        <v>244</v>
      </c>
      <c r="AD52" s="44" t="s">
        <v>244</v>
      </c>
      <c r="AE52" s="44" t="s">
        <v>244</v>
      </c>
      <c r="AF52" s="44">
        <v>1</v>
      </c>
      <c r="AG52" s="44">
        <v>3</v>
      </c>
      <c r="AH52" s="44">
        <v>3</v>
      </c>
      <c r="AI52" s="44">
        <v>3</v>
      </c>
      <c r="AJ52" s="44">
        <v>3</v>
      </c>
      <c r="AK52" s="44">
        <v>4</v>
      </c>
      <c r="AL52" s="44">
        <v>4</v>
      </c>
      <c r="AM52" s="44">
        <v>4</v>
      </c>
      <c r="AN52" s="44">
        <v>4</v>
      </c>
      <c r="AO52" s="44">
        <v>4</v>
      </c>
      <c r="AP52" s="44">
        <v>4</v>
      </c>
      <c r="AQ52" s="44">
        <v>4</v>
      </c>
      <c r="AR52" s="44">
        <v>5</v>
      </c>
      <c r="AS52" s="44">
        <v>6</v>
      </c>
      <c r="AT52" s="44">
        <v>6</v>
      </c>
      <c r="AU52" s="44">
        <v>6</v>
      </c>
      <c r="AV52" s="44">
        <v>6</v>
      </c>
      <c r="AW52" s="44">
        <v>6</v>
      </c>
      <c r="AX52" s="44">
        <v>6</v>
      </c>
      <c r="AY52" s="44">
        <v>6</v>
      </c>
      <c r="AZ52" s="44">
        <v>6</v>
      </c>
      <c r="BA52" s="44">
        <v>6</v>
      </c>
      <c r="BB52" s="44">
        <v>6</v>
      </c>
      <c r="BC52" s="44">
        <v>6</v>
      </c>
      <c r="BD52" s="44">
        <v>6</v>
      </c>
      <c r="BE52" s="44">
        <v>6</v>
      </c>
      <c r="BF52" s="44">
        <v>6</v>
      </c>
      <c r="BG52" s="44">
        <v>6</v>
      </c>
    </row>
    <row r="53" spans="1:59">
      <c r="A53" s="18" t="s">
        <v>99</v>
      </c>
      <c r="B53" s="18" t="s">
        <v>100</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44" t="s">
        <v>244</v>
      </c>
      <c r="AD53" s="44" t="s">
        <v>244</v>
      </c>
      <c r="AE53" s="44" t="s">
        <v>244</v>
      </c>
      <c r="AF53" s="44" t="s">
        <v>244</v>
      </c>
      <c r="AG53" s="44" t="s">
        <v>244</v>
      </c>
      <c r="AH53" s="44" t="s">
        <v>244</v>
      </c>
      <c r="AI53" s="44" t="s">
        <v>244</v>
      </c>
      <c r="AJ53" s="44" t="s">
        <v>244</v>
      </c>
      <c r="AK53" s="44" t="s">
        <v>244</v>
      </c>
      <c r="AL53" s="44" t="s">
        <v>244</v>
      </c>
      <c r="AM53" s="44" t="s">
        <v>244</v>
      </c>
      <c r="AN53" s="44">
        <v>1</v>
      </c>
      <c r="AO53" s="44">
        <v>1</v>
      </c>
      <c r="AP53" s="44">
        <v>1</v>
      </c>
      <c r="AQ53" s="44">
        <v>1</v>
      </c>
      <c r="AR53" s="44">
        <v>1</v>
      </c>
      <c r="AS53" s="44">
        <v>3</v>
      </c>
      <c r="AT53" s="44">
        <v>3</v>
      </c>
      <c r="AU53" s="44">
        <v>3</v>
      </c>
      <c r="AV53" s="44">
        <v>3</v>
      </c>
      <c r="AW53" s="44">
        <v>3</v>
      </c>
      <c r="AX53" s="44">
        <v>3</v>
      </c>
      <c r="AY53" s="44">
        <v>3</v>
      </c>
      <c r="AZ53" s="44">
        <v>3</v>
      </c>
      <c r="BA53" s="44">
        <v>3</v>
      </c>
      <c r="BB53" s="44">
        <v>3</v>
      </c>
      <c r="BC53" s="44">
        <v>3</v>
      </c>
      <c r="BD53" s="44">
        <v>3</v>
      </c>
      <c r="BE53" s="44">
        <v>3</v>
      </c>
      <c r="BF53" s="44">
        <v>3</v>
      </c>
      <c r="BG53" s="44">
        <v>3</v>
      </c>
    </row>
    <row r="54" spans="1:59">
      <c r="A54" s="21" t="s">
        <v>101</v>
      </c>
      <c r="B54" s="21" t="s">
        <v>102</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44" t="s">
        <v>244</v>
      </c>
      <c r="AD54" s="44" t="s">
        <v>244</v>
      </c>
      <c r="AE54" s="44" t="s">
        <v>244</v>
      </c>
      <c r="AF54" s="44" t="s">
        <v>244</v>
      </c>
      <c r="AG54" s="44" t="s">
        <v>244</v>
      </c>
      <c r="AH54" s="44" t="s">
        <v>244</v>
      </c>
      <c r="AI54" s="44" t="s">
        <v>244</v>
      </c>
      <c r="AJ54" s="44" t="s">
        <v>244</v>
      </c>
      <c r="AK54" s="44" t="s">
        <v>244</v>
      </c>
      <c r="AL54" s="44" t="s">
        <v>244</v>
      </c>
      <c r="AM54" s="44" t="s">
        <v>244</v>
      </c>
      <c r="AN54" s="44" t="s">
        <v>244</v>
      </c>
      <c r="AO54" s="44" t="s">
        <v>244</v>
      </c>
      <c r="AP54" s="44" t="s">
        <v>244</v>
      </c>
      <c r="AQ54" s="44" t="s">
        <v>244</v>
      </c>
      <c r="AR54" s="44" t="s">
        <v>244</v>
      </c>
      <c r="AS54" s="44" t="s">
        <v>244</v>
      </c>
      <c r="AT54" s="44" t="s">
        <v>244</v>
      </c>
      <c r="AU54" s="44" t="s">
        <v>244</v>
      </c>
      <c r="AV54" s="44" t="s">
        <v>244</v>
      </c>
      <c r="AW54" s="44" t="s">
        <v>244</v>
      </c>
      <c r="AX54" s="44" t="s">
        <v>244</v>
      </c>
      <c r="AY54" s="44" t="s">
        <v>244</v>
      </c>
      <c r="AZ54" s="44" t="s">
        <v>244</v>
      </c>
      <c r="BA54" s="44" t="s">
        <v>244</v>
      </c>
      <c r="BB54" s="44" t="s">
        <v>244</v>
      </c>
      <c r="BC54" s="44" t="s">
        <v>244</v>
      </c>
      <c r="BD54" s="44" t="s">
        <v>244</v>
      </c>
      <c r="BE54" s="44" t="s">
        <v>244</v>
      </c>
      <c r="BF54" s="44" t="s">
        <v>244</v>
      </c>
      <c r="BG54" s="44" t="s">
        <v>244</v>
      </c>
    </row>
    <row r="55" spans="1:59">
      <c r="A55" s="18" t="s">
        <v>103</v>
      </c>
      <c r="B55" s="18" t="s">
        <v>104</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44">
        <v>1</v>
      </c>
      <c r="AD55" s="44">
        <v>1</v>
      </c>
      <c r="AE55" s="44">
        <v>1</v>
      </c>
      <c r="AF55" s="44">
        <v>1</v>
      </c>
      <c r="AG55" s="44">
        <v>1</v>
      </c>
      <c r="AH55" s="44">
        <v>1</v>
      </c>
      <c r="AI55" s="44">
        <v>1</v>
      </c>
      <c r="AJ55" s="44">
        <v>1</v>
      </c>
      <c r="AK55" s="44">
        <v>1</v>
      </c>
      <c r="AL55" s="44">
        <v>1</v>
      </c>
      <c r="AM55" s="44">
        <v>1</v>
      </c>
      <c r="AN55" s="44">
        <v>1</v>
      </c>
      <c r="AO55" s="44">
        <v>1</v>
      </c>
      <c r="AP55" s="44">
        <v>1</v>
      </c>
      <c r="AQ55" s="44">
        <v>1</v>
      </c>
      <c r="AR55" s="44">
        <v>1</v>
      </c>
      <c r="AS55" s="44">
        <v>1</v>
      </c>
      <c r="AT55" s="44">
        <v>1</v>
      </c>
      <c r="AU55" s="44">
        <v>1</v>
      </c>
      <c r="AV55" s="44">
        <v>1</v>
      </c>
      <c r="AW55" s="44">
        <v>1</v>
      </c>
      <c r="AX55" s="44">
        <v>1</v>
      </c>
      <c r="AY55" s="44">
        <v>1</v>
      </c>
      <c r="AZ55" s="44">
        <v>1</v>
      </c>
      <c r="BA55" s="44">
        <v>1</v>
      </c>
      <c r="BB55" s="44">
        <v>1</v>
      </c>
      <c r="BC55" s="44">
        <v>1</v>
      </c>
      <c r="BD55" s="44">
        <v>1</v>
      </c>
      <c r="BE55" s="44">
        <v>1</v>
      </c>
      <c r="BF55" s="44">
        <v>1</v>
      </c>
      <c r="BG55" s="44">
        <v>1</v>
      </c>
    </row>
    <row r="56" spans="1:59">
      <c r="A56" s="21" t="s">
        <v>105</v>
      </c>
      <c r="B56" s="21" t="s">
        <v>106</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44" t="s">
        <v>244</v>
      </c>
      <c r="AD56" s="44" t="s">
        <v>244</v>
      </c>
      <c r="AE56" s="44" t="s">
        <v>244</v>
      </c>
      <c r="AF56" s="44" t="s">
        <v>244</v>
      </c>
      <c r="AG56" s="44" t="s">
        <v>244</v>
      </c>
      <c r="AH56" s="44" t="s">
        <v>244</v>
      </c>
      <c r="AI56" s="44" t="s">
        <v>244</v>
      </c>
      <c r="AJ56" s="44" t="s">
        <v>244</v>
      </c>
      <c r="AK56" s="44" t="s">
        <v>244</v>
      </c>
      <c r="AL56" s="44" t="s">
        <v>244</v>
      </c>
      <c r="AM56" s="44" t="s">
        <v>244</v>
      </c>
      <c r="AN56" s="44" t="s">
        <v>244</v>
      </c>
      <c r="AO56" s="44" t="s">
        <v>244</v>
      </c>
      <c r="AP56" s="44" t="s">
        <v>244</v>
      </c>
      <c r="AQ56" s="44" t="s">
        <v>244</v>
      </c>
      <c r="AR56" s="44" t="s">
        <v>244</v>
      </c>
      <c r="AS56" s="44" t="s">
        <v>244</v>
      </c>
      <c r="AT56" s="44" t="s">
        <v>244</v>
      </c>
      <c r="AU56" s="44" t="s">
        <v>244</v>
      </c>
      <c r="AV56" s="44" t="s">
        <v>244</v>
      </c>
      <c r="AW56" s="44" t="s">
        <v>244</v>
      </c>
      <c r="AX56" s="44" t="s">
        <v>244</v>
      </c>
      <c r="AY56" s="44" t="s">
        <v>244</v>
      </c>
      <c r="AZ56" s="44" t="s">
        <v>244</v>
      </c>
      <c r="BA56" s="44" t="s">
        <v>244</v>
      </c>
      <c r="BB56" s="44" t="s">
        <v>244</v>
      </c>
      <c r="BC56" s="44" t="s">
        <v>244</v>
      </c>
      <c r="BD56" s="44" t="s">
        <v>244</v>
      </c>
      <c r="BE56" s="44" t="s">
        <v>244</v>
      </c>
      <c r="BF56" s="44" t="s">
        <v>244</v>
      </c>
      <c r="BG56" s="44" t="s">
        <v>244</v>
      </c>
    </row>
    <row r="57" spans="1:59">
      <c r="A57" s="18" t="s">
        <v>107</v>
      </c>
      <c r="B57" s="18" t="s">
        <v>108</v>
      </c>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44" t="s">
        <v>244</v>
      </c>
      <c r="AD57" s="44" t="s">
        <v>244</v>
      </c>
      <c r="AE57" s="44" t="s">
        <v>244</v>
      </c>
      <c r="AF57" s="44" t="s">
        <v>244</v>
      </c>
      <c r="AG57" s="44" t="s">
        <v>244</v>
      </c>
      <c r="AH57" s="44" t="s">
        <v>244</v>
      </c>
      <c r="AI57" s="44" t="s">
        <v>244</v>
      </c>
      <c r="AJ57" s="44" t="s">
        <v>244</v>
      </c>
      <c r="AK57" s="44">
        <v>1</v>
      </c>
      <c r="AL57" s="44">
        <v>1</v>
      </c>
      <c r="AM57" s="44">
        <v>1</v>
      </c>
      <c r="AN57" s="44">
        <v>1</v>
      </c>
      <c r="AO57" s="44">
        <v>1</v>
      </c>
      <c r="AP57" s="44">
        <v>1</v>
      </c>
      <c r="AQ57" s="44">
        <v>1</v>
      </c>
      <c r="AR57" s="44">
        <v>1</v>
      </c>
      <c r="AS57" s="44">
        <v>1</v>
      </c>
      <c r="AT57" s="44">
        <v>2</v>
      </c>
      <c r="AU57" s="44">
        <v>2</v>
      </c>
      <c r="AV57" s="44">
        <v>2</v>
      </c>
      <c r="AW57" s="44">
        <v>2</v>
      </c>
      <c r="AX57" s="44">
        <v>2</v>
      </c>
      <c r="AY57" s="44">
        <v>2</v>
      </c>
      <c r="AZ57" s="44">
        <v>2</v>
      </c>
      <c r="BA57" s="44">
        <v>2</v>
      </c>
      <c r="BB57" s="44">
        <v>3</v>
      </c>
      <c r="BC57" s="44">
        <v>3</v>
      </c>
      <c r="BD57" s="44">
        <v>3</v>
      </c>
      <c r="BE57" s="44">
        <v>3</v>
      </c>
      <c r="BF57" s="44">
        <v>3</v>
      </c>
      <c r="BG57" s="44">
        <v>4</v>
      </c>
    </row>
    <row r="58" spans="1:59">
      <c r="A58" s="18" t="s">
        <v>109</v>
      </c>
      <c r="B58" s="18" t="s">
        <v>110</v>
      </c>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44" t="s">
        <v>244</v>
      </c>
      <c r="AD58" s="44" t="s">
        <v>244</v>
      </c>
      <c r="AE58" s="44" t="s">
        <v>244</v>
      </c>
      <c r="AF58" s="44" t="s">
        <v>244</v>
      </c>
      <c r="AG58" s="44" t="s">
        <v>244</v>
      </c>
      <c r="AH58" s="44" t="s">
        <v>244</v>
      </c>
      <c r="AI58" s="44" t="s">
        <v>244</v>
      </c>
      <c r="AJ58" s="44" t="s">
        <v>244</v>
      </c>
      <c r="AK58" s="44" t="s">
        <v>244</v>
      </c>
      <c r="AL58" s="44" t="s">
        <v>244</v>
      </c>
      <c r="AM58" s="44" t="s">
        <v>244</v>
      </c>
      <c r="AN58" s="44">
        <v>1</v>
      </c>
      <c r="AO58" s="44">
        <v>1</v>
      </c>
      <c r="AP58" s="44">
        <v>1</v>
      </c>
      <c r="AQ58" s="44">
        <v>1</v>
      </c>
      <c r="AR58" s="44">
        <v>1</v>
      </c>
      <c r="AS58" s="44">
        <v>1</v>
      </c>
      <c r="AT58" s="44">
        <v>2</v>
      </c>
      <c r="AU58" s="44">
        <v>2</v>
      </c>
      <c r="AV58" s="44">
        <v>2</v>
      </c>
      <c r="AW58" s="44">
        <v>2</v>
      </c>
      <c r="AX58" s="44">
        <v>2</v>
      </c>
      <c r="AY58" s="44">
        <v>2</v>
      </c>
      <c r="AZ58" s="44">
        <v>2</v>
      </c>
      <c r="BA58" s="44">
        <v>2</v>
      </c>
      <c r="BB58" s="44">
        <v>2</v>
      </c>
      <c r="BC58" s="44">
        <v>2</v>
      </c>
      <c r="BD58" s="44">
        <v>2</v>
      </c>
      <c r="BE58" s="44">
        <v>2</v>
      </c>
      <c r="BF58" s="44">
        <v>2</v>
      </c>
      <c r="BG58" s="44">
        <v>2</v>
      </c>
    </row>
    <row r="59" spans="1:59">
      <c r="A59" s="18" t="s">
        <v>111</v>
      </c>
      <c r="B59" s="18" t="s">
        <v>112</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44" t="s">
        <v>244</v>
      </c>
      <c r="AD59" s="44" t="s">
        <v>244</v>
      </c>
      <c r="AE59" s="44" t="s">
        <v>244</v>
      </c>
      <c r="AF59" s="44" t="s">
        <v>244</v>
      </c>
      <c r="AG59" s="44" t="s">
        <v>244</v>
      </c>
      <c r="AH59" s="44" t="s">
        <v>244</v>
      </c>
      <c r="AI59" s="44" t="s">
        <v>244</v>
      </c>
      <c r="AJ59" s="44" t="s">
        <v>244</v>
      </c>
      <c r="AK59" s="44">
        <v>1</v>
      </c>
      <c r="AL59" s="44">
        <v>1</v>
      </c>
      <c r="AM59" s="44">
        <v>1</v>
      </c>
      <c r="AN59" s="44">
        <v>1</v>
      </c>
      <c r="AO59" s="44">
        <v>2</v>
      </c>
      <c r="AP59" s="44">
        <v>2</v>
      </c>
      <c r="AQ59" s="44">
        <v>2</v>
      </c>
      <c r="AR59" s="44">
        <v>2</v>
      </c>
      <c r="AS59" s="44">
        <v>2</v>
      </c>
      <c r="AT59" s="44">
        <v>2</v>
      </c>
      <c r="AU59" s="44">
        <v>2</v>
      </c>
      <c r="AV59" s="44">
        <v>2</v>
      </c>
      <c r="AW59" s="44">
        <v>2</v>
      </c>
      <c r="AX59" s="44">
        <v>2</v>
      </c>
      <c r="AY59" s="44">
        <v>2</v>
      </c>
      <c r="AZ59" s="44">
        <v>2</v>
      </c>
      <c r="BA59" s="44">
        <v>2</v>
      </c>
      <c r="BB59" s="44">
        <v>2</v>
      </c>
      <c r="BC59" s="44">
        <v>2</v>
      </c>
      <c r="BD59" s="44">
        <v>3</v>
      </c>
      <c r="BE59" s="44">
        <v>3</v>
      </c>
      <c r="BF59" s="44">
        <v>3</v>
      </c>
      <c r="BG59" s="44">
        <v>3</v>
      </c>
    </row>
    <row r="60" spans="1:59">
      <c r="A60" s="21" t="s">
        <v>113</v>
      </c>
      <c r="B60" s="21" t="s">
        <v>114</v>
      </c>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44" t="s">
        <v>244</v>
      </c>
      <c r="AD60" s="44" t="s">
        <v>244</v>
      </c>
      <c r="AE60" s="44" t="s">
        <v>244</v>
      </c>
      <c r="AF60" s="44" t="s">
        <v>244</v>
      </c>
      <c r="AG60" s="44" t="s">
        <v>244</v>
      </c>
      <c r="AH60" s="44" t="s">
        <v>244</v>
      </c>
      <c r="AI60" s="44" t="s">
        <v>244</v>
      </c>
      <c r="AJ60" s="44" t="s">
        <v>244</v>
      </c>
      <c r="AK60" s="44" t="s">
        <v>244</v>
      </c>
      <c r="AL60" s="44" t="s">
        <v>244</v>
      </c>
      <c r="AM60" s="44" t="s">
        <v>244</v>
      </c>
      <c r="AN60" s="44" t="s">
        <v>244</v>
      </c>
      <c r="AO60" s="44" t="s">
        <v>244</v>
      </c>
      <c r="AP60" s="44" t="s">
        <v>244</v>
      </c>
      <c r="AQ60" s="44" t="s">
        <v>244</v>
      </c>
      <c r="AR60" s="44" t="s">
        <v>244</v>
      </c>
      <c r="AS60" s="44" t="s">
        <v>244</v>
      </c>
      <c r="AT60" s="44" t="s">
        <v>244</v>
      </c>
      <c r="AU60" s="44" t="s">
        <v>244</v>
      </c>
      <c r="AV60" s="44" t="s">
        <v>244</v>
      </c>
      <c r="AW60" s="44">
        <v>1</v>
      </c>
      <c r="AX60" s="44">
        <v>1</v>
      </c>
      <c r="AY60" s="44">
        <v>1</v>
      </c>
      <c r="AZ60" s="44">
        <v>1</v>
      </c>
      <c r="BA60" s="44">
        <v>1</v>
      </c>
      <c r="BB60" s="44">
        <v>1</v>
      </c>
      <c r="BC60" s="44">
        <v>1</v>
      </c>
      <c r="BD60" s="44">
        <v>1</v>
      </c>
      <c r="BE60" s="44">
        <v>1</v>
      </c>
      <c r="BF60" s="44">
        <v>1</v>
      </c>
      <c r="BG60" s="44">
        <v>1</v>
      </c>
    </row>
    <row r="61" spans="1:59">
      <c r="A61" s="18" t="s">
        <v>115</v>
      </c>
      <c r="B61" s="18" t="s">
        <v>116</v>
      </c>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44" t="s">
        <v>244</v>
      </c>
      <c r="AD61" s="44" t="s">
        <v>244</v>
      </c>
      <c r="AE61" s="44" t="s">
        <v>244</v>
      </c>
      <c r="AF61" s="44" t="s">
        <v>244</v>
      </c>
      <c r="AG61" s="44" t="s">
        <v>244</v>
      </c>
      <c r="AH61" s="44" t="s">
        <v>244</v>
      </c>
      <c r="AI61" s="44" t="s">
        <v>244</v>
      </c>
      <c r="AJ61" s="44" t="s">
        <v>244</v>
      </c>
      <c r="AK61" s="44" t="s">
        <v>244</v>
      </c>
      <c r="AL61" s="44" t="s">
        <v>244</v>
      </c>
      <c r="AM61" s="44">
        <v>1</v>
      </c>
      <c r="AN61" s="44">
        <v>1</v>
      </c>
      <c r="AO61" s="44">
        <v>1</v>
      </c>
      <c r="AP61" s="44">
        <v>1</v>
      </c>
      <c r="AQ61" s="44">
        <v>1</v>
      </c>
      <c r="AR61" s="44">
        <v>1</v>
      </c>
      <c r="AS61" s="44">
        <v>1</v>
      </c>
      <c r="AT61" s="44">
        <v>1</v>
      </c>
      <c r="AU61" s="44">
        <v>1</v>
      </c>
      <c r="AV61" s="44">
        <v>1</v>
      </c>
      <c r="AW61" s="44">
        <v>1</v>
      </c>
      <c r="AX61" s="44">
        <v>1</v>
      </c>
      <c r="AY61" s="44">
        <v>1</v>
      </c>
      <c r="AZ61" s="44">
        <v>1</v>
      </c>
      <c r="BA61" s="44">
        <v>1</v>
      </c>
      <c r="BB61" s="44">
        <v>1</v>
      </c>
      <c r="BC61" s="44">
        <v>1</v>
      </c>
      <c r="BD61" s="44">
        <v>1</v>
      </c>
      <c r="BE61" s="44">
        <v>1</v>
      </c>
      <c r="BF61" s="44">
        <v>1</v>
      </c>
      <c r="BG61" s="44">
        <v>1</v>
      </c>
    </row>
    <row r="62" spans="1:59">
      <c r="A62" s="18" t="s">
        <v>117</v>
      </c>
      <c r="B62" s="18" t="s">
        <v>118</v>
      </c>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44" t="s">
        <v>244</v>
      </c>
      <c r="AD62" s="44" t="s">
        <v>244</v>
      </c>
      <c r="AE62" s="44" t="s">
        <v>244</v>
      </c>
      <c r="AF62" s="44" t="s">
        <v>244</v>
      </c>
      <c r="AG62" s="44" t="s">
        <v>244</v>
      </c>
      <c r="AH62" s="44">
        <v>1</v>
      </c>
      <c r="AI62" s="44">
        <v>1</v>
      </c>
      <c r="AJ62" s="44">
        <v>1</v>
      </c>
      <c r="AK62" s="44">
        <v>1</v>
      </c>
      <c r="AL62" s="44">
        <v>1</v>
      </c>
      <c r="AM62" s="44">
        <v>1</v>
      </c>
      <c r="AN62" s="44">
        <v>1</v>
      </c>
      <c r="AO62" s="44">
        <v>1</v>
      </c>
      <c r="AP62" s="44">
        <v>2</v>
      </c>
      <c r="AQ62" s="44">
        <v>2</v>
      </c>
      <c r="AR62" s="44">
        <v>2</v>
      </c>
      <c r="AS62" s="44">
        <v>2</v>
      </c>
      <c r="AT62" s="44">
        <v>2</v>
      </c>
      <c r="AU62" s="44">
        <v>2</v>
      </c>
      <c r="AV62" s="44">
        <v>2</v>
      </c>
      <c r="AW62" s="44">
        <v>2</v>
      </c>
      <c r="AX62" s="44">
        <v>2</v>
      </c>
      <c r="AY62" s="44">
        <v>2</v>
      </c>
      <c r="AZ62" s="44">
        <v>2</v>
      </c>
      <c r="BA62" s="44">
        <v>2</v>
      </c>
      <c r="BB62" s="44">
        <v>3</v>
      </c>
      <c r="BC62" s="44">
        <v>3</v>
      </c>
      <c r="BD62" s="44">
        <v>3</v>
      </c>
      <c r="BE62" s="44">
        <v>3</v>
      </c>
      <c r="BF62" s="44">
        <v>3</v>
      </c>
      <c r="BG62" s="44">
        <v>3</v>
      </c>
    </row>
    <row r="63" spans="1:59">
      <c r="A63" s="21" t="s">
        <v>119</v>
      </c>
      <c r="B63" s="21" t="s">
        <v>120</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44" t="s">
        <v>244</v>
      </c>
      <c r="AD63" s="44" t="s">
        <v>244</v>
      </c>
      <c r="AE63" s="44" t="s">
        <v>244</v>
      </c>
      <c r="AF63" s="44" t="s">
        <v>244</v>
      </c>
      <c r="AG63" s="44" t="s">
        <v>244</v>
      </c>
      <c r="AH63" s="44" t="s">
        <v>244</v>
      </c>
      <c r="AI63" s="44" t="s">
        <v>244</v>
      </c>
      <c r="AJ63" s="44" t="s">
        <v>244</v>
      </c>
      <c r="AK63" s="44" t="s">
        <v>244</v>
      </c>
      <c r="AL63" s="44" t="s">
        <v>244</v>
      </c>
      <c r="AM63" s="44" t="s">
        <v>244</v>
      </c>
      <c r="AN63" s="44" t="s">
        <v>244</v>
      </c>
      <c r="AO63" s="44" t="s">
        <v>244</v>
      </c>
      <c r="AP63" s="44" t="s">
        <v>244</v>
      </c>
      <c r="AQ63" s="44" t="s">
        <v>244</v>
      </c>
      <c r="AR63" s="44" t="s">
        <v>244</v>
      </c>
      <c r="AS63" s="44" t="s">
        <v>244</v>
      </c>
      <c r="AT63" s="44" t="s">
        <v>244</v>
      </c>
      <c r="AU63" s="44" t="s">
        <v>244</v>
      </c>
      <c r="AV63" s="44" t="s">
        <v>244</v>
      </c>
      <c r="AW63" s="44" t="s">
        <v>244</v>
      </c>
      <c r="AX63" s="44" t="s">
        <v>244</v>
      </c>
      <c r="AY63" s="44" t="s">
        <v>244</v>
      </c>
      <c r="AZ63" s="44">
        <v>1</v>
      </c>
      <c r="BA63" s="44">
        <v>1</v>
      </c>
      <c r="BB63" s="44">
        <v>1</v>
      </c>
      <c r="BC63" s="44">
        <v>1</v>
      </c>
      <c r="BD63" s="44">
        <v>1</v>
      </c>
      <c r="BE63" s="44">
        <v>1</v>
      </c>
      <c r="BF63" s="44">
        <v>1</v>
      </c>
      <c r="BG63" s="44">
        <v>1</v>
      </c>
    </row>
    <row r="64" spans="1:59">
      <c r="A64" s="18" t="s">
        <v>121</v>
      </c>
      <c r="B64" s="18" t="s">
        <v>122</v>
      </c>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44" t="s">
        <v>244</v>
      </c>
      <c r="AD64" s="44" t="s">
        <v>244</v>
      </c>
      <c r="AE64" s="44" t="s">
        <v>244</v>
      </c>
      <c r="AF64" s="44" t="s">
        <v>244</v>
      </c>
      <c r="AG64" s="44" t="s">
        <v>244</v>
      </c>
      <c r="AH64" s="44" t="s">
        <v>244</v>
      </c>
      <c r="AI64" s="44" t="s">
        <v>244</v>
      </c>
      <c r="AJ64" s="44">
        <v>2</v>
      </c>
      <c r="AK64" s="44">
        <v>2</v>
      </c>
      <c r="AL64" s="44">
        <v>2</v>
      </c>
      <c r="AM64" s="44">
        <v>2</v>
      </c>
      <c r="AN64" s="44">
        <v>2</v>
      </c>
      <c r="AO64" s="44">
        <v>2</v>
      </c>
      <c r="AP64" s="44">
        <v>2</v>
      </c>
      <c r="AQ64" s="44">
        <v>2</v>
      </c>
      <c r="AR64" s="44">
        <v>2</v>
      </c>
      <c r="AS64" s="44">
        <v>2</v>
      </c>
      <c r="AT64" s="44">
        <v>2</v>
      </c>
      <c r="AU64" s="44">
        <v>2</v>
      </c>
      <c r="AV64" s="44">
        <v>2</v>
      </c>
      <c r="AW64" s="44">
        <v>2</v>
      </c>
      <c r="AX64" s="44">
        <v>2</v>
      </c>
      <c r="AY64" s="44">
        <v>2</v>
      </c>
      <c r="AZ64" s="44">
        <v>3</v>
      </c>
      <c r="BA64" s="44">
        <v>3</v>
      </c>
      <c r="BB64" s="44">
        <v>3</v>
      </c>
      <c r="BC64" s="44">
        <v>3</v>
      </c>
      <c r="BD64" s="44">
        <v>3</v>
      </c>
      <c r="BE64" s="44">
        <v>3</v>
      </c>
      <c r="BF64" s="44">
        <v>3</v>
      </c>
      <c r="BG64" s="44">
        <v>3</v>
      </c>
    </row>
    <row r="65" spans="1:59">
      <c r="A65" s="18" t="s">
        <v>123</v>
      </c>
      <c r="B65" s="18" t="s">
        <v>124</v>
      </c>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44" t="s">
        <v>244</v>
      </c>
      <c r="AD65" s="44" t="s">
        <v>244</v>
      </c>
      <c r="AE65" s="44" t="s">
        <v>244</v>
      </c>
      <c r="AF65" s="44">
        <v>1</v>
      </c>
      <c r="AG65" s="44">
        <v>1</v>
      </c>
      <c r="AH65" s="44">
        <v>1</v>
      </c>
      <c r="AI65" s="44">
        <v>1</v>
      </c>
      <c r="AJ65" s="44">
        <v>2</v>
      </c>
      <c r="AK65" s="44">
        <v>3</v>
      </c>
      <c r="AL65" s="44">
        <v>3</v>
      </c>
      <c r="AM65" s="44">
        <v>3</v>
      </c>
      <c r="AN65" s="44">
        <v>4</v>
      </c>
      <c r="AO65" s="44">
        <v>4</v>
      </c>
      <c r="AP65" s="44">
        <v>5</v>
      </c>
      <c r="AQ65" s="44">
        <v>5</v>
      </c>
      <c r="AR65" s="44">
        <v>5</v>
      </c>
      <c r="AS65" s="44">
        <v>5</v>
      </c>
      <c r="AT65" s="44">
        <v>5</v>
      </c>
      <c r="AU65" s="44">
        <v>5</v>
      </c>
      <c r="AV65" s="44">
        <v>5</v>
      </c>
      <c r="AW65" s="44">
        <v>5</v>
      </c>
      <c r="AX65" s="44">
        <v>5</v>
      </c>
      <c r="AY65" s="44">
        <v>5</v>
      </c>
      <c r="AZ65" s="44">
        <v>5</v>
      </c>
      <c r="BA65" s="44">
        <v>5</v>
      </c>
      <c r="BB65" s="44">
        <v>5</v>
      </c>
      <c r="BC65" s="44">
        <v>5</v>
      </c>
      <c r="BD65" s="44">
        <v>5</v>
      </c>
      <c r="BE65" s="44">
        <v>5</v>
      </c>
      <c r="BF65" s="44">
        <v>5</v>
      </c>
      <c r="BG65" s="44">
        <v>6</v>
      </c>
    </row>
    <row r="66" spans="1:59">
      <c r="A66" s="18" t="s">
        <v>125</v>
      </c>
      <c r="B66" s="18" t="s">
        <v>126</v>
      </c>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44" t="s">
        <v>244</v>
      </c>
      <c r="AD66" s="44" t="s">
        <v>244</v>
      </c>
      <c r="AE66" s="44" t="s">
        <v>244</v>
      </c>
      <c r="AF66" s="44">
        <v>1</v>
      </c>
      <c r="AG66" s="44">
        <v>1</v>
      </c>
      <c r="AH66" s="44">
        <v>1</v>
      </c>
      <c r="AI66" s="44">
        <v>1</v>
      </c>
      <c r="AJ66" s="44">
        <v>1</v>
      </c>
      <c r="AK66" s="44">
        <v>1</v>
      </c>
      <c r="AL66" s="44">
        <v>1</v>
      </c>
      <c r="AM66" s="44">
        <v>1</v>
      </c>
      <c r="AN66" s="44">
        <v>1</v>
      </c>
      <c r="AO66" s="44">
        <v>1</v>
      </c>
      <c r="AP66" s="44">
        <v>1</v>
      </c>
      <c r="AQ66" s="44">
        <v>1</v>
      </c>
      <c r="AR66" s="44">
        <v>1</v>
      </c>
      <c r="AS66" s="44">
        <v>1</v>
      </c>
      <c r="AT66" s="44">
        <v>1</v>
      </c>
      <c r="AU66" s="44">
        <v>1</v>
      </c>
      <c r="AV66" s="44">
        <v>1</v>
      </c>
      <c r="AW66" s="44">
        <v>1</v>
      </c>
      <c r="AX66" s="44">
        <v>1</v>
      </c>
      <c r="AY66" s="44">
        <v>1</v>
      </c>
      <c r="AZ66" s="44">
        <v>1</v>
      </c>
      <c r="BA66" s="44">
        <v>1</v>
      </c>
      <c r="BB66" s="44">
        <v>1</v>
      </c>
      <c r="BC66" s="44">
        <v>1</v>
      </c>
      <c r="BD66" s="44">
        <v>1</v>
      </c>
      <c r="BE66" s="44">
        <v>1</v>
      </c>
      <c r="BF66" s="44">
        <v>1</v>
      </c>
      <c r="BG66" s="44">
        <v>1</v>
      </c>
    </row>
    <row r="67" spans="1:59">
      <c r="A67" s="18" t="s">
        <v>127</v>
      </c>
      <c r="B67" s="18" t="s">
        <v>128</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44">
        <v>3</v>
      </c>
      <c r="AD67" s="44">
        <v>3</v>
      </c>
      <c r="AE67" s="44">
        <v>3</v>
      </c>
      <c r="AF67" s="44">
        <v>3</v>
      </c>
      <c r="AG67" s="44">
        <v>5</v>
      </c>
      <c r="AH67" s="44">
        <v>5</v>
      </c>
      <c r="AI67" s="44">
        <v>4</v>
      </c>
      <c r="AJ67" s="44">
        <v>5</v>
      </c>
      <c r="AK67" s="44">
        <v>5</v>
      </c>
      <c r="AL67" s="44">
        <v>5</v>
      </c>
      <c r="AM67" s="44">
        <v>5</v>
      </c>
      <c r="AN67" s="44">
        <v>5</v>
      </c>
      <c r="AO67" s="44">
        <v>6</v>
      </c>
      <c r="AP67" s="44">
        <v>6</v>
      </c>
      <c r="AQ67" s="44">
        <v>7</v>
      </c>
      <c r="AR67" s="44">
        <v>7</v>
      </c>
      <c r="AS67" s="44">
        <v>7</v>
      </c>
      <c r="AT67" s="44">
        <v>8</v>
      </c>
      <c r="AU67" s="44">
        <v>8</v>
      </c>
      <c r="AV67" s="44">
        <v>8</v>
      </c>
      <c r="AW67" s="44">
        <v>8</v>
      </c>
      <c r="AX67" s="44">
        <v>8</v>
      </c>
      <c r="AY67" s="44">
        <v>8</v>
      </c>
      <c r="AZ67" s="44">
        <v>8</v>
      </c>
      <c r="BA67" s="44">
        <v>8</v>
      </c>
      <c r="BB67" s="44">
        <v>8</v>
      </c>
      <c r="BC67" s="44">
        <v>8</v>
      </c>
      <c r="BD67" s="44">
        <v>8</v>
      </c>
      <c r="BE67" s="44">
        <v>8</v>
      </c>
      <c r="BF67" s="44">
        <v>8</v>
      </c>
      <c r="BG67" s="44">
        <v>8</v>
      </c>
    </row>
    <row r="68" spans="1:59">
      <c r="A68" s="18" t="s">
        <v>129</v>
      </c>
      <c r="B68" s="18" t="s">
        <v>130</v>
      </c>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44" t="s">
        <v>244</v>
      </c>
      <c r="AD68" s="44" t="s">
        <v>244</v>
      </c>
      <c r="AE68" s="44" t="s">
        <v>244</v>
      </c>
      <c r="AF68" s="44" t="s">
        <v>244</v>
      </c>
      <c r="AG68" s="44" t="s">
        <v>244</v>
      </c>
      <c r="AH68" s="44" t="s">
        <v>244</v>
      </c>
      <c r="AI68" s="44" t="s">
        <v>244</v>
      </c>
      <c r="AJ68" s="44" t="s">
        <v>244</v>
      </c>
      <c r="AK68" s="44" t="s">
        <v>244</v>
      </c>
      <c r="AL68" s="44">
        <v>2</v>
      </c>
      <c r="AM68" s="44">
        <v>3</v>
      </c>
      <c r="AN68" s="44">
        <v>3</v>
      </c>
      <c r="AO68" s="44">
        <v>3</v>
      </c>
      <c r="AP68" s="44">
        <v>3</v>
      </c>
      <c r="AQ68" s="44">
        <v>3</v>
      </c>
      <c r="AR68" s="44">
        <v>3</v>
      </c>
      <c r="AS68" s="44">
        <v>3</v>
      </c>
      <c r="AT68" s="44">
        <v>3</v>
      </c>
      <c r="AU68" s="44">
        <v>3</v>
      </c>
      <c r="AV68" s="44">
        <v>3</v>
      </c>
      <c r="AW68" s="44">
        <v>3</v>
      </c>
      <c r="AX68" s="44">
        <v>3</v>
      </c>
      <c r="AY68" s="44">
        <v>3</v>
      </c>
      <c r="AZ68" s="44">
        <v>3</v>
      </c>
      <c r="BA68" s="44">
        <v>3</v>
      </c>
      <c r="BB68" s="44">
        <v>3</v>
      </c>
      <c r="BC68" s="44">
        <v>3</v>
      </c>
      <c r="BD68" s="44">
        <v>3</v>
      </c>
      <c r="BE68" s="44">
        <v>3</v>
      </c>
      <c r="BF68" s="44">
        <v>3</v>
      </c>
      <c r="BG68" s="44">
        <v>3</v>
      </c>
    </row>
    <row r="69" spans="1:59">
      <c r="A69" s="21" t="s">
        <v>131</v>
      </c>
      <c r="B69" s="21" t="s">
        <v>132</v>
      </c>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44" t="s">
        <v>244</v>
      </c>
      <c r="AD69" s="44" t="s">
        <v>244</v>
      </c>
      <c r="AE69" s="44" t="s">
        <v>244</v>
      </c>
      <c r="AF69" s="44" t="s">
        <v>244</v>
      </c>
      <c r="AG69" s="44" t="s">
        <v>244</v>
      </c>
      <c r="AH69" s="44" t="s">
        <v>244</v>
      </c>
      <c r="AI69" s="44" t="s">
        <v>244</v>
      </c>
      <c r="AJ69" s="44" t="s">
        <v>244</v>
      </c>
      <c r="AK69" s="44" t="s">
        <v>244</v>
      </c>
      <c r="AL69" s="44" t="s">
        <v>244</v>
      </c>
      <c r="AM69" s="44" t="s">
        <v>244</v>
      </c>
      <c r="AN69" s="44" t="s">
        <v>244</v>
      </c>
      <c r="AO69" s="44" t="s">
        <v>244</v>
      </c>
      <c r="AP69" s="44" t="s">
        <v>244</v>
      </c>
      <c r="AQ69" s="44" t="s">
        <v>244</v>
      </c>
      <c r="AR69" s="44" t="s">
        <v>244</v>
      </c>
      <c r="AS69" s="44" t="s">
        <v>244</v>
      </c>
      <c r="AT69" s="44" t="s">
        <v>244</v>
      </c>
      <c r="AU69" s="44" t="s">
        <v>244</v>
      </c>
      <c r="AV69" s="44" t="s">
        <v>244</v>
      </c>
      <c r="AW69" s="44" t="s">
        <v>244</v>
      </c>
      <c r="AX69" s="44" t="s">
        <v>244</v>
      </c>
      <c r="AY69" s="44" t="s">
        <v>244</v>
      </c>
      <c r="AZ69" s="44" t="s">
        <v>244</v>
      </c>
      <c r="BA69" s="44" t="s">
        <v>244</v>
      </c>
      <c r="BB69" s="44" t="s">
        <v>244</v>
      </c>
      <c r="BC69" s="44" t="s">
        <v>244</v>
      </c>
      <c r="BD69" s="44" t="s">
        <v>244</v>
      </c>
      <c r="BE69" s="44" t="s">
        <v>244</v>
      </c>
      <c r="BF69" s="44" t="s">
        <v>244</v>
      </c>
      <c r="BG69" s="44" t="s">
        <v>244</v>
      </c>
    </row>
    <row r="70" spans="1:59">
      <c r="A70" s="18" t="s">
        <v>133</v>
      </c>
      <c r="B70" s="18" t="s">
        <v>134</v>
      </c>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44">
        <v>1</v>
      </c>
      <c r="AD70" s="44">
        <v>1</v>
      </c>
      <c r="AE70" s="44">
        <v>1</v>
      </c>
      <c r="AF70" s="44">
        <v>2</v>
      </c>
      <c r="AG70" s="44">
        <v>2</v>
      </c>
      <c r="AH70" s="44">
        <v>2</v>
      </c>
      <c r="AI70" s="44">
        <v>3</v>
      </c>
      <c r="AJ70" s="44">
        <v>5</v>
      </c>
      <c r="AK70" s="44">
        <v>6</v>
      </c>
      <c r="AL70" s="44">
        <v>6</v>
      </c>
      <c r="AM70" s="44">
        <v>6</v>
      </c>
      <c r="AN70" s="44">
        <v>6</v>
      </c>
      <c r="AO70" s="44">
        <v>6</v>
      </c>
      <c r="AP70" s="44">
        <v>5</v>
      </c>
      <c r="AQ70" s="44">
        <v>5</v>
      </c>
      <c r="AR70" s="44">
        <v>5</v>
      </c>
      <c r="AS70" s="44">
        <v>5</v>
      </c>
      <c r="AT70" s="44">
        <v>5</v>
      </c>
      <c r="AU70" s="44">
        <v>5</v>
      </c>
      <c r="AV70" s="44">
        <v>5</v>
      </c>
      <c r="AW70" s="44">
        <v>5</v>
      </c>
      <c r="AX70" s="44">
        <v>5</v>
      </c>
      <c r="AY70" s="44">
        <v>5</v>
      </c>
      <c r="AZ70" s="44">
        <v>5</v>
      </c>
      <c r="BA70" s="44">
        <v>5</v>
      </c>
      <c r="BB70" s="44">
        <v>5</v>
      </c>
      <c r="BC70" s="44">
        <v>5</v>
      </c>
      <c r="BD70" s="44">
        <v>5</v>
      </c>
      <c r="BE70" s="44">
        <v>6</v>
      </c>
      <c r="BF70" s="44">
        <v>6</v>
      </c>
      <c r="BG70" s="44">
        <v>6</v>
      </c>
    </row>
    <row r="71" spans="1:59">
      <c r="A71" s="18" t="s">
        <v>135</v>
      </c>
      <c r="B71" s="18" t="s">
        <v>136</v>
      </c>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44" t="s">
        <v>244</v>
      </c>
      <c r="AD71" s="44" t="s">
        <v>244</v>
      </c>
      <c r="AE71" s="44" t="s">
        <v>244</v>
      </c>
      <c r="AF71" s="44" t="s">
        <v>244</v>
      </c>
      <c r="AG71" s="44" t="s">
        <v>244</v>
      </c>
      <c r="AH71" s="44" t="s">
        <v>244</v>
      </c>
      <c r="AI71" s="44" t="s">
        <v>244</v>
      </c>
      <c r="AJ71" s="44" t="s">
        <v>244</v>
      </c>
      <c r="AK71" s="44">
        <v>1</v>
      </c>
      <c r="AL71" s="44">
        <v>1</v>
      </c>
      <c r="AM71" s="44">
        <v>1</v>
      </c>
      <c r="AN71" s="44">
        <v>1</v>
      </c>
      <c r="AO71" s="44">
        <v>1</v>
      </c>
      <c r="AP71" s="44">
        <v>1</v>
      </c>
      <c r="AQ71" s="44">
        <v>1</v>
      </c>
      <c r="AR71" s="44">
        <v>1</v>
      </c>
      <c r="AS71" s="44">
        <v>1</v>
      </c>
      <c r="AT71" s="44">
        <v>1</v>
      </c>
      <c r="AU71" s="44">
        <v>1</v>
      </c>
      <c r="AV71" s="44">
        <v>1</v>
      </c>
      <c r="AW71" s="44">
        <v>1</v>
      </c>
      <c r="AX71" s="44">
        <v>1</v>
      </c>
      <c r="AY71" s="44">
        <v>1</v>
      </c>
      <c r="AZ71" s="44">
        <v>1</v>
      </c>
      <c r="BA71" s="44">
        <v>1</v>
      </c>
      <c r="BB71" s="44">
        <v>2</v>
      </c>
      <c r="BC71" s="44">
        <v>2</v>
      </c>
      <c r="BD71" s="44">
        <v>2</v>
      </c>
      <c r="BE71" s="44">
        <v>2</v>
      </c>
      <c r="BF71" s="44">
        <v>2</v>
      </c>
      <c r="BG71" s="44">
        <v>2</v>
      </c>
    </row>
    <row r="72" spans="1:59">
      <c r="A72" s="18" t="s">
        <v>137</v>
      </c>
      <c r="B72" s="18" t="s">
        <v>138</v>
      </c>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44" t="s">
        <v>244</v>
      </c>
      <c r="AD72" s="44" t="s">
        <v>244</v>
      </c>
      <c r="AE72" s="44" t="s">
        <v>244</v>
      </c>
      <c r="AF72" s="44" t="s">
        <v>244</v>
      </c>
      <c r="AG72" s="44">
        <v>1</v>
      </c>
      <c r="AH72" s="44">
        <v>1</v>
      </c>
      <c r="AI72" s="44">
        <v>1</v>
      </c>
      <c r="AJ72" s="44">
        <v>1</v>
      </c>
      <c r="AK72" s="44">
        <v>1</v>
      </c>
      <c r="AL72" s="44">
        <v>1</v>
      </c>
      <c r="AM72" s="44">
        <v>1</v>
      </c>
      <c r="AN72" s="44">
        <v>1</v>
      </c>
      <c r="AO72" s="44">
        <v>1</v>
      </c>
      <c r="AP72" s="44">
        <v>1</v>
      </c>
      <c r="AQ72" s="44">
        <v>1</v>
      </c>
      <c r="AR72" s="44">
        <v>1</v>
      </c>
      <c r="AS72" s="44">
        <v>1</v>
      </c>
      <c r="AT72" s="44">
        <v>1</v>
      </c>
      <c r="AU72" s="44">
        <v>1</v>
      </c>
      <c r="AV72" s="44">
        <v>1</v>
      </c>
      <c r="AW72" s="44">
        <v>1</v>
      </c>
      <c r="AX72" s="44">
        <v>1</v>
      </c>
      <c r="AY72" s="44">
        <v>1</v>
      </c>
      <c r="AZ72" s="44">
        <v>2</v>
      </c>
      <c r="BA72" s="44">
        <v>2</v>
      </c>
      <c r="BB72" s="44">
        <v>2</v>
      </c>
      <c r="BC72" s="44">
        <v>2</v>
      </c>
      <c r="BD72" s="44">
        <v>2</v>
      </c>
      <c r="BE72" s="44">
        <v>2</v>
      </c>
      <c r="BF72" s="44">
        <v>2</v>
      </c>
      <c r="BG72" s="44">
        <v>2</v>
      </c>
    </row>
    <row r="73" spans="1:59">
      <c r="A73" s="18" t="s">
        <v>139</v>
      </c>
      <c r="B73" s="18" t="s">
        <v>140</v>
      </c>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44" t="s">
        <v>244</v>
      </c>
      <c r="AD73" s="44" t="s">
        <v>244</v>
      </c>
      <c r="AE73" s="44" t="s">
        <v>244</v>
      </c>
      <c r="AF73" s="44" t="s">
        <v>244</v>
      </c>
      <c r="AG73" s="44" t="s">
        <v>244</v>
      </c>
      <c r="AH73" s="44" t="s">
        <v>244</v>
      </c>
      <c r="AI73" s="44" t="s">
        <v>244</v>
      </c>
      <c r="AJ73" s="44">
        <v>1</v>
      </c>
      <c r="AK73" s="44">
        <v>1</v>
      </c>
      <c r="AL73" s="44">
        <v>1</v>
      </c>
      <c r="AM73" s="44">
        <v>1</v>
      </c>
      <c r="AN73" s="44">
        <v>1</v>
      </c>
      <c r="AO73" s="44">
        <v>1</v>
      </c>
      <c r="AP73" s="44">
        <v>1</v>
      </c>
      <c r="AQ73" s="44">
        <v>1</v>
      </c>
      <c r="AR73" s="44">
        <v>1</v>
      </c>
      <c r="AS73" s="44">
        <v>1</v>
      </c>
      <c r="AT73" s="44">
        <v>1</v>
      </c>
      <c r="AU73" s="44">
        <v>1</v>
      </c>
      <c r="AV73" s="44">
        <v>1</v>
      </c>
      <c r="AW73" s="44">
        <v>1</v>
      </c>
      <c r="AX73" s="44">
        <v>1</v>
      </c>
      <c r="AY73" s="44">
        <v>1</v>
      </c>
      <c r="AZ73" s="44">
        <v>1</v>
      </c>
      <c r="BA73" s="44">
        <v>1</v>
      </c>
      <c r="BB73" s="44">
        <v>1</v>
      </c>
      <c r="BC73" s="44">
        <v>1</v>
      </c>
      <c r="BD73" s="44">
        <v>1</v>
      </c>
      <c r="BE73" s="44">
        <v>1</v>
      </c>
      <c r="BF73" s="44">
        <v>1</v>
      </c>
      <c r="BG73" s="44">
        <v>1</v>
      </c>
    </row>
    <row r="74" spans="1:59">
      <c r="A74" s="18" t="s">
        <v>141</v>
      </c>
      <c r="B74" s="18" t="s">
        <v>142</v>
      </c>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44">
        <v>1</v>
      </c>
      <c r="AD74" s="44">
        <v>1</v>
      </c>
      <c r="AE74" s="44">
        <v>1</v>
      </c>
      <c r="AF74" s="44">
        <v>1</v>
      </c>
      <c r="AG74" s="44">
        <v>1</v>
      </c>
      <c r="AH74" s="44">
        <v>1</v>
      </c>
      <c r="AI74" s="44">
        <v>1</v>
      </c>
      <c r="AJ74" s="44">
        <v>2</v>
      </c>
      <c r="AK74" s="44">
        <v>2</v>
      </c>
      <c r="AL74" s="44">
        <v>2</v>
      </c>
      <c r="AM74" s="44">
        <v>2</v>
      </c>
      <c r="AN74" s="44">
        <v>3</v>
      </c>
      <c r="AO74" s="44">
        <v>3</v>
      </c>
      <c r="AP74" s="44">
        <v>3</v>
      </c>
      <c r="AQ74" s="44">
        <v>3</v>
      </c>
      <c r="AR74" s="44">
        <v>2</v>
      </c>
      <c r="AS74" s="44">
        <v>2</v>
      </c>
      <c r="AT74" s="44">
        <v>2</v>
      </c>
      <c r="AU74" s="44">
        <v>2</v>
      </c>
      <c r="AV74" s="44">
        <v>2</v>
      </c>
      <c r="AW74" s="44">
        <v>2</v>
      </c>
      <c r="AX74" s="44">
        <v>2</v>
      </c>
      <c r="AY74" s="44">
        <v>2</v>
      </c>
      <c r="AZ74" s="44">
        <v>2</v>
      </c>
      <c r="BA74" s="44">
        <v>2</v>
      </c>
      <c r="BB74" s="44">
        <v>2</v>
      </c>
      <c r="BC74" s="44">
        <v>2</v>
      </c>
      <c r="BD74" s="44">
        <v>2</v>
      </c>
      <c r="BE74" s="44">
        <v>2</v>
      </c>
      <c r="BF74" s="44">
        <v>2</v>
      </c>
      <c r="BG74" s="44">
        <v>2</v>
      </c>
    </row>
    <row r="75" spans="1:59">
      <c r="A75" s="18" t="s">
        <v>143</v>
      </c>
      <c r="B75" s="18" t="s">
        <v>144</v>
      </c>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44" t="s">
        <v>244</v>
      </c>
      <c r="AD75" s="44" t="s">
        <v>244</v>
      </c>
      <c r="AE75" s="44" t="s">
        <v>244</v>
      </c>
      <c r="AF75" s="44" t="s">
        <v>244</v>
      </c>
      <c r="AG75" s="44" t="s">
        <v>244</v>
      </c>
      <c r="AH75" s="44" t="s">
        <v>244</v>
      </c>
      <c r="AI75" s="44" t="s">
        <v>244</v>
      </c>
      <c r="AJ75" s="44">
        <v>2</v>
      </c>
      <c r="AK75" s="44">
        <v>3</v>
      </c>
      <c r="AL75" s="44">
        <v>3</v>
      </c>
      <c r="AM75" s="44">
        <v>3</v>
      </c>
      <c r="AN75" s="44">
        <v>3</v>
      </c>
      <c r="AO75" s="44">
        <v>3</v>
      </c>
      <c r="AP75" s="44">
        <v>3</v>
      </c>
      <c r="AQ75" s="44">
        <v>3</v>
      </c>
      <c r="AR75" s="44">
        <v>3</v>
      </c>
      <c r="AS75" s="44">
        <v>3</v>
      </c>
      <c r="AT75" s="44">
        <v>3</v>
      </c>
      <c r="AU75" s="44">
        <v>3</v>
      </c>
      <c r="AV75" s="44">
        <v>4</v>
      </c>
      <c r="AW75" s="44">
        <v>4</v>
      </c>
      <c r="AX75" s="44">
        <v>4</v>
      </c>
      <c r="AY75" s="44">
        <v>4</v>
      </c>
      <c r="AZ75" s="44">
        <v>4</v>
      </c>
      <c r="BA75" s="44">
        <v>4</v>
      </c>
      <c r="BB75" s="44">
        <v>4</v>
      </c>
      <c r="BC75" s="44">
        <v>4</v>
      </c>
      <c r="BD75" s="44">
        <v>4</v>
      </c>
      <c r="BE75" s="44">
        <v>4</v>
      </c>
      <c r="BF75" s="44">
        <v>4</v>
      </c>
      <c r="BG75" s="44">
        <v>4</v>
      </c>
    </row>
    <row r="76" spans="1:59">
      <c r="A76" s="18" t="s">
        <v>145</v>
      </c>
      <c r="B76" s="18" t="s">
        <v>146</v>
      </c>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44" t="s">
        <v>244</v>
      </c>
      <c r="AD76" s="44" t="s">
        <v>244</v>
      </c>
      <c r="AE76" s="44">
        <v>1</v>
      </c>
      <c r="AF76" s="44">
        <v>2</v>
      </c>
      <c r="AG76" s="44">
        <v>2</v>
      </c>
      <c r="AH76" s="44">
        <v>2</v>
      </c>
      <c r="AI76" s="44">
        <v>2</v>
      </c>
      <c r="AJ76" s="44">
        <v>3</v>
      </c>
      <c r="AK76" s="44">
        <v>3</v>
      </c>
      <c r="AL76" s="44">
        <v>3</v>
      </c>
      <c r="AM76" s="44">
        <v>3</v>
      </c>
      <c r="AN76" s="44">
        <v>2</v>
      </c>
      <c r="AO76" s="44">
        <v>2</v>
      </c>
      <c r="AP76" s="44">
        <v>2</v>
      </c>
      <c r="AQ76" s="44">
        <v>3</v>
      </c>
      <c r="AR76" s="44">
        <v>4</v>
      </c>
      <c r="AS76" s="44">
        <v>3</v>
      </c>
      <c r="AT76" s="44">
        <v>3</v>
      </c>
      <c r="AU76" s="44">
        <v>3</v>
      </c>
      <c r="AV76" s="44">
        <v>3</v>
      </c>
      <c r="AW76" s="44">
        <v>3</v>
      </c>
      <c r="AX76" s="44">
        <v>3</v>
      </c>
      <c r="AY76" s="44">
        <v>3</v>
      </c>
      <c r="AZ76" s="44">
        <v>3</v>
      </c>
      <c r="BA76" s="44">
        <v>3</v>
      </c>
      <c r="BB76" s="44">
        <v>3</v>
      </c>
      <c r="BC76" s="44">
        <v>3</v>
      </c>
      <c r="BD76" s="44">
        <v>3</v>
      </c>
      <c r="BE76" s="44">
        <v>3</v>
      </c>
      <c r="BF76" s="44">
        <v>3</v>
      </c>
      <c r="BG76" s="44">
        <v>3</v>
      </c>
    </row>
    <row r="77" spans="1:59">
      <c r="A77" s="18" t="s">
        <v>147</v>
      </c>
      <c r="B77" s="18" t="s">
        <v>148</v>
      </c>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44">
        <v>3</v>
      </c>
      <c r="AD77" s="44">
        <v>3</v>
      </c>
      <c r="AE77" s="44">
        <v>3</v>
      </c>
      <c r="AF77" s="44">
        <v>3</v>
      </c>
      <c r="AG77" s="44">
        <v>3</v>
      </c>
      <c r="AH77" s="44">
        <v>4</v>
      </c>
      <c r="AI77" s="44">
        <v>4</v>
      </c>
      <c r="AJ77" s="44">
        <v>4</v>
      </c>
      <c r="AK77" s="44">
        <v>5</v>
      </c>
      <c r="AL77" s="44">
        <v>5</v>
      </c>
      <c r="AM77" s="44">
        <v>5</v>
      </c>
      <c r="AN77" s="44">
        <v>5</v>
      </c>
      <c r="AO77" s="44">
        <v>5</v>
      </c>
      <c r="AP77" s="44">
        <v>5</v>
      </c>
      <c r="AQ77" s="44">
        <v>5</v>
      </c>
      <c r="AR77" s="44">
        <v>5</v>
      </c>
      <c r="AS77" s="44">
        <v>6</v>
      </c>
      <c r="AT77" s="44">
        <v>6</v>
      </c>
      <c r="AU77" s="44">
        <v>6</v>
      </c>
      <c r="AV77" s="44">
        <v>6</v>
      </c>
      <c r="AW77" s="44">
        <v>7</v>
      </c>
      <c r="AX77" s="44">
        <v>7</v>
      </c>
      <c r="AY77" s="44">
        <v>7</v>
      </c>
      <c r="AZ77" s="44">
        <v>7</v>
      </c>
      <c r="BA77" s="44">
        <v>7</v>
      </c>
      <c r="BB77" s="44">
        <v>9</v>
      </c>
      <c r="BC77" s="44">
        <v>9</v>
      </c>
      <c r="BD77" s="44">
        <v>9</v>
      </c>
      <c r="BE77" s="44">
        <v>9</v>
      </c>
      <c r="BF77" s="44">
        <v>9</v>
      </c>
      <c r="BG77" s="44">
        <v>9</v>
      </c>
    </row>
    <row r="78" spans="1:59">
      <c r="A78" s="18" t="s">
        <v>149</v>
      </c>
      <c r="B78" s="18" t="s">
        <v>150</v>
      </c>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44" t="s">
        <v>244</v>
      </c>
      <c r="AD78" s="44" t="s">
        <v>244</v>
      </c>
      <c r="AE78" s="44" t="s">
        <v>244</v>
      </c>
      <c r="AF78" s="44" t="s">
        <v>244</v>
      </c>
      <c r="AG78" s="44" t="s">
        <v>244</v>
      </c>
      <c r="AH78" s="44" t="s">
        <v>244</v>
      </c>
      <c r="AI78" s="44" t="s">
        <v>244</v>
      </c>
      <c r="AJ78" s="44" t="s">
        <v>244</v>
      </c>
      <c r="AK78" s="44" t="s">
        <v>244</v>
      </c>
      <c r="AL78" s="44" t="s">
        <v>244</v>
      </c>
      <c r="AM78" s="44" t="s">
        <v>244</v>
      </c>
      <c r="AN78" s="44" t="s">
        <v>244</v>
      </c>
      <c r="AO78" s="44" t="s">
        <v>244</v>
      </c>
      <c r="AP78" s="44">
        <v>1</v>
      </c>
      <c r="AQ78" s="44">
        <v>1</v>
      </c>
      <c r="AR78" s="44">
        <v>1</v>
      </c>
      <c r="AS78" s="44">
        <v>1</v>
      </c>
      <c r="AT78" s="44">
        <v>1</v>
      </c>
      <c r="AU78" s="44">
        <v>1</v>
      </c>
      <c r="AV78" s="44">
        <v>1</v>
      </c>
      <c r="AW78" s="44">
        <v>1</v>
      </c>
      <c r="AX78" s="44">
        <v>1</v>
      </c>
      <c r="AY78" s="44">
        <v>1</v>
      </c>
      <c r="AZ78" s="44">
        <v>1</v>
      </c>
      <c r="BA78" s="44">
        <v>1</v>
      </c>
      <c r="BB78" s="44">
        <v>1</v>
      </c>
      <c r="BC78" s="44">
        <v>1</v>
      </c>
      <c r="BD78" s="44">
        <v>1</v>
      </c>
      <c r="BE78" s="44">
        <v>1</v>
      </c>
      <c r="BF78" s="44">
        <v>1</v>
      </c>
      <c r="BG78" s="44">
        <v>1</v>
      </c>
    </row>
    <row r="79" spans="1:59">
      <c r="A79" s="21" t="s">
        <v>151</v>
      </c>
      <c r="B79" s="21" t="s">
        <v>152</v>
      </c>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44" t="s">
        <v>244</v>
      </c>
      <c r="AD79" s="44" t="s">
        <v>244</v>
      </c>
      <c r="AE79" s="44" t="s">
        <v>244</v>
      </c>
      <c r="AF79" s="44" t="s">
        <v>244</v>
      </c>
      <c r="AG79" s="44" t="s">
        <v>244</v>
      </c>
      <c r="AH79" s="44" t="s">
        <v>244</v>
      </c>
      <c r="AI79" s="44" t="s">
        <v>244</v>
      </c>
      <c r="AJ79" s="44" t="s">
        <v>244</v>
      </c>
      <c r="AK79" s="44" t="s">
        <v>244</v>
      </c>
      <c r="AL79" s="44" t="s">
        <v>244</v>
      </c>
      <c r="AM79" s="44" t="s">
        <v>244</v>
      </c>
      <c r="AN79" s="44" t="s">
        <v>244</v>
      </c>
      <c r="AO79" s="44" t="s">
        <v>244</v>
      </c>
      <c r="AP79" s="44" t="s">
        <v>244</v>
      </c>
      <c r="AQ79" s="44" t="s">
        <v>244</v>
      </c>
      <c r="AR79" s="44" t="s">
        <v>244</v>
      </c>
      <c r="AS79" s="44" t="s">
        <v>244</v>
      </c>
      <c r="AT79" s="44" t="s">
        <v>244</v>
      </c>
      <c r="AU79" s="44" t="s">
        <v>244</v>
      </c>
      <c r="AV79" s="44" t="s">
        <v>244</v>
      </c>
      <c r="AW79" s="44" t="s">
        <v>244</v>
      </c>
      <c r="AX79" s="44">
        <v>1</v>
      </c>
      <c r="AY79" s="44">
        <v>1</v>
      </c>
      <c r="AZ79" s="44">
        <v>1</v>
      </c>
      <c r="BA79" s="44">
        <v>1</v>
      </c>
      <c r="BB79" s="44">
        <v>1</v>
      </c>
      <c r="BC79" s="44">
        <v>2</v>
      </c>
      <c r="BD79" s="44">
        <v>2</v>
      </c>
      <c r="BE79" s="44">
        <v>2</v>
      </c>
      <c r="BF79" s="44">
        <v>2</v>
      </c>
      <c r="BG79" s="44">
        <v>2</v>
      </c>
    </row>
    <row r="80" spans="1:59">
      <c r="A80" s="18" t="s">
        <v>153</v>
      </c>
      <c r="B80" s="18" t="s">
        <v>154</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44" t="s">
        <v>244</v>
      </c>
      <c r="AD80" s="44" t="s">
        <v>244</v>
      </c>
      <c r="AE80" s="44" t="s">
        <v>244</v>
      </c>
      <c r="AF80" s="44" t="s">
        <v>244</v>
      </c>
      <c r="AG80" s="44" t="s">
        <v>244</v>
      </c>
      <c r="AH80" s="44" t="s">
        <v>244</v>
      </c>
      <c r="AI80" s="44" t="s">
        <v>244</v>
      </c>
      <c r="AJ80" s="44">
        <v>1</v>
      </c>
      <c r="AK80" s="44">
        <v>1</v>
      </c>
      <c r="AL80" s="44">
        <v>1</v>
      </c>
      <c r="AM80" s="44">
        <v>1</v>
      </c>
      <c r="AN80" s="44">
        <v>1</v>
      </c>
      <c r="AO80" s="44">
        <v>1</v>
      </c>
      <c r="AP80" s="44">
        <v>1</v>
      </c>
      <c r="AQ80" s="44">
        <v>1</v>
      </c>
      <c r="AR80" s="44">
        <v>1</v>
      </c>
      <c r="AS80" s="44">
        <v>1</v>
      </c>
      <c r="AT80" s="44">
        <v>1</v>
      </c>
      <c r="AU80" s="44">
        <v>1</v>
      </c>
      <c r="AV80" s="44">
        <v>1</v>
      </c>
      <c r="AW80" s="44">
        <v>1</v>
      </c>
      <c r="AX80" s="44">
        <v>1</v>
      </c>
      <c r="AY80" s="44">
        <v>2</v>
      </c>
      <c r="AZ80" s="44">
        <v>2</v>
      </c>
      <c r="BA80" s="44">
        <v>2</v>
      </c>
      <c r="BB80" s="44">
        <v>2</v>
      </c>
      <c r="BC80" s="44">
        <v>2</v>
      </c>
      <c r="BD80" s="44">
        <v>2</v>
      </c>
      <c r="BE80" s="44">
        <v>2</v>
      </c>
      <c r="BF80" s="44">
        <v>2</v>
      </c>
      <c r="BG80" s="44">
        <v>2</v>
      </c>
    </row>
    <row r="81" spans="1:59">
      <c r="A81" s="18" t="s">
        <v>155</v>
      </c>
      <c r="B81" s="18" t="s">
        <v>156</v>
      </c>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44" t="s">
        <v>244</v>
      </c>
      <c r="AD81" s="44" t="s">
        <v>244</v>
      </c>
      <c r="AE81" s="44" t="s">
        <v>244</v>
      </c>
      <c r="AF81" s="44" t="s">
        <v>244</v>
      </c>
      <c r="AG81" s="44" t="s">
        <v>244</v>
      </c>
      <c r="AH81" s="44" t="s">
        <v>244</v>
      </c>
      <c r="AI81" s="44" t="s">
        <v>244</v>
      </c>
      <c r="AJ81" s="44" t="s">
        <v>244</v>
      </c>
      <c r="AK81" s="44" t="s">
        <v>244</v>
      </c>
      <c r="AL81" s="44" t="s">
        <v>244</v>
      </c>
      <c r="AM81" s="44" t="s">
        <v>244</v>
      </c>
      <c r="AN81" s="44" t="s">
        <v>244</v>
      </c>
      <c r="AO81" s="44" t="s">
        <v>244</v>
      </c>
      <c r="AP81" s="44" t="s">
        <v>244</v>
      </c>
      <c r="AQ81" s="44">
        <v>1</v>
      </c>
      <c r="AR81" s="44">
        <v>1</v>
      </c>
      <c r="AS81" s="44">
        <v>1</v>
      </c>
      <c r="AT81" s="44">
        <v>1</v>
      </c>
      <c r="AU81" s="44">
        <v>1</v>
      </c>
      <c r="AV81" s="44">
        <v>1</v>
      </c>
      <c r="AW81" s="44">
        <v>2</v>
      </c>
      <c r="AX81" s="44">
        <v>2</v>
      </c>
      <c r="AY81" s="44">
        <v>2</v>
      </c>
      <c r="AZ81" s="44">
        <v>2</v>
      </c>
      <c r="BA81" s="44">
        <v>2</v>
      </c>
      <c r="BB81" s="44">
        <v>2</v>
      </c>
      <c r="BC81" s="44">
        <v>2</v>
      </c>
      <c r="BD81" s="44">
        <v>2</v>
      </c>
      <c r="BE81" s="44">
        <v>2</v>
      </c>
      <c r="BF81" s="44">
        <v>2</v>
      </c>
      <c r="BG81" s="44">
        <v>2</v>
      </c>
    </row>
    <row r="82" spans="1:59">
      <c r="A82" s="18" t="s">
        <v>157</v>
      </c>
      <c r="B82" s="18" t="s">
        <v>158</v>
      </c>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44" t="s">
        <v>244</v>
      </c>
      <c r="AD82" s="44" t="s">
        <v>244</v>
      </c>
      <c r="AE82" s="44" t="s">
        <v>244</v>
      </c>
      <c r="AF82" s="44" t="s">
        <v>244</v>
      </c>
      <c r="AG82" s="44" t="s">
        <v>244</v>
      </c>
      <c r="AH82" s="44">
        <v>1</v>
      </c>
      <c r="AI82" s="44">
        <v>1</v>
      </c>
      <c r="AJ82" s="44">
        <v>1</v>
      </c>
      <c r="AK82" s="44">
        <v>1</v>
      </c>
      <c r="AL82" s="44">
        <v>2</v>
      </c>
      <c r="AM82" s="44">
        <v>3</v>
      </c>
      <c r="AN82" s="44">
        <v>3</v>
      </c>
      <c r="AO82" s="44">
        <v>3</v>
      </c>
      <c r="AP82" s="44">
        <v>3</v>
      </c>
      <c r="AQ82" s="44">
        <v>3</v>
      </c>
      <c r="AR82" s="44">
        <v>3</v>
      </c>
      <c r="AS82" s="44">
        <v>3</v>
      </c>
      <c r="AT82" s="44">
        <v>3</v>
      </c>
      <c r="AU82" s="44">
        <v>3</v>
      </c>
      <c r="AV82" s="44">
        <v>4</v>
      </c>
      <c r="AW82" s="44">
        <v>4</v>
      </c>
      <c r="AX82" s="44">
        <v>4</v>
      </c>
      <c r="AY82" s="44">
        <v>4</v>
      </c>
      <c r="AZ82" s="44">
        <v>4</v>
      </c>
      <c r="BA82" s="44">
        <v>4</v>
      </c>
      <c r="BB82" s="44">
        <v>4</v>
      </c>
      <c r="BC82" s="44">
        <v>4</v>
      </c>
      <c r="BD82" s="44">
        <v>4</v>
      </c>
      <c r="BE82" s="44">
        <v>4</v>
      </c>
      <c r="BF82" s="44">
        <v>4</v>
      </c>
      <c r="BG82" s="44">
        <v>5</v>
      </c>
    </row>
    <row r="83" spans="1:59">
      <c r="A83" s="18" t="s">
        <v>159</v>
      </c>
      <c r="B83" s="18" t="s">
        <v>160</v>
      </c>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44">
        <v>3</v>
      </c>
      <c r="AD83" s="44">
        <v>3</v>
      </c>
      <c r="AE83" s="44">
        <v>4</v>
      </c>
      <c r="AF83" s="44">
        <v>5</v>
      </c>
      <c r="AG83" s="44">
        <v>4</v>
      </c>
      <c r="AH83" s="44">
        <v>4</v>
      </c>
      <c r="AI83" s="44">
        <v>6</v>
      </c>
      <c r="AJ83" s="44">
        <v>6</v>
      </c>
      <c r="AK83" s="44">
        <v>6</v>
      </c>
      <c r="AL83" s="44">
        <v>6</v>
      </c>
      <c r="AM83" s="44">
        <v>6</v>
      </c>
      <c r="AN83" s="44">
        <v>7</v>
      </c>
      <c r="AO83" s="44">
        <v>7</v>
      </c>
      <c r="AP83" s="44">
        <v>7</v>
      </c>
      <c r="AQ83" s="44">
        <v>7</v>
      </c>
      <c r="AR83" s="44">
        <v>7</v>
      </c>
      <c r="AS83" s="44">
        <v>7</v>
      </c>
      <c r="AT83" s="44">
        <v>7</v>
      </c>
      <c r="AU83" s="44">
        <v>7</v>
      </c>
      <c r="AV83" s="44">
        <v>7</v>
      </c>
      <c r="AW83" s="44">
        <v>7</v>
      </c>
      <c r="AX83" s="44">
        <v>9</v>
      </c>
      <c r="AY83" s="44">
        <v>9</v>
      </c>
      <c r="AZ83" s="44">
        <v>9</v>
      </c>
      <c r="BA83" s="44">
        <v>12</v>
      </c>
      <c r="BB83" s="44">
        <v>12</v>
      </c>
      <c r="BC83" s="44">
        <v>13</v>
      </c>
      <c r="BD83" s="44">
        <v>13</v>
      </c>
      <c r="BE83" s="44">
        <v>13</v>
      </c>
      <c r="BF83" s="44">
        <v>13</v>
      </c>
      <c r="BG83" s="44">
        <v>14</v>
      </c>
    </row>
    <row r="84" spans="1:59">
      <c r="A84" s="18" t="s">
        <v>161</v>
      </c>
      <c r="B84" s="18" t="s">
        <v>162</v>
      </c>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44">
        <v>1</v>
      </c>
      <c r="AD84" s="44">
        <v>1</v>
      </c>
      <c r="AE84" s="44">
        <v>1</v>
      </c>
      <c r="AF84" s="44">
        <v>1</v>
      </c>
      <c r="AG84" s="44">
        <v>1</v>
      </c>
      <c r="AH84" s="44">
        <v>1</v>
      </c>
      <c r="AI84" s="44">
        <v>1</v>
      </c>
      <c r="AJ84" s="44">
        <v>3</v>
      </c>
      <c r="AK84" s="44">
        <v>4</v>
      </c>
      <c r="AL84" s="44">
        <v>4</v>
      </c>
      <c r="AM84" s="44">
        <v>4</v>
      </c>
      <c r="AN84" s="44">
        <v>3</v>
      </c>
      <c r="AO84" s="44">
        <v>3</v>
      </c>
      <c r="AP84" s="44">
        <v>3</v>
      </c>
      <c r="AQ84" s="44">
        <v>3</v>
      </c>
      <c r="AR84" s="44">
        <v>3</v>
      </c>
      <c r="AS84" s="44">
        <v>3</v>
      </c>
      <c r="AT84" s="44">
        <v>5</v>
      </c>
      <c r="AU84" s="44">
        <v>4</v>
      </c>
      <c r="AV84" s="44">
        <v>4</v>
      </c>
      <c r="AW84" s="44">
        <v>4</v>
      </c>
      <c r="AX84" s="44">
        <v>4</v>
      </c>
      <c r="AY84" s="44">
        <v>4</v>
      </c>
      <c r="AZ84" s="44">
        <v>4</v>
      </c>
      <c r="BA84" s="44">
        <v>4</v>
      </c>
      <c r="BB84" s="44">
        <v>4</v>
      </c>
      <c r="BC84" s="44">
        <v>4</v>
      </c>
      <c r="BD84" s="44">
        <v>5</v>
      </c>
      <c r="BE84" s="44">
        <v>5</v>
      </c>
      <c r="BF84" s="44">
        <v>5</v>
      </c>
      <c r="BG84" s="44">
        <v>6</v>
      </c>
    </row>
    <row r="85" spans="1:59">
      <c r="A85" s="18" t="s">
        <v>163</v>
      </c>
      <c r="B85" s="18" t="s">
        <v>164</v>
      </c>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44" t="s">
        <v>244</v>
      </c>
      <c r="AD85" s="44" t="s">
        <v>244</v>
      </c>
      <c r="AE85" s="44" t="s">
        <v>244</v>
      </c>
      <c r="AF85" s="44" t="s">
        <v>244</v>
      </c>
      <c r="AG85" s="44" t="s">
        <v>244</v>
      </c>
      <c r="AH85" s="44">
        <v>1</v>
      </c>
      <c r="AI85" s="44">
        <v>1</v>
      </c>
      <c r="AJ85" s="44">
        <v>1</v>
      </c>
      <c r="AK85" s="44">
        <v>1</v>
      </c>
      <c r="AL85" s="44">
        <v>1</v>
      </c>
      <c r="AM85" s="44">
        <v>2</v>
      </c>
      <c r="AN85" s="44">
        <v>2</v>
      </c>
      <c r="AO85" s="44">
        <v>3</v>
      </c>
      <c r="AP85" s="44">
        <v>3</v>
      </c>
      <c r="AQ85" s="44">
        <v>3</v>
      </c>
      <c r="AR85" s="44">
        <v>3</v>
      </c>
      <c r="AS85" s="44">
        <v>3</v>
      </c>
      <c r="AT85" s="44">
        <v>4</v>
      </c>
      <c r="AU85" s="44">
        <v>4</v>
      </c>
      <c r="AV85" s="44">
        <v>4</v>
      </c>
      <c r="AW85" s="44">
        <v>4</v>
      </c>
      <c r="AX85" s="44">
        <v>5</v>
      </c>
      <c r="AY85" s="44">
        <v>5</v>
      </c>
      <c r="AZ85" s="44">
        <v>5</v>
      </c>
      <c r="BA85" s="44">
        <v>5</v>
      </c>
      <c r="BB85" s="44">
        <v>5</v>
      </c>
      <c r="BC85" s="44">
        <v>5</v>
      </c>
      <c r="BD85" s="44">
        <v>6</v>
      </c>
      <c r="BE85" s="44">
        <v>6</v>
      </c>
      <c r="BF85" s="44">
        <v>6</v>
      </c>
      <c r="BG85" s="44">
        <v>6</v>
      </c>
    </row>
    <row r="86" spans="1:59">
      <c r="A86" s="18" t="s">
        <v>165</v>
      </c>
      <c r="B86" s="18" t="s">
        <v>166</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44">
        <v>1</v>
      </c>
      <c r="AD86" s="44">
        <v>1</v>
      </c>
      <c r="AE86" s="44">
        <v>1</v>
      </c>
      <c r="AF86" s="44">
        <v>1</v>
      </c>
      <c r="AG86" s="44">
        <v>1</v>
      </c>
      <c r="AH86" s="44">
        <v>1</v>
      </c>
      <c r="AI86" s="44">
        <v>1</v>
      </c>
      <c r="AJ86" s="44">
        <v>2</v>
      </c>
      <c r="AK86" s="44">
        <v>2</v>
      </c>
      <c r="AL86" s="44">
        <v>3</v>
      </c>
      <c r="AM86" s="44">
        <v>3</v>
      </c>
      <c r="AN86" s="44">
        <v>3</v>
      </c>
      <c r="AO86" s="44">
        <v>4</v>
      </c>
      <c r="AP86" s="44">
        <v>4</v>
      </c>
      <c r="AQ86" s="44">
        <v>4</v>
      </c>
      <c r="AR86" s="44">
        <v>4</v>
      </c>
      <c r="AS86" s="44">
        <v>4</v>
      </c>
      <c r="AT86" s="44">
        <v>4</v>
      </c>
      <c r="AU86" s="44">
        <v>4</v>
      </c>
      <c r="AV86" s="44">
        <v>4</v>
      </c>
      <c r="AW86" s="44">
        <v>4</v>
      </c>
      <c r="AX86" s="44">
        <v>4</v>
      </c>
      <c r="AY86" s="44">
        <v>4</v>
      </c>
      <c r="AZ86" s="44">
        <v>4</v>
      </c>
      <c r="BA86" s="44">
        <v>4</v>
      </c>
      <c r="BB86" s="44">
        <v>4</v>
      </c>
      <c r="BC86" s="44">
        <v>4</v>
      </c>
      <c r="BD86" s="44">
        <v>6</v>
      </c>
      <c r="BE86" s="44">
        <v>6</v>
      </c>
      <c r="BF86" s="44">
        <v>7</v>
      </c>
      <c r="BG86" s="44">
        <v>7</v>
      </c>
    </row>
    <row r="87" spans="1:59">
      <c r="A87" s="18" t="s">
        <v>167</v>
      </c>
      <c r="B87" s="18" t="s">
        <v>168</v>
      </c>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44" t="s">
        <v>244</v>
      </c>
      <c r="AD87" s="44" t="s">
        <v>244</v>
      </c>
      <c r="AE87" s="44" t="s">
        <v>244</v>
      </c>
      <c r="AF87" s="44" t="s">
        <v>244</v>
      </c>
      <c r="AG87" s="44" t="s">
        <v>244</v>
      </c>
      <c r="AH87" s="44" t="s">
        <v>244</v>
      </c>
      <c r="AI87" s="44" t="s">
        <v>244</v>
      </c>
      <c r="AJ87" s="44" t="s">
        <v>244</v>
      </c>
      <c r="AK87" s="44" t="s">
        <v>244</v>
      </c>
      <c r="AL87" s="44" t="s">
        <v>244</v>
      </c>
      <c r="AM87" s="44" t="s">
        <v>244</v>
      </c>
      <c r="AN87" s="44" t="s">
        <v>244</v>
      </c>
      <c r="AO87" s="44" t="s">
        <v>244</v>
      </c>
      <c r="AP87" s="44" t="s">
        <v>244</v>
      </c>
      <c r="AQ87" s="44" t="s">
        <v>244</v>
      </c>
      <c r="AR87" s="44">
        <v>1</v>
      </c>
      <c r="AS87" s="44">
        <v>1</v>
      </c>
      <c r="AT87" s="44">
        <v>1</v>
      </c>
      <c r="AU87" s="44">
        <v>1</v>
      </c>
      <c r="AV87" s="44">
        <v>1</v>
      </c>
      <c r="AW87" s="44">
        <v>1</v>
      </c>
      <c r="AX87" s="44">
        <v>1</v>
      </c>
      <c r="AY87" s="44">
        <v>1</v>
      </c>
      <c r="AZ87" s="44">
        <v>1</v>
      </c>
      <c r="BA87" s="44">
        <v>1</v>
      </c>
      <c r="BB87" s="44">
        <v>1</v>
      </c>
      <c r="BC87" s="44">
        <v>1</v>
      </c>
      <c r="BD87" s="44">
        <v>1</v>
      </c>
      <c r="BE87" s="44">
        <v>1</v>
      </c>
      <c r="BF87" s="44">
        <v>1</v>
      </c>
      <c r="BG87" s="44">
        <v>1</v>
      </c>
    </row>
    <row r="88" spans="1:59">
      <c r="A88" s="18" t="s">
        <v>169</v>
      </c>
      <c r="B88" s="18" t="s">
        <v>170</v>
      </c>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44" t="s">
        <v>244</v>
      </c>
      <c r="AD88" s="44" t="s">
        <v>244</v>
      </c>
      <c r="AE88" s="44" t="s">
        <v>244</v>
      </c>
      <c r="AF88" s="44" t="s">
        <v>244</v>
      </c>
      <c r="AG88" s="44" t="s">
        <v>244</v>
      </c>
      <c r="AH88" s="44" t="s">
        <v>244</v>
      </c>
      <c r="AI88" s="44" t="s">
        <v>244</v>
      </c>
      <c r="AJ88" s="44" t="s">
        <v>244</v>
      </c>
      <c r="AK88" s="44" t="s">
        <v>244</v>
      </c>
      <c r="AL88" s="44" t="s">
        <v>244</v>
      </c>
      <c r="AM88" s="44" t="s">
        <v>244</v>
      </c>
      <c r="AN88" s="44" t="s">
        <v>244</v>
      </c>
      <c r="AO88" s="44" t="s">
        <v>244</v>
      </c>
      <c r="AP88" s="44">
        <v>1</v>
      </c>
      <c r="AQ88" s="44">
        <v>1</v>
      </c>
      <c r="AR88" s="44">
        <v>1</v>
      </c>
      <c r="AS88" s="44">
        <v>1</v>
      </c>
      <c r="AT88" s="44">
        <v>1</v>
      </c>
      <c r="AU88" s="44">
        <v>1</v>
      </c>
      <c r="AV88" s="44">
        <v>1</v>
      </c>
      <c r="AW88" s="44">
        <v>1</v>
      </c>
      <c r="AX88" s="44">
        <v>1</v>
      </c>
      <c r="AY88" s="44">
        <v>1</v>
      </c>
      <c r="AZ88" s="44">
        <v>1</v>
      </c>
      <c r="BA88" s="44">
        <v>1</v>
      </c>
      <c r="BB88" s="44">
        <v>2</v>
      </c>
      <c r="BC88" s="44">
        <v>2</v>
      </c>
      <c r="BD88" s="44">
        <v>2</v>
      </c>
      <c r="BE88" s="44">
        <v>2</v>
      </c>
      <c r="BF88" s="44">
        <v>2</v>
      </c>
      <c r="BG88" s="44">
        <v>2</v>
      </c>
    </row>
    <row r="89" spans="1:59">
      <c r="A89" s="21" t="s">
        <v>171</v>
      </c>
      <c r="B89" s="21" t="s">
        <v>172</v>
      </c>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44" t="s">
        <v>244</v>
      </c>
      <c r="AD89" s="44" t="s">
        <v>244</v>
      </c>
      <c r="AE89" s="44" t="s">
        <v>244</v>
      </c>
      <c r="AF89" s="44" t="s">
        <v>244</v>
      </c>
      <c r="AG89" s="44" t="s">
        <v>244</v>
      </c>
      <c r="AH89" s="44" t="s">
        <v>244</v>
      </c>
      <c r="AI89" s="44" t="s">
        <v>244</v>
      </c>
      <c r="AJ89" s="44" t="s">
        <v>244</v>
      </c>
      <c r="AK89" s="44" t="s">
        <v>244</v>
      </c>
      <c r="AL89" s="44" t="s">
        <v>244</v>
      </c>
      <c r="AM89" s="44" t="s">
        <v>244</v>
      </c>
      <c r="AN89" s="44" t="s">
        <v>244</v>
      </c>
      <c r="AO89" s="44" t="s">
        <v>244</v>
      </c>
      <c r="AP89" s="44" t="s">
        <v>244</v>
      </c>
      <c r="AQ89" s="44" t="s">
        <v>244</v>
      </c>
      <c r="AR89" s="44" t="s">
        <v>244</v>
      </c>
      <c r="AS89" s="44" t="s">
        <v>244</v>
      </c>
      <c r="AT89" s="44" t="s">
        <v>244</v>
      </c>
      <c r="AU89" s="44" t="s">
        <v>244</v>
      </c>
      <c r="AV89" s="44" t="s">
        <v>244</v>
      </c>
      <c r="AW89" s="44" t="s">
        <v>244</v>
      </c>
      <c r="AX89" s="44">
        <v>1</v>
      </c>
      <c r="AY89" s="44">
        <v>1</v>
      </c>
      <c r="AZ89" s="44">
        <v>1</v>
      </c>
      <c r="BA89" s="44">
        <v>1</v>
      </c>
      <c r="BB89" s="44">
        <v>1</v>
      </c>
      <c r="BC89" s="44">
        <v>1</v>
      </c>
      <c r="BD89" s="44">
        <v>1</v>
      </c>
      <c r="BE89" s="44">
        <v>1</v>
      </c>
      <c r="BF89" s="44">
        <v>1</v>
      </c>
      <c r="BG89" s="44">
        <v>1</v>
      </c>
    </row>
    <row r="90" spans="1:59">
      <c r="A90" s="18" t="s">
        <v>173</v>
      </c>
      <c r="B90" s="18" t="s">
        <v>174</v>
      </c>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44" t="s">
        <v>244</v>
      </c>
      <c r="AD90" s="44" t="s">
        <v>244</v>
      </c>
      <c r="AE90" s="44" t="s">
        <v>244</v>
      </c>
      <c r="AF90" s="44" t="s">
        <v>244</v>
      </c>
      <c r="AG90" s="44" t="s">
        <v>244</v>
      </c>
      <c r="AH90" s="44" t="s">
        <v>244</v>
      </c>
      <c r="AI90" s="44" t="s">
        <v>244</v>
      </c>
      <c r="AJ90" s="44" t="s">
        <v>244</v>
      </c>
      <c r="AK90" s="44" t="s">
        <v>244</v>
      </c>
      <c r="AL90" s="44" t="s">
        <v>244</v>
      </c>
      <c r="AM90" s="44" t="s">
        <v>244</v>
      </c>
      <c r="AN90" s="44" t="s">
        <v>244</v>
      </c>
      <c r="AO90" s="44" t="s">
        <v>244</v>
      </c>
      <c r="AP90" s="44" t="s">
        <v>244</v>
      </c>
      <c r="AQ90" s="44" t="s">
        <v>244</v>
      </c>
      <c r="AR90" s="44">
        <v>1</v>
      </c>
      <c r="AS90" s="44">
        <v>1</v>
      </c>
      <c r="AT90" s="44">
        <v>1</v>
      </c>
      <c r="AU90" s="44">
        <v>1</v>
      </c>
      <c r="AV90" s="44">
        <v>1</v>
      </c>
      <c r="AW90" s="44">
        <v>1</v>
      </c>
      <c r="AX90" s="44">
        <v>1</v>
      </c>
      <c r="AY90" s="44">
        <v>1</v>
      </c>
      <c r="AZ90" s="44">
        <v>1</v>
      </c>
      <c r="BA90" s="44">
        <v>1</v>
      </c>
      <c r="BB90" s="44">
        <v>1</v>
      </c>
      <c r="BC90" s="44">
        <v>1</v>
      </c>
      <c r="BD90" s="44">
        <v>1</v>
      </c>
      <c r="BE90" s="44">
        <v>1</v>
      </c>
      <c r="BF90" s="44">
        <v>1</v>
      </c>
      <c r="BG90" s="44">
        <v>1</v>
      </c>
    </row>
    <row r="91" spans="1:59">
      <c r="A91" s="18" t="s">
        <v>175</v>
      </c>
      <c r="B91" s="18" t="s">
        <v>176</v>
      </c>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44" t="s">
        <v>244</v>
      </c>
      <c r="AD91" s="44">
        <v>1</v>
      </c>
      <c r="AE91" s="44">
        <v>1</v>
      </c>
      <c r="AF91" s="44">
        <v>1</v>
      </c>
      <c r="AG91" s="44">
        <v>1</v>
      </c>
      <c r="AH91" s="44">
        <v>1</v>
      </c>
      <c r="AI91" s="44">
        <v>1</v>
      </c>
      <c r="AJ91" s="44">
        <v>1</v>
      </c>
      <c r="AK91" s="44">
        <v>1</v>
      </c>
      <c r="AL91" s="44">
        <v>1</v>
      </c>
      <c r="AM91" s="44">
        <v>1</v>
      </c>
      <c r="AN91" s="44">
        <v>2</v>
      </c>
      <c r="AO91" s="44">
        <v>2</v>
      </c>
      <c r="AP91" s="44">
        <v>2</v>
      </c>
      <c r="AQ91" s="44">
        <v>2</v>
      </c>
      <c r="AR91" s="44">
        <v>2</v>
      </c>
      <c r="AS91" s="44">
        <v>2</v>
      </c>
      <c r="AT91" s="44">
        <v>2</v>
      </c>
      <c r="AU91" s="44">
        <v>2</v>
      </c>
      <c r="AV91" s="44">
        <v>2</v>
      </c>
      <c r="AW91" s="44">
        <v>2</v>
      </c>
      <c r="AX91" s="44">
        <v>2</v>
      </c>
      <c r="AY91" s="44">
        <v>2</v>
      </c>
      <c r="AZ91" s="44">
        <v>2</v>
      </c>
      <c r="BA91" s="44">
        <v>3</v>
      </c>
      <c r="BB91" s="44">
        <v>2</v>
      </c>
      <c r="BC91" s="44">
        <v>2</v>
      </c>
      <c r="BD91" s="44">
        <v>2</v>
      </c>
      <c r="BE91" s="44">
        <v>2</v>
      </c>
      <c r="BF91" s="44">
        <v>2</v>
      </c>
      <c r="BG91" s="44">
        <v>2</v>
      </c>
    </row>
    <row r="92" spans="1:59">
      <c r="A92" s="18" t="s">
        <v>177</v>
      </c>
      <c r="B92" s="18" t="s">
        <v>178</v>
      </c>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44" t="s">
        <v>244</v>
      </c>
      <c r="AD92" s="44" t="s">
        <v>244</v>
      </c>
      <c r="AE92" s="44" t="s">
        <v>244</v>
      </c>
      <c r="AF92" s="44">
        <v>1</v>
      </c>
      <c r="AG92" s="44">
        <v>1</v>
      </c>
      <c r="AH92" s="44">
        <v>1</v>
      </c>
      <c r="AI92" s="44">
        <v>1</v>
      </c>
      <c r="AJ92" s="44">
        <v>1</v>
      </c>
      <c r="AK92" s="44">
        <v>1</v>
      </c>
      <c r="AL92" s="44">
        <v>1</v>
      </c>
      <c r="AM92" s="44">
        <v>1</v>
      </c>
      <c r="AN92" s="44">
        <v>1</v>
      </c>
      <c r="AO92" s="44">
        <v>1</v>
      </c>
      <c r="AP92" s="44">
        <v>1</v>
      </c>
      <c r="AQ92" s="44">
        <v>1</v>
      </c>
      <c r="AR92" s="44">
        <v>1</v>
      </c>
      <c r="AS92" s="44">
        <v>1</v>
      </c>
      <c r="AT92" s="44">
        <v>2</v>
      </c>
      <c r="AU92" s="44">
        <v>2</v>
      </c>
      <c r="AV92" s="44">
        <v>2</v>
      </c>
      <c r="AW92" s="44">
        <v>2</v>
      </c>
      <c r="AX92" s="44">
        <v>2</v>
      </c>
      <c r="AY92" s="44">
        <v>2</v>
      </c>
      <c r="AZ92" s="44">
        <v>2</v>
      </c>
      <c r="BA92" s="44">
        <v>2</v>
      </c>
      <c r="BB92" s="44">
        <v>2</v>
      </c>
      <c r="BC92" s="44">
        <v>2</v>
      </c>
      <c r="BD92" s="44">
        <v>2</v>
      </c>
      <c r="BE92" s="44">
        <v>2</v>
      </c>
      <c r="BF92" s="44">
        <v>2</v>
      </c>
      <c r="BG92" s="44">
        <v>2</v>
      </c>
    </row>
    <row r="93" spans="1:59">
      <c r="A93" s="18" t="s">
        <v>179</v>
      </c>
      <c r="B93" s="18" t="s">
        <v>180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44" t="s">
        <v>244</v>
      </c>
      <c r="AD93" s="44" t="s">
        <v>244</v>
      </c>
      <c r="AE93" s="44" t="s">
        <v>244</v>
      </c>
      <c r="AF93" s="44" t="s">
        <v>244</v>
      </c>
      <c r="AG93" s="44" t="s">
        <v>244</v>
      </c>
      <c r="AH93" s="44" t="s">
        <v>244</v>
      </c>
      <c r="AI93" s="44" t="s">
        <v>244</v>
      </c>
      <c r="AJ93" s="44" t="s">
        <v>244</v>
      </c>
      <c r="AK93" s="44" t="s">
        <v>244</v>
      </c>
      <c r="AL93" s="44">
        <v>1</v>
      </c>
      <c r="AM93" s="44">
        <v>1</v>
      </c>
      <c r="AN93" s="44">
        <v>1</v>
      </c>
      <c r="AO93" s="44">
        <v>1</v>
      </c>
      <c r="AP93" s="44">
        <v>1</v>
      </c>
      <c r="AQ93" s="44">
        <v>1</v>
      </c>
      <c r="AR93" s="44">
        <v>1</v>
      </c>
      <c r="AS93" s="44">
        <v>1</v>
      </c>
      <c r="AT93" s="44">
        <v>1</v>
      </c>
      <c r="AU93" s="44">
        <v>1</v>
      </c>
      <c r="AV93" s="44">
        <v>1</v>
      </c>
      <c r="AW93" s="44">
        <v>1</v>
      </c>
      <c r="AX93" s="44">
        <v>1</v>
      </c>
      <c r="AY93" s="44">
        <v>1</v>
      </c>
      <c r="AZ93" s="44">
        <v>1</v>
      </c>
      <c r="BA93" s="44">
        <v>1</v>
      </c>
      <c r="BB93" s="44">
        <v>1</v>
      </c>
      <c r="BC93" s="44">
        <v>1</v>
      </c>
      <c r="BD93" s="44">
        <v>1</v>
      </c>
      <c r="BE93" s="44">
        <v>1</v>
      </c>
      <c r="BF93" s="44">
        <v>1</v>
      </c>
      <c r="BG93" s="44">
        <v>1</v>
      </c>
    </row>
    <row r="94" spans="1:59">
      <c r="A94" s="18" t="s">
        <v>181</v>
      </c>
      <c r="B94" s="18" t="s">
        <v>182</v>
      </c>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44">
        <v>1</v>
      </c>
      <c r="AD94" s="44">
        <v>1</v>
      </c>
      <c r="AE94" s="44">
        <v>1</v>
      </c>
      <c r="AF94" s="44">
        <v>1</v>
      </c>
      <c r="AG94" s="44">
        <v>1</v>
      </c>
      <c r="AH94" s="44">
        <v>1</v>
      </c>
      <c r="AI94" s="44">
        <v>2</v>
      </c>
      <c r="AJ94" s="44">
        <v>2</v>
      </c>
      <c r="AK94" s="44">
        <v>2</v>
      </c>
      <c r="AL94" s="44">
        <v>2</v>
      </c>
      <c r="AM94" s="44">
        <v>2</v>
      </c>
      <c r="AN94" s="44">
        <v>2</v>
      </c>
      <c r="AO94" s="44">
        <v>2</v>
      </c>
      <c r="AP94" s="44">
        <v>2</v>
      </c>
      <c r="AQ94" s="44">
        <v>2</v>
      </c>
      <c r="AR94" s="44">
        <v>2</v>
      </c>
      <c r="AS94" s="44">
        <v>2</v>
      </c>
      <c r="AT94" s="44">
        <v>2</v>
      </c>
      <c r="AU94" s="44">
        <v>2</v>
      </c>
      <c r="AV94" s="44">
        <v>2</v>
      </c>
      <c r="AW94" s="44">
        <v>3</v>
      </c>
      <c r="AX94" s="44">
        <v>2</v>
      </c>
      <c r="AY94" s="44">
        <v>2</v>
      </c>
      <c r="AZ94" s="44">
        <v>2</v>
      </c>
      <c r="BA94" s="44">
        <v>2</v>
      </c>
      <c r="BB94" s="44">
        <v>2</v>
      </c>
      <c r="BC94" s="44">
        <v>2</v>
      </c>
      <c r="BD94" s="44">
        <v>2</v>
      </c>
      <c r="BE94" s="44">
        <v>2</v>
      </c>
      <c r="BF94" s="44">
        <v>2</v>
      </c>
      <c r="BG94" s="44">
        <v>2</v>
      </c>
    </row>
    <row r="95" spans="1:59">
      <c r="A95" s="18" t="s">
        <v>183</v>
      </c>
      <c r="B95" s="18" t="s">
        <v>184</v>
      </c>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44" t="s">
        <v>244</v>
      </c>
      <c r="AD95" s="44" t="s">
        <v>244</v>
      </c>
      <c r="AE95" s="44" t="s">
        <v>244</v>
      </c>
      <c r="AF95" s="44" t="s">
        <v>244</v>
      </c>
      <c r="AG95" s="44">
        <v>1</v>
      </c>
      <c r="AH95" s="44">
        <v>1</v>
      </c>
      <c r="AI95" s="44">
        <v>1</v>
      </c>
      <c r="AJ95" s="44">
        <v>1</v>
      </c>
      <c r="AK95" s="44">
        <v>1</v>
      </c>
      <c r="AL95" s="44">
        <v>1</v>
      </c>
      <c r="AM95" s="44">
        <v>1</v>
      </c>
      <c r="AN95" s="44">
        <v>1</v>
      </c>
      <c r="AO95" s="44">
        <v>1</v>
      </c>
      <c r="AP95" s="44">
        <v>1</v>
      </c>
      <c r="AQ95" s="44">
        <v>1</v>
      </c>
      <c r="AR95" s="44">
        <v>1</v>
      </c>
      <c r="AS95" s="44">
        <v>2</v>
      </c>
      <c r="AT95" s="44">
        <v>2</v>
      </c>
      <c r="AU95" s="44">
        <v>2</v>
      </c>
      <c r="AV95" s="44">
        <v>2</v>
      </c>
      <c r="AW95" s="44">
        <v>2</v>
      </c>
      <c r="AX95" s="44">
        <v>2</v>
      </c>
      <c r="AY95" s="44">
        <v>2</v>
      </c>
      <c r="AZ95" s="44">
        <v>2</v>
      </c>
      <c r="BA95" s="44">
        <v>2</v>
      </c>
      <c r="BB95" s="44">
        <v>2</v>
      </c>
      <c r="BC95" s="44">
        <v>2</v>
      </c>
      <c r="BD95" s="44">
        <v>2</v>
      </c>
      <c r="BE95" s="44">
        <v>2</v>
      </c>
      <c r="BF95" s="44">
        <v>2</v>
      </c>
      <c r="BG95" s="44">
        <v>2</v>
      </c>
    </row>
    <row r="96" spans="1:59">
      <c r="A96" s="18" t="s">
        <v>185</v>
      </c>
      <c r="B96" s="18" t="s">
        <v>186</v>
      </c>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44" t="s">
        <v>244</v>
      </c>
      <c r="AD96" s="44" t="s">
        <v>244</v>
      </c>
      <c r="AE96" s="44" t="s">
        <v>244</v>
      </c>
      <c r="AF96" s="44" t="s">
        <v>244</v>
      </c>
      <c r="AG96" s="44" t="s">
        <v>244</v>
      </c>
      <c r="AH96" s="44" t="s">
        <v>244</v>
      </c>
      <c r="AI96" s="44" t="s">
        <v>244</v>
      </c>
      <c r="AJ96" s="44" t="s">
        <v>244</v>
      </c>
      <c r="AK96" s="44" t="s">
        <v>244</v>
      </c>
      <c r="AL96" s="44" t="s">
        <v>244</v>
      </c>
      <c r="AM96" s="44" t="s">
        <v>244</v>
      </c>
      <c r="AN96" s="44" t="s">
        <v>244</v>
      </c>
      <c r="AO96" s="44" t="s">
        <v>244</v>
      </c>
      <c r="AP96" s="44" t="s">
        <v>244</v>
      </c>
      <c r="AQ96" s="44" t="s">
        <v>244</v>
      </c>
      <c r="AR96" s="44" t="s">
        <v>244</v>
      </c>
      <c r="AS96" s="44" t="s">
        <v>244</v>
      </c>
      <c r="AT96" s="44" t="s">
        <v>244</v>
      </c>
      <c r="AU96" s="44" t="s">
        <v>244</v>
      </c>
      <c r="AV96" s="44">
        <v>1</v>
      </c>
      <c r="AW96" s="44">
        <v>1</v>
      </c>
      <c r="AX96" s="44">
        <v>1</v>
      </c>
      <c r="AY96" s="44">
        <v>1</v>
      </c>
      <c r="AZ96" s="44">
        <v>1</v>
      </c>
      <c r="BA96" s="44">
        <v>1</v>
      </c>
      <c r="BB96" s="44">
        <v>1</v>
      </c>
      <c r="BC96" s="44">
        <v>1</v>
      </c>
      <c r="BD96" s="44">
        <v>1</v>
      </c>
      <c r="BE96" s="44">
        <v>1</v>
      </c>
      <c r="BF96" s="44">
        <v>1</v>
      </c>
      <c r="BG96" s="44">
        <v>1</v>
      </c>
    </row>
    <row r="97" spans="1:59">
      <c r="A97" s="18" t="s">
        <v>187</v>
      </c>
      <c r="B97" s="18" t="s">
        <v>188</v>
      </c>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44" t="s">
        <v>244</v>
      </c>
      <c r="AD97" s="44" t="s">
        <v>244</v>
      </c>
      <c r="AE97" s="44" t="s">
        <v>244</v>
      </c>
      <c r="AF97" s="44" t="s">
        <v>244</v>
      </c>
      <c r="AG97" s="44" t="s">
        <v>244</v>
      </c>
      <c r="AH97" s="44" t="s">
        <v>244</v>
      </c>
      <c r="AI97" s="44" t="s">
        <v>244</v>
      </c>
      <c r="AJ97" s="44">
        <v>1</v>
      </c>
      <c r="AK97" s="44">
        <v>1</v>
      </c>
      <c r="AL97" s="44">
        <v>1</v>
      </c>
      <c r="AM97" s="44">
        <v>1</v>
      </c>
      <c r="AN97" s="44">
        <v>1</v>
      </c>
      <c r="AO97" s="44">
        <v>1</v>
      </c>
      <c r="AP97" s="44">
        <v>1</v>
      </c>
      <c r="AQ97" s="44">
        <v>1</v>
      </c>
      <c r="AR97" s="44">
        <v>1</v>
      </c>
      <c r="AS97" s="44">
        <v>1</v>
      </c>
      <c r="AT97" s="44">
        <v>1</v>
      </c>
      <c r="AU97" s="44">
        <v>1</v>
      </c>
      <c r="AV97" s="44">
        <v>1</v>
      </c>
      <c r="AW97" s="44">
        <v>1</v>
      </c>
      <c r="AX97" s="44">
        <v>1</v>
      </c>
      <c r="AY97" s="44">
        <v>1</v>
      </c>
      <c r="AZ97" s="44">
        <v>1</v>
      </c>
      <c r="BA97" s="44">
        <v>1</v>
      </c>
      <c r="BB97" s="44">
        <v>1</v>
      </c>
      <c r="BC97" s="44">
        <v>1</v>
      </c>
      <c r="BD97" s="44">
        <v>1</v>
      </c>
      <c r="BE97" s="44">
        <v>1</v>
      </c>
      <c r="BF97" s="44">
        <v>1</v>
      </c>
      <c r="BG97" s="44">
        <v>1</v>
      </c>
    </row>
    <row r="98" spans="1:59">
      <c r="A98" s="18" t="s">
        <v>189</v>
      </c>
      <c r="B98" s="18" t="s">
        <v>190</v>
      </c>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44" t="s">
        <v>244</v>
      </c>
      <c r="AD98" s="44" t="s">
        <v>244</v>
      </c>
      <c r="AE98" s="44" t="s">
        <v>244</v>
      </c>
      <c r="AF98" s="44" t="s">
        <v>244</v>
      </c>
      <c r="AG98" s="44" t="s">
        <v>244</v>
      </c>
      <c r="AH98" s="44" t="s">
        <v>244</v>
      </c>
      <c r="AI98" s="44" t="s">
        <v>244</v>
      </c>
      <c r="AJ98" s="44" t="s">
        <v>244</v>
      </c>
      <c r="AK98" s="44" t="s">
        <v>244</v>
      </c>
      <c r="AL98" s="44" t="s">
        <v>244</v>
      </c>
      <c r="AM98" s="44">
        <v>1</v>
      </c>
      <c r="AN98" s="44">
        <v>1</v>
      </c>
      <c r="AO98" s="44">
        <v>1</v>
      </c>
      <c r="AP98" s="44">
        <v>1</v>
      </c>
      <c r="AQ98" s="44">
        <v>1</v>
      </c>
      <c r="AR98" s="44">
        <v>1</v>
      </c>
      <c r="AS98" s="44">
        <v>1</v>
      </c>
      <c r="AT98" s="44">
        <v>1</v>
      </c>
      <c r="AU98" s="44">
        <v>1</v>
      </c>
      <c r="AV98" s="44">
        <v>1</v>
      </c>
      <c r="AW98" s="44">
        <v>1</v>
      </c>
      <c r="AX98" s="44">
        <v>1</v>
      </c>
      <c r="AY98" s="44">
        <v>1</v>
      </c>
      <c r="AZ98" s="44">
        <v>1</v>
      </c>
      <c r="BA98" s="44">
        <v>1</v>
      </c>
      <c r="BB98" s="44">
        <v>1</v>
      </c>
      <c r="BC98" s="44">
        <v>1</v>
      </c>
      <c r="BD98" s="44">
        <v>1</v>
      </c>
      <c r="BE98" s="44">
        <v>1</v>
      </c>
      <c r="BF98" s="44">
        <v>1</v>
      </c>
      <c r="BG98" s="44">
        <v>1</v>
      </c>
    </row>
    <row r="99" spans="1:59">
      <c r="A99" s="18" t="s">
        <v>191</v>
      </c>
      <c r="B99" s="18" t="s">
        <v>192</v>
      </c>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44" t="s">
        <v>244</v>
      </c>
      <c r="AD99" s="44" t="s">
        <v>244</v>
      </c>
      <c r="AE99" s="44" t="s">
        <v>244</v>
      </c>
      <c r="AF99" s="44" t="s">
        <v>244</v>
      </c>
      <c r="AG99" s="44" t="s">
        <v>244</v>
      </c>
      <c r="AH99" s="44" t="s">
        <v>244</v>
      </c>
      <c r="AI99" s="44" t="s">
        <v>244</v>
      </c>
      <c r="AJ99" s="44" t="s">
        <v>244</v>
      </c>
      <c r="AK99" s="44" t="s">
        <v>244</v>
      </c>
      <c r="AL99" s="44">
        <v>1</v>
      </c>
      <c r="AM99" s="44">
        <v>1</v>
      </c>
      <c r="AN99" s="44">
        <v>1</v>
      </c>
      <c r="AO99" s="44">
        <v>1</v>
      </c>
      <c r="AP99" s="44">
        <v>1</v>
      </c>
      <c r="AQ99" s="44">
        <v>1</v>
      </c>
      <c r="AR99" s="44">
        <v>1</v>
      </c>
      <c r="AS99" s="44">
        <v>1</v>
      </c>
      <c r="AT99" s="44">
        <v>1</v>
      </c>
      <c r="AU99" s="44">
        <v>1</v>
      </c>
      <c r="AV99" s="44">
        <v>1</v>
      </c>
      <c r="AW99" s="44">
        <v>1</v>
      </c>
      <c r="AX99" s="44">
        <v>1</v>
      </c>
      <c r="AY99" s="44">
        <v>1</v>
      </c>
      <c r="AZ99" s="44">
        <v>1</v>
      </c>
      <c r="BA99" s="44">
        <v>1</v>
      </c>
      <c r="BB99" s="44">
        <v>2</v>
      </c>
      <c r="BC99" s="44">
        <v>3</v>
      </c>
      <c r="BD99" s="44">
        <v>3</v>
      </c>
      <c r="BE99" s="44">
        <v>3</v>
      </c>
      <c r="BF99" s="44">
        <v>3</v>
      </c>
      <c r="BG99" s="44">
        <v>3</v>
      </c>
    </row>
    <row r="100" spans="1:59">
      <c r="A100" s="18" t="s">
        <v>193</v>
      </c>
      <c r="B100" s="18" t="s">
        <v>194</v>
      </c>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44">
        <v>1</v>
      </c>
      <c r="AD100" s="44">
        <v>1</v>
      </c>
      <c r="AE100" s="44">
        <v>1</v>
      </c>
      <c r="AF100" s="44">
        <v>1</v>
      </c>
      <c r="AG100" s="44">
        <v>2</v>
      </c>
      <c r="AH100" s="44">
        <v>2</v>
      </c>
      <c r="AI100" s="44">
        <v>2</v>
      </c>
      <c r="AJ100" s="44">
        <v>2</v>
      </c>
      <c r="AK100" s="44">
        <v>2</v>
      </c>
      <c r="AL100" s="44">
        <v>2</v>
      </c>
      <c r="AM100" s="44">
        <v>2</v>
      </c>
      <c r="AN100" s="44">
        <v>2</v>
      </c>
      <c r="AO100" s="44">
        <v>2</v>
      </c>
      <c r="AP100" s="44">
        <v>2</v>
      </c>
      <c r="AQ100" s="44">
        <v>2</v>
      </c>
      <c r="AR100" s="44">
        <v>2</v>
      </c>
      <c r="AS100" s="44">
        <v>2</v>
      </c>
      <c r="AT100" s="44">
        <v>2</v>
      </c>
      <c r="AU100" s="44">
        <v>2</v>
      </c>
      <c r="AV100" s="44">
        <v>2</v>
      </c>
      <c r="AW100" s="44">
        <v>2</v>
      </c>
      <c r="AX100" s="44">
        <v>2</v>
      </c>
      <c r="AY100" s="44">
        <v>2</v>
      </c>
      <c r="AZ100" s="44">
        <v>3</v>
      </c>
      <c r="BA100" s="44">
        <v>3</v>
      </c>
      <c r="BB100" s="44">
        <v>3</v>
      </c>
      <c r="BC100" s="44">
        <v>3</v>
      </c>
      <c r="BD100" s="44">
        <v>3</v>
      </c>
      <c r="BE100" s="44">
        <v>4</v>
      </c>
      <c r="BF100" s="44">
        <v>4</v>
      </c>
      <c r="BG100" s="44">
        <v>4</v>
      </c>
    </row>
    <row r="101" spans="1:59">
      <c r="A101" s="18" t="s">
        <v>195</v>
      </c>
      <c r="B101" s="18" t="s">
        <v>196</v>
      </c>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44">
        <v>1</v>
      </c>
      <c r="AD101" s="44">
        <v>1</v>
      </c>
      <c r="AE101" s="44">
        <v>1</v>
      </c>
      <c r="AF101" s="44">
        <v>1</v>
      </c>
      <c r="AG101" s="44">
        <v>1</v>
      </c>
      <c r="AH101" s="44">
        <v>2</v>
      </c>
      <c r="AI101" s="44">
        <v>3</v>
      </c>
      <c r="AJ101" s="44">
        <v>3</v>
      </c>
      <c r="AK101" s="44">
        <v>3</v>
      </c>
      <c r="AL101" s="44">
        <v>3</v>
      </c>
      <c r="AM101" s="44">
        <v>4</v>
      </c>
      <c r="AN101" s="44">
        <v>4</v>
      </c>
      <c r="AO101" s="44">
        <v>4</v>
      </c>
      <c r="AP101" s="44">
        <v>4</v>
      </c>
      <c r="AQ101" s="44">
        <v>4</v>
      </c>
      <c r="AR101" s="44">
        <v>4</v>
      </c>
      <c r="AS101" s="44">
        <v>4</v>
      </c>
      <c r="AT101" s="44">
        <v>4</v>
      </c>
      <c r="AU101" s="44">
        <v>4</v>
      </c>
      <c r="AV101" s="44">
        <v>4</v>
      </c>
      <c r="AW101" s="44">
        <v>4</v>
      </c>
      <c r="AX101" s="44">
        <v>5</v>
      </c>
      <c r="AY101" s="44">
        <v>6</v>
      </c>
      <c r="AZ101" s="44">
        <v>6</v>
      </c>
      <c r="BA101" s="44">
        <v>6</v>
      </c>
      <c r="BB101" s="44">
        <v>6</v>
      </c>
      <c r="BC101" s="44">
        <v>6</v>
      </c>
      <c r="BD101" s="44">
        <v>6</v>
      </c>
      <c r="BE101" s="44">
        <v>6</v>
      </c>
      <c r="BF101" s="44">
        <v>6</v>
      </c>
      <c r="BG101" s="44">
        <v>6</v>
      </c>
    </row>
    <row r="102" spans="1:59">
      <c r="A102" s="18" t="s">
        <v>197</v>
      </c>
      <c r="B102" s="18" t="s">
        <v>198</v>
      </c>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44">
        <v>1</v>
      </c>
      <c r="AD102" s="44">
        <v>1</v>
      </c>
      <c r="AE102" s="44">
        <v>1</v>
      </c>
      <c r="AF102" s="44">
        <v>1</v>
      </c>
      <c r="AG102" s="44">
        <v>1</v>
      </c>
      <c r="AH102" s="44">
        <v>1</v>
      </c>
      <c r="AI102" s="44">
        <v>1</v>
      </c>
      <c r="AJ102" s="44">
        <v>1</v>
      </c>
      <c r="AK102" s="44">
        <v>1</v>
      </c>
      <c r="AL102" s="44">
        <v>1</v>
      </c>
      <c r="AM102" s="44">
        <v>2</v>
      </c>
      <c r="AN102" s="44">
        <v>2</v>
      </c>
      <c r="AO102" s="44">
        <v>3</v>
      </c>
      <c r="AP102" s="44">
        <v>3</v>
      </c>
      <c r="AQ102" s="44">
        <v>3</v>
      </c>
      <c r="AR102" s="44">
        <v>3</v>
      </c>
      <c r="AS102" s="44">
        <v>3</v>
      </c>
      <c r="AT102" s="44">
        <v>3</v>
      </c>
      <c r="AU102" s="44">
        <v>3</v>
      </c>
      <c r="AV102" s="44">
        <v>3</v>
      </c>
      <c r="AW102" s="44">
        <v>3</v>
      </c>
      <c r="AX102" s="44">
        <v>3</v>
      </c>
      <c r="AY102" s="44">
        <v>3</v>
      </c>
      <c r="AZ102" s="44">
        <v>3</v>
      </c>
      <c r="BA102" s="44">
        <v>3</v>
      </c>
      <c r="BB102" s="44">
        <v>3</v>
      </c>
      <c r="BC102" s="44">
        <v>4</v>
      </c>
      <c r="BD102" s="44">
        <v>4</v>
      </c>
      <c r="BE102" s="44">
        <v>4</v>
      </c>
      <c r="BF102" s="44">
        <v>4</v>
      </c>
      <c r="BG102" s="44">
        <v>4</v>
      </c>
    </row>
    <row r="103" spans="1:59">
      <c r="A103" s="18" t="s">
        <v>199</v>
      </c>
      <c r="B103" s="18" t="s">
        <v>200</v>
      </c>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44" t="s">
        <v>244</v>
      </c>
      <c r="AD103" s="44" t="s">
        <v>244</v>
      </c>
      <c r="AE103" s="44" t="s">
        <v>244</v>
      </c>
      <c r="AF103" s="44" t="s">
        <v>244</v>
      </c>
      <c r="AG103" s="44" t="s">
        <v>244</v>
      </c>
      <c r="AH103" s="44" t="s">
        <v>244</v>
      </c>
      <c r="AI103" s="44" t="s">
        <v>244</v>
      </c>
      <c r="AJ103" s="44" t="s">
        <v>244</v>
      </c>
      <c r="AK103" s="44" t="s">
        <v>244</v>
      </c>
      <c r="AL103" s="44">
        <v>1</v>
      </c>
      <c r="AM103" s="44">
        <v>1</v>
      </c>
      <c r="AN103" s="44">
        <v>1</v>
      </c>
      <c r="AO103" s="44">
        <v>1</v>
      </c>
      <c r="AP103" s="44">
        <v>1</v>
      </c>
      <c r="AQ103" s="44">
        <v>1</v>
      </c>
      <c r="AR103" s="44">
        <v>1</v>
      </c>
      <c r="AS103" s="44">
        <v>1</v>
      </c>
      <c r="AT103" s="44">
        <v>1</v>
      </c>
      <c r="AU103" s="44">
        <v>1</v>
      </c>
      <c r="AV103" s="44">
        <v>1</v>
      </c>
      <c r="AW103" s="44">
        <v>1</v>
      </c>
      <c r="AX103" s="44">
        <v>1</v>
      </c>
      <c r="AY103" s="44">
        <v>1</v>
      </c>
      <c r="AZ103" s="44">
        <v>1</v>
      </c>
      <c r="BA103" s="44">
        <v>1</v>
      </c>
      <c r="BB103" s="44">
        <v>3</v>
      </c>
      <c r="BC103" s="44">
        <v>3</v>
      </c>
      <c r="BD103" s="44">
        <v>3</v>
      </c>
      <c r="BE103" s="44">
        <v>3</v>
      </c>
      <c r="BF103" s="44">
        <v>3</v>
      </c>
      <c r="BG103" s="44">
        <v>3</v>
      </c>
    </row>
    <row r="104" spans="1:59" ht="12">
      <c r="A104" s="9"/>
      <c r="B104" s="9" t="s">
        <v>201</v>
      </c>
      <c r="C104" s="10">
        <f t="shared" ref="C104:AF104" si="0">SUM(C8:C103)</f>
        <v>0</v>
      </c>
      <c r="D104" s="10">
        <f t="shared" si="0"/>
        <v>0</v>
      </c>
      <c r="E104" s="10">
        <f t="shared" si="0"/>
        <v>0</v>
      </c>
      <c r="F104" s="10">
        <f t="shared" si="0"/>
        <v>0</v>
      </c>
      <c r="G104" s="10">
        <f t="shared" si="0"/>
        <v>0</v>
      </c>
      <c r="H104" s="10">
        <f t="shared" si="0"/>
        <v>0</v>
      </c>
      <c r="I104" s="10">
        <f t="shared" si="0"/>
        <v>0</v>
      </c>
      <c r="J104" s="10">
        <f t="shared" si="0"/>
        <v>0</v>
      </c>
      <c r="K104" s="10">
        <f t="shared" si="0"/>
        <v>0</v>
      </c>
      <c r="L104" s="10">
        <f t="shared" si="0"/>
        <v>0</v>
      </c>
      <c r="M104" s="10">
        <f t="shared" si="0"/>
        <v>0</v>
      </c>
      <c r="N104" s="10">
        <f t="shared" si="0"/>
        <v>0</v>
      </c>
      <c r="O104" s="10">
        <f t="shared" si="0"/>
        <v>0</v>
      </c>
      <c r="P104" s="10">
        <f t="shared" si="0"/>
        <v>0</v>
      </c>
      <c r="Q104" s="10">
        <f t="shared" si="0"/>
        <v>0</v>
      </c>
      <c r="R104" s="10">
        <f t="shared" si="0"/>
        <v>0</v>
      </c>
      <c r="S104" s="10">
        <f t="shared" si="0"/>
        <v>0</v>
      </c>
      <c r="T104" s="10">
        <f t="shared" si="0"/>
        <v>0</v>
      </c>
      <c r="U104" s="10">
        <f t="shared" si="0"/>
        <v>0</v>
      </c>
      <c r="V104" s="10">
        <f t="shared" si="0"/>
        <v>0</v>
      </c>
      <c r="W104" s="10">
        <f t="shared" si="0"/>
        <v>0</v>
      </c>
      <c r="X104" s="10">
        <f t="shared" si="0"/>
        <v>0</v>
      </c>
      <c r="Y104" s="10">
        <f t="shared" si="0"/>
        <v>0</v>
      </c>
      <c r="Z104" s="10">
        <f t="shared" si="0"/>
        <v>0</v>
      </c>
      <c r="AA104" s="10">
        <f t="shared" si="0"/>
        <v>0</v>
      </c>
      <c r="AB104" s="10">
        <f t="shared" si="0"/>
        <v>0</v>
      </c>
      <c r="AC104" s="10">
        <f t="shared" si="0"/>
        <v>31</v>
      </c>
      <c r="AD104" s="10">
        <f t="shared" si="0"/>
        <v>33</v>
      </c>
      <c r="AE104" s="10">
        <f t="shared" si="0"/>
        <v>35</v>
      </c>
      <c r="AF104" s="10">
        <f t="shared" si="0"/>
        <v>44</v>
      </c>
      <c r="AG104" s="10">
        <v>53</v>
      </c>
      <c r="AH104" s="10">
        <v>64</v>
      </c>
      <c r="AI104" s="10">
        <v>73</v>
      </c>
      <c r="AJ104" s="10">
        <v>92</v>
      </c>
      <c r="AK104" s="10">
        <v>108</v>
      </c>
      <c r="AL104" s="10">
        <v>120</v>
      </c>
      <c r="AM104" s="10">
        <v>129</v>
      </c>
      <c r="AN104" s="10">
        <v>135</v>
      </c>
      <c r="AO104" s="10">
        <v>143</v>
      </c>
      <c r="AP104" s="10">
        <v>149</v>
      </c>
      <c r="AQ104" s="10">
        <v>151</v>
      </c>
      <c r="AR104" s="10">
        <v>158</v>
      </c>
      <c r="AS104" s="10">
        <v>164</v>
      </c>
      <c r="AT104" s="10">
        <v>171</v>
      </c>
      <c r="AU104" s="10">
        <v>172</v>
      </c>
      <c r="AV104" s="10">
        <v>176</v>
      </c>
      <c r="AW104" s="10">
        <v>181</v>
      </c>
      <c r="AX104" s="10">
        <v>188</v>
      </c>
      <c r="AY104" s="10">
        <v>191</v>
      </c>
      <c r="AZ104" s="10">
        <v>203</v>
      </c>
      <c r="BA104" s="10">
        <v>209</v>
      </c>
      <c r="BB104" s="10">
        <v>219</v>
      </c>
      <c r="BC104" s="10">
        <v>226</v>
      </c>
      <c r="BD104" s="10">
        <v>232</v>
      </c>
      <c r="BE104" s="10">
        <v>233</v>
      </c>
      <c r="BF104" s="10">
        <v>240</v>
      </c>
      <c r="BG104" s="10">
        <v>247</v>
      </c>
    </row>
  </sheetData>
  <phoneticPr fontId="1" type="noConversion"/>
  <hyperlinks>
    <hyperlink ref="A2" location="Sommaire!A1" display="Retour au menu &quot;Exploitation des films&quot;" xr:uid="{00000000-0004-0000-0600-000000000000}"/>
  </hyperlinks>
  <pageMargins left="0.78740157499999996" right="0.78740157499999996" top="0.984251969" bottom="0.984251969" header="0.4921259845" footer="0.492125984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dimension ref="A1:BG104"/>
  <sheetViews>
    <sheetView topLeftCell="A4" workbookViewId="0"/>
  </sheetViews>
  <sheetFormatPr baseColWidth="10" defaultColWidth="4.6640625" defaultRowHeight="11.4"/>
  <cols>
    <col min="1" max="1" width="4.33203125" style="1" bestFit="1" customWidth="1"/>
    <col min="2" max="2" width="26.109375" style="1" bestFit="1" customWidth="1"/>
    <col min="3" max="13" width="5" style="4" hidden="1" customWidth="1"/>
    <col min="14" max="28" width="5" style="1" hidden="1" customWidth="1"/>
    <col min="29" max="59" width="6.8867187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212</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13"/>
      <c r="D8" s="13"/>
      <c r="E8" s="13"/>
      <c r="F8" s="13"/>
      <c r="G8" s="13"/>
      <c r="H8" s="13"/>
      <c r="I8" s="13"/>
      <c r="J8" s="13"/>
      <c r="K8" s="13"/>
      <c r="L8" s="13"/>
      <c r="M8" s="13"/>
      <c r="N8" s="13"/>
      <c r="O8" s="13"/>
      <c r="P8" s="13"/>
      <c r="Q8" s="13"/>
      <c r="R8" s="13"/>
      <c r="S8" s="13"/>
      <c r="T8" s="13"/>
      <c r="U8" s="13"/>
      <c r="V8" s="13"/>
      <c r="W8" s="13"/>
      <c r="X8" s="13"/>
      <c r="Y8" s="13"/>
      <c r="Z8" s="13"/>
      <c r="AA8" s="13"/>
      <c r="AB8" s="13"/>
      <c r="AC8" s="25">
        <v>21626</v>
      </c>
      <c r="AD8" s="25">
        <v>20270</v>
      </c>
      <c r="AE8" s="25">
        <v>20472</v>
      </c>
      <c r="AF8" s="25">
        <v>21408</v>
      </c>
      <c r="AG8" s="25">
        <v>23063</v>
      </c>
      <c r="AH8" s="25">
        <v>23780</v>
      </c>
      <c r="AI8" s="25">
        <v>24774</v>
      </c>
      <c r="AJ8" s="25">
        <v>23822</v>
      </c>
      <c r="AK8" s="25">
        <v>25349</v>
      </c>
      <c r="AL8" s="25">
        <v>26565</v>
      </c>
      <c r="AM8" s="25">
        <v>26373</v>
      </c>
      <c r="AN8" s="25">
        <v>26726</v>
      </c>
      <c r="AO8" s="25">
        <v>27917</v>
      </c>
      <c r="AP8" s="25">
        <v>29336</v>
      </c>
      <c r="AQ8" s="25">
        <v>29230</v>
      </c>
      <c r="AR8" s="25">
        <v>28062</v>
      </c>
      <c r="AS8" s="25">
        <v>30433</v>
      </c>
      <c r="AT8" s="25">
        <v>34892</v>
      </c>
      <c r="AU8" s="25">
        <v>34981</v>
      </c>
      <c r="AV8" s="25">
        <v>34709</v>
      </c>
      <c r="AW8" s="25">
        <v>35727</v>
      </c>
      <c r="AX8" s="25">
        <v>35668</v>
      </c>
      <c r="AY8" s="25">
        <v>36965</v>
      </c>
      <c r="AZ8" s="25">
        <v>37811</v>
      </c>
      <c r="BA8" s="25">
        <v>38261</v>
      </c>
      <c r="BB8" s="25">
        <v>37957</v>
      </c>
      <c r="BC8" s="25">
        <v>39828</v>
      </c>
      <c r="BD8" s="25">
        <v>39820</v>
      </c>
      <c r="BE8" s="25">
        <v>19047</v>
      </c>
      <c r="BF8" s="25">
        <v>21429</v>
      </c>
      <c r="BG8" s="25">
        <v>36762</v>
      </c>
    </row>
    <row r="9" spans="1:59">
      <c r="A9" s="13" t="s">
        <v>11</v>
      </c>
      <c r="B9" s="13" t="s">
        <v>12</v>
      </c>
      <c r="C9" s="13"/>
      <c r="D9" s="13"/>
      <c r="E9" s="13"/>
      <c r="F9" s="13"/>
      <c r="G9" s="13"/>
      <c r="H9" s="13"/>
      <c r="I9" s="13"/>
      <c r="J9" s="13"/>
      <c r="K9" s="13"/>
      <c r="L9" s="13"/>
      <c r="M9" s="13"/>
      <c r="N9" s="13"/>
      <c r="O9" s="13"/>
      <c r="P9" s="13"/>
      <c r="Q9" s="13"/>
      <c r="R9" s="13"/>
      <c r="S9" s="13"/>
      <c r="T9" s="13"/>
      <c r="U9" s="13"/>
      <c r="V9" s="13"/>
      <c r="W9" s="13"/>
      <c r="X9" s="13"/>
      <c r="Y9" s="13"/>
      <c r="Z9" s="13"/>
      <c r="AA9" s="13"/>
      <c r="AB9" s="13"/>
      <c r="AC9" s="25">
        <v>21474</v>
      </c>
      <c r="AD9" s="25">
        <v>21894</v>
      </c>
      <c r="AE9" s="25">
        <v>21354</v>
      </c>
      <c r="AF9" s="25">
        <v>21353</v>
      </c>
      <c r="AG9" s="25">
        <v>23343</v>
      </c>
      <c r="AH9" s="25">
        <v>24848</v>
      </c>
      <c r="AI9" s="25">
        <v>26048</v>
      </c>
      <c r="AJ9" s="25">
        <v>26182</v>
      </c>
      <c r="AK9" s="25">
        <v>26329</v>
      </c>
      <c r="AL9" s="25">
        <v>28175</v>
      </c>
      <c r="AM9" s="25">
        <v>28185</v>
      </c>
      <c r="AN9" s="25">
        <v>29825</v>
      </c>
      <c r="AO9" s="25">
        <v>32075</v>
      </c>
      <c r="AP9" s="25">
        <v>30696</v>
      </c>
      <c r="AQ9" s="25">
        <v>31109</v>
      </c>
      <c r="AR9" s="25">
        <v>39225</v>
      </c>
      <c r="AS9" s="25">
        <v>45519</v>
      </c>
      <c r="AT9" s="25">
        <v>46081</v>
      </c>
      <c r="AU9" s="25">
        <v>47442</v>
      </c>
      <c r="AV9" s="25">
        <v>48860</v>
      </c>
      <c r="AW9" s="25">
        <v>49106</v>
      </c>
      <c r="AX9" s="25">
        <v>50680</v>
      </c>
      <c r="AY9" s="25">
        <v>51260</v>
      </c>
      <c r="AZ9" s="25">
        <v>51326</v>
      </c>
      <c r="BA9" s="25">
        <v>52526</v>
      </c>
      <c r="BB9" s="25">
        <v>52583</v>
      </c>
      <c r="BC9" s="25">
        <v>56324</v>
      </c>
      <c r="BD9" s="25">
        <v>55509</v>
      </c>
      <c r="BE9" s="25">
        <v>27844</v>
      </c>
      <c r="BF9" s="25">
        <v>34575</v>
      </c>
      <c r="BG9" s="25">
        <v>51943</v>
      </c>
    </row>
    <row r="10" spans="1:59">
      <c r="A10" s="13" t="s">
        <v>13</v>
      </c>
      <c r="B10" s="13" t="s">
        <v>14</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25">
        <v>16233</v>
      </c>
      <c r="AD10" s="25">
        <v>15632</v>
      </c>
      <c r="AE10" s="25">
        <v>16278</v>
      </c>
      <c r="AF10" s="25">
        <v>18163</v>
      </c>
      <c r="AG10" s="25">
        <v>17498</v>
      </c>
      <c r="AH10" s="25">
        <v>18576</v>
      </c>
      <c r="AI10" s="25">
        <v>16388</v>
      </c>
      <c r="AJ10" s="25">
        <v>15953</v>
      </c>
      <c r="AK10" s="25">
        <v>17293</v>
      </c>
      <c r="AL10" s="25">
        <v>18441</v>
      </c>
      <c r="AM10" s="25">
        <v>17177</v>
      </c>
      <c r="AN10" s="25">
        <v>16777</v>
      </c>
      <c r="AO10" s="25">
        <v>19172</v>
      </c>
      <c r="AP10" s="25">
        <v>21475</v>
      </c>
      <c r="AQ10" s="25">
        <v>21710</v>
      </c>
      <c r="AR10" s="25">
        <v>21049</v>
      </c>
      <c r="AS10" s="25">
        <v>21802</v>
      </c>
      <c r="AT10" s="25">
        <v>20995</v>
      </c>
      <c r="AU10" s="25">
        <v>22357</v>
      </c>
      <c r="AV10" s="25">
        <v>24951</v>
      </c>
      <c r="AW10" s="25">
        <v>34090</v>
      </c>
      <c r="AX10" s="25">
        <v>34733</v>
      </c>
      <c r="AY10" s="25">
        <v>35309</v>
      </c>
      <c r="AZ10" s="25">
        <v>35325</v>
      </c>
      <c r="BA10" s="25">
        <v>35260</v>
      </c>
      <c r="BB10" s="25">
        <v>34665</v>
      </c>
      <c r="BC10" s="25">
        <v>38240</v>
      </c>
      <c r="BD10" s="25">
        <v>38175</v>
      </c>
      <c r="BE10" s="25">
        <v>18255</v>
      </c>
      <c r="BF10" s="25">
        <v>22141</v>
      </c>
      <c r="BG10" s="25">
        <v>37113</v>
      </c>
    </row>
    <row r="11" spans="1:59">
      <c r="A11" s="13" t="s">
        <v>15</v>
      </c>
      <c r="B11" s="13" t="s">
        <v>16</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25">
        <v>12012</v>
      </c>
      <c r="AD11" s="25">
        <v>12679</v>
      </c>
      <c r="AE11" s="25">
        <v>11901</v>
      </c>
      <c r="AF11" s="25">
        <v>13146</v>
      </c>
      <c r="AG11" s="25">
        <v>14196</v>
      </c>
      <c r="AH11" s="25">
        <v>14231</v>
      </c>
      <c r="AI11" s="25">
        <v>14919</v>
      </c>
      <c r="AJ11" s="25">
        <v>16551</v>
      </c>
      <c r="AK11" s="25">
        <v>16427</v>
      </c>
      <c r="AL11" s="25">
        <v>16554</v>
      </c>
      <c r="AM11" s="25">
        <v>17457</v>
      </c>
      <c r="AN11" s="25">
        <v>17644</v>
      </c>
      <c r="AO11" s="25">
        <v>18175</v>
      </c>
      <c r="AP11" s="25">
        <v>17977</v>
      </c>
      <c r="AQ11" s="25">
        <v>18149</v>
      </c>
      <c r="AR11" s="25">
        <v>19023</v>
      </c>
      <c r="AS11" s="25">
        <v>19887</v>
      </c>
      <c r="AT11" s="25">
        <v>20280</v>
      </c>
      <c r="AU11" s="25">
        <v>20518</v>
      </c>
      <c r="AV11" s="25">
        <v>20863</v>
      </c>
      <c r="AW11" s="25">
        <v>20693</v>
      </c>
      <c r="AX11" s="25">
        <v>20299</v>
      </c>
      <c r="AY11" s="25">
        <v>21680</v>
      </c>
      <c r="AZ11" s="25">
        <v>22312</v>
      </c>
      <c r="BA11" s="25">
        <v>23853</v>
      </c>
      <c r="BB11" s="25">
        <v>24767</v>
      </c>
      <c r="BC11" s="25">
        <v>27163</v>
      </c>
      <c r="BD11" s="25">
        <v>35124</v>
      </c>
      <c r="BE11" s="25">
        <v>16994</v>
      </c>
      <c r="BF11" s="25">
        <v>20722</v>
      </c>
      <c r="BG11" s="25">
        <v>33755</v>
      </c>
    </row>
    <row r="12" spans="1:59">
      <c r="A12" s="13" t="s">
        <v>17</v>
      </c>
      <c r="B12" s="13" t="s">
        <v>18</v>
      </c>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25">
        <v>10706</v>
      </c>
      <c r="AD12" s="25">
        <v>12067</v>
      </c>
      <c r="AE12" s="25">
        <v>12893</v>
      </c>
      <c r="AF12" s="25">
        <v>13958</v>
      </c>
      <c r="AG12" s="25">
        <v>15119</v>
      </c>
      <c r="AH12" s="25">
        <v>15744</v>
      </c>
      <c r="AI12" s="25">
        <v>17800</v>
      </c>
      <c r="AJ12" s="25">
        <v>19004</v>
      </c>
      <c r="AK12" s="25">
        <v>19502</v>
      </c>
      <c r="AL12" s="25">
        <v>21620</v>
      </c>
      <c r="AM12" s="25">
        <v>20617</v>
      </c>
      <c r="AN12" s="25">
        <v>20311</v>
      </c>
      <c r="AO12" s="25">
        <v>20403</v>
      </c>
      <c r="AP12" s="25">
        <v>20372</v>
      </c>
      <c r="AQ12" s="25">
        <v>20859</v>
      </c>
      <c r="AR12" s="25">
        <v>20355</v>
      </c>
      <c r="AS12" s="25">
        <v>20176</v>
      </c>
      <c r="AT12" s="25">
        <v>20185</v>
      </c>
      <c r="AU12" s="25">
        <v>19824</v>
      </c>
      <c r="AV12" s="25">
        <v>19395</v>
      </c>
      <c r="AW12" s="25">
        <v>21514</v>
      </c>
      <c r="AX12" s="25">
        <v>21491</v>
      </c>
      <c r="AY12" s="25">
        <v>22454</v>
      </c>
      <c r="AZ12" s="25">
        <v>21955</v>
      </c>
      <c r="BA12" s="25">
        <v>22612</v>
      </c>
      <c r="BB12" s="25">
        <v>22987</v>
      </c>
      <c r="BC12" s="25">
        <v>23550</v>
      </c>
      <c r="BD12" s="25">
        <v>28256</v>
      </c>
      <c r="BE12" s="25">
        <v>16507</v>
      </c>
      <c r="BF12" s="25">
        <v>16058</v>
      </c>
      <c r="BG12" s="25">
        <v>27914</v>
      </c>
    </row>
    <row r="13" spans="1:59">
      <c r="A13" s="13" t="s">
        <v>19</v>
      </c>
      <c r="B13" s="13" t="s">
        <v>20</v>
      </c>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25">
        <v>77488</v>
      </c>
      <c r="AD13" s="25">
        <v>75917</v>
      </c>
      <c r="AE13" s="25">
        <v>79226</v>
      </c>
      <c r="AF13" s="25">
        <v>80222</v>
      </c>
      <c r="AG13" s="25">
        <v>82536</v>
      </c>
      <c r="AH13" s="25">
        <v>84467</v>
      </c>
      <c r="AI13" s="25">
        <v>84038</v>
      </c>
      <c r="AJ13" s="25">
        <v>89179</v>
      </c>
      <c r="AK13" s="25">
        <v>107678</v>
      </c>
      <c r="AL13" s="25">
        <v>109101</v>
      </c>
      <c r="AM13" s="25">
        <v>109754</v>
      </c>
      <c r="AN13" s="25">
        <v>113048</v>
      </c>
      <c r="AO13" s="25">
        <v>114544</v>
      </c>
      <c r="AP13" s="25">
        <v>109651</v>
      </c>
      <c r="AQ13" s="25">
        <v>111488</v>
      </c>
      <c r="AR13" s="25">
        <v>113330</v>
      </c>
      <c r="AS13" s="25">
        <v>120405</v>
      </c>
      <c r="AT13" s="25">
        <v>116973</v>
      </c>
      <c r="AU13" s="25">
        <v>121078</v>
      </c>
      <c r="AV13" s="25">
        <v>126652</v>
      </c>
      <c r="AW13" s="25">
        <v>125428</v>
      </c>
      <c r="AX13" s="25">
        <v>128398</v>
      </c>
      <c r="AY13" s="25">
        <v>128059</v>
      </c>
      <c r="AZ13" s="25">
        <v>133178</v>
      </c>
      <c r="BA13" s="25">
        <v>145424</v>
      </c>
      <c r="BB13" s="25">
        <v>148633</v>
      </c>
      <c r="BC13" s="25">
        <v>166156</v>
      </c>
      <c r="BD13" s="25">
        <v>160231</v>
      </c>
      <c r="BE13" s="25">
        <v>78261</v>
      </c>
      <c r="BF13" s="25">
        <v>93837</v>
      </c>
      <c r="BG13" s="25">
        <v>177613</v>
      </c>
    </row>
    <row r="14" spans="1:59">
      <c r="A14" s="13" t="s">
        <v>21</v>
      </c>
      <c r="B14" s="13" t="s">
        <v>22</v>
      </c>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25">
        <v>9523</v>
      </c>
      <c r="AD14" s="25">
        <v>9586</v>
      </c>
      <c r="AE14" s="25">
        <v>10266</v>
      </c>
      <c r="AF14" s="25">
        <v>11711</v>
      </c>
      <c r="AG14" s="25">
        <v>11466</v>
      </c>
      <c r="AH14" s="25">
        <v>11181</v>
      </c>
      <c r="AI14" s="25">
        <v>11493</v>
      </c>
      <c r="AJ14" s="25">
        <v>11026</v>
      </c>
      <c r="AK14" s="25">
        <v>10973</v>
      </c>
      <c r="AL14" s="25">
        <v>11818</v>
      </c>
      <c r="AM14" s="25">
        <v>12089</v>
      </c>
      <c r="AN14" s="25">
        <v>11897</v>
      </c>
      <c r="AO14" s="25">
        <v>12529</v>
      </c>
      <c r="AP14" s="25">
        <v>12830</v>
      </c>
      <c r="AQ14" s="25">
        <v>13310</v>
      </c>
      <c r="AR14" s="25">
        <v>13464</v>
      </c>
      <c r="AS14" s="25">
        <v>13570</v>
      </c>
      <c r="AT14" s="25">
        <v>13724</v>
      </c>
      <c r="AU14" s="25">
        <v>14173</v>
      </c>
      <c r="AV14" s="25">
        <v>14732</v>
      </c>
      <c r="AW14" s="25">
        <v>15461</v>
      </c>
      <c r="AX14" s="25">
        <v>17184</v>
      </c>
      <c r="AY14" s="25">
        <v>17888</v>
      </c>
      <c r="AZ14" s="25">
        <v>18153</v>
      </c>
      <c r="BA14" s="25">
        <v>18616</v>
      </c>
      <c r="BB14" s="25">
        <v>18448</v>
      </c>
      <c r="BC14" s="25">
        <v>20596</v>
      </c>
      <c r="BD14" s="25">
        <v>21524</v>
      </c>
      <c r="BE14" s="25">
        <v>10652</v>
      </c>
      <c r="BF14" s="25">
        <v>14074</v>
      </c>
      <c r="BG14" s="25">
        <v>23939</v>
      </c>
    </row>
    <row r="15" spans="1:59">
      <c r="A15" s="13" t="s">
        <v>23</v>
      </c>
      <c r="B15" s="13" t="s">
        <v>24</v>
      </c>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25">
        <v>10517</v>
      </c>
      <c r="AD15" s="25">
        <v>10653</v>
      </c>
      <c r="AE15" s="25">
        <v>12236</v>
      </c>
      <c r="AF15" s="25">
        <v>12227</v>
      </c>
      <c r="AG15" s="25">
        <v>12136</v>
      </c>
      <c r="AH15" s="25">
        <v>12085</v>
      </c>
      <c r="AI15" s="25">
        <v>12747</v>
      </c>
      <c r="AJ15" s="25">
        <v>13194</v>
      </c>
      <c r="AK15" s="25">
        <v>13247</v>
      </c>
      <c r="AL15" s="25">
        <v>13106</v>
      </c>
      <c r="AM15" s="25">
        <v>12786</v>
      </c>
      <c r="AN15" s="25">
        <v>12640</v>
      </c>
      <c r="AO15" s="25">
        <v>21981</v>
      </c>
      <c r="AP15" s="25">
        <v>21037</v>
      </c>
      <c r="AQ15" s="25">
        <v>21752</v>
      </c>
      <c r="AR15" s="25">
        <v>20020</v>
      </c>
      <c r="AS15" s="25">
        <v>20826</v>
      </c>
      <c r="AT15" s="25">
        <v>22410</v>
      </c>
      <c r="AU15" s="25">
        <v>22566</v>
      </c>
      <c r="AV15" s="25">
        <v>23213</v>
      </c>
      <c r="AW15" s="25">
        <v>23163</v>
      </c>
      <c r="AX15" s="25">
        <v>22622</v>
      </c>
      <c r="AY15" s="25">
        <v>22836</v>
      </c>
      <c r="AZ15" s="25">
        <v>23476</v>
      </c>
      <c r="BA15" s="25">
        <v>23519</v>
      </c>
      <c r="BB15" s="25">
        <v>23172</v>
      </c>
      <c r="BC15" s="25">
        <v>23382</v>
      </c>
      <c r="BD15" s="25">
        <v>22611</v>
      </c>
      <c r="BE15" s="25">
        <v>9916</v>
      </c>
      <c r="BF15" s="25">
        <v>13463</v>
      </c>
      <c r="BG15" s="25">
        <v>22457</v>
      </c>
    </row>
    <row r="16" spans="1:59">
      <c r="A16" s="13" t="s">
        <v>25</v>
      </c>
      <c r="B16" s="13" t="s">
        <v>26</v>
      </c>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25">
        <v>2836</v>
      </c>
      <c r="AD16" s="25">
        <v>3289</v>
      </c>
      <c r="AE16" s="25">
        <v>3901</v>
      </c>
      <c r="AF16" s="25">
        <v>4038</v>
      </c>
      <c r="AG16" s="25">
        <v>4317</v>
      </c>
      <c r="AH16" s="25">
        <v>4771</v>
      </c>
      <c r="AI16" s="25">
        <v>4911</v>
      </c>
      <c r="AJ16" s="25">
        <v>5192</v>
      </c>
      <c r="AK16" s="25">
        <v>5529</v>
      </c>
      <c r="AL16" s="25">
        <v>5453</v>
      </c>
      <c r="AM16" s="25">
        <v>5556</v>
      </c>
      <c r="AN16" s="25">
        <v>4935</v>
      </c>
      <c r="AO16" s="25">
        <v>4991</v>
      </c>
      <c r="AP16" s="25">
        <v>5581</v>
      </c>
      <c r="AQ16" s="25">
        <v>5298</v>
      </c>
      <c r="AR16" s="25">
        <v>5470</v>
      </c>
      <c r="AS16" s="25">
        <v>5491</v>
      </c>
      <c r="AT16" s="25">
        <v>5547</v>
      </c>
      <c r="AU16" s="25">
        <v>5405</v>
      </c>
      <c r="AV16" s="25">
        <v>5405</v>
      </c>
      <c r="AW16" s="25">
        <v>5252</v>
      </c>
      <c r="AX16" s="25">
        <v>5580</v>
      </c>
      <c r="AY16" s="25">
        <v>5654</v>
      </c>
      <c r="AZ16" s="25">
        <v>5795</v>
      </c>
      <c r="BA16" s="25">
        <v>6129</v>
      </c>
      <c r="BB16" s="25">
        <v>6666</v>
      </c>
      <c r="BC16" s="25">
        <v>7484</v>
      </c>
      <c r="BD16" s="25">
        <v>8391</v>
      </c>
      <c r="BE16" s="25">
        <v>4399</v>
      </c>
      <c r="BF16" s="25">
        <v>5591</v>
      </c>
      <c r="BG16" s="25">
        <v>9474</v>
      </c>
    </row>
    <row r="17" spans="1:59">
      <c r="A17" s="13" t="s">
        <v>27</v>
      </c>
      <c r="B17" s="13" t="s">
        <v>28</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25">
        <v>12333</v>
      </c>
      <c r="AD17" s="25">
        <v>12627</v>
      </c>
      <c r="AE17" s="25">
        <v>12923</v>
      </c>
      <c r="AF17" s="25">
        <v>12947</v>
      </c>
      <c r="AG17" s="25">
        <v>12869</v>
      </c>
      <c r="AH17" s="25">
        <v>13270</v>
      </c>
      <c r="AI17" s="25">
        <v>12603</v>
      </c>
      <c r="AJ17" s="25">
        <v>12733</v>
      </c>
      <c r="AK17" s="25">
        <v>13281</v>
      </c>
      <c r="AL17" s="25">
        <v>20676</v>
      </c>
      <c r="AM17" s="25">
        <v>19970</v>
      </c>
      <c r="AN17" s="25">
        <v>19020</v>
      </c>
      <c r="AO17" s="25">
        <v>20703</v>
      </c>
      <c r="AP17" s="25">
        <v>20440</v>
      </c>
      <c r="AQ17" s="25">
        <v>20657</v>
      </c>
      <c r="AR17" s="25">
        <v>20465</v>
      </c>
      <c r="AS17" s="25">
        <v>20206</v>
      </c>
      <c r="AT17" s="25">
        <v>19692</v>
      </c>
      <c r="AU17" s="25">
        <v>19400</v>
      </c>
      <c r="AV17" s="25">
        <v>19885</v>
      </c>
      <c r="AW17" s="25">
        <v>18493</v>
      </c>
      <c r="AX17" s="25">
        <v>20708</v>
      </c>
      <c r="AY17" s="25">
        <v>21562</v>
      </c>
      <c r="AZ17" s="25">
        <v>22109</v>
      </c>
      <c r="BA17" s="25">
        <v>26829</v>
      </c>
      <c r="BB17" s="25">
        <v>27820</v>
      </c>
      <c r="BC17" s="25">
        <v>34292</v>
      </c>
      <c r="BD17" s="25">
        <v>35651</v>
      </c>
      <c r="BE17" s="25">
        <v>17218</v>
      </c>
      <c r="BF17" s="25">
        <v>20948</v>
      </c>
      <c r="BG17" s="25">
        <v>34155</v>
      </c>
    </row>
    <row r="18" spans="1:59">
      <c r="A18" s="13" t="s">
        <v>29</v>
      </c>
      <c r="B18" s="13" t="s">
        <v>30</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25">
        <v>13152</v>
      </c>
      <c r="AD18" s="25">
        <v>12999</v>
      </c>
      <c r="AE18" s="25">
        <v>13552</v>
      </c>
      <c r="AF18" s="25">
        <v>13224</v>
      </c>
      <c r="AG18" s="25">
        <v>13876</v>
      </c>
      <c r="AH18" s="25">
        <v>14462</v>
      </c>
      <c r="AI18" s="25">
        <v>14004</v>
      </c>
      <c r="AJ18" s="25">
        <v>15856</v>
      </c>
      <c r="AK18" s="25">
        <v>18152</v>
      </c>
      <c r="AL18" s="25">
        <v>22232</v>
      </c>
      <c r="AM18" s="25">
        <v>28834</v>
      </c>
      <c r="AN18" s="25">
        <v>27615</v>
      </c>
      <c r="AO18" s="25">
        <v>28687</v>
      </c>
      <c r="AP18" s="25">
        <v>31775</v>
      </c>
      <c r="AQ18" s="25">
        <v>31534</v>
      </c>
      <c r="AR18" s="25">
        <v>32869</v>
      </c>
      <c r="AS18" s="25">
        <v>41677</v>
      </c>
      <c r="AT18" s="25">
        <v>41796</v>
      </c>
      <c r="AU18" s="25">
        <v>41244</v>
      </c>
      <c r="AV18" s="25">
        <v>42574</v>
      </c>
      <c r="AW18" s="25">
        <v>44250</v>
      </c>
      <c r="AX18" s="25">
        <v>44338</v>
      </c>
      <c r="AY18" s="25">
        <v>44747</v>
      </c>
      <c r="AZ18" s="25">
        <v>44820</v>
      </c>
      <c r="BA18" s="25">
        <v>45401</v>
      </c>
      <c r="BB18" s="25">
        <v>45605</v>
      </c>
      <c r="BC18" s="25">
        <v>48880</v>
      </c>
      <c r="BD18" s="25">
        <v>47926</v>
      </c>
      <c r="BE18" s="25">
        <v>23293</v>
      </c>
      <c r="BF18" s="25">
        <v>31400</v>
      </c>
      <c r="BG18" s="25">
        <v>51186</v>
      </c>
    </row>
    <row r="19" spans="1:59">
      <c r="A19" s="13" t="s">
        <v>31</v>
      </c>
      <c r="B19" s="13" t="s">
        <v>32</v>
      </c>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25">
        <v>11793</v>
      </c>
      <c r="AD19" s="25">
        <v>11802</v>
      </c>
      <c r="AE19" s="25">
        <v>11837</v>
      </c>
      <c r="AF19" s="25">
        <v>12756</v>
      </c>
      <c r="AG19" s="25">
        <v>13295</v>
      </c>
      <c r="AH19" s="25">
        <v>14372</v>
      </c>
      <c r="AI19" s="25">
        <v>13908</v>
      </c>
      <c r="AJ19" s="25">
        <v>14028</v>
      </c>
      <c r="AK19" s="25">
        <v>15498</v>
      </c>
      <c r="AL19" s="25">
        <v>15539</v>
      </c>
      <c r="AM19" s="25">
        <v>15150</v>
      </c>
      <c r="AN19" s="25">
        <v>15592</v>
      </c>
      <c r="AO19" s="25">
        <v>16099</v>
      </c>
      <c r="AP19" s="25">
        <v>16351</v>
      </c>
      <c r="AQ19" s="25">
        <v>17229</v>
      </c>
      <c r="AR19" s="25">
        <v>17724</v>
      </c>
      <c r="AS19" s="25">
        <v>17303</v>
      </c>
      <c r="AT19" s="25">
        <v>16988</v>
      </c>
      <c r="AU19" s="25">
        <v>17082</v>
      </c>
      <c r="AV19" s="25">
        <v>18938</v>
      </c>
      <c r="AW19" s="25">
        <v>20260</v>
      </c>
      <c r="AX19" s="25">
        <v>23396</v>
      </c>
      <c r="AY19" s="25">
        <v>32775</v>
      </c>
      <c r="AZ19" s="25">
        <v>32971</v>
      </c>
      <c r="BA19" s="25">
        <v>33444</v>
      </c>
      <c r="BB19" s="25">
        <v>34035</v>
      </c>
      <c r="BC19" s="25">
        <v>37541</v>
      </c>
      <c r="BD19" s="25">
        <v>37541</v>
      </c>
      <c r="BE19" s="25">
        <v>17736</v>
      </c>
      <c r="BF19" s="25">
        <v>21984</v>
      </c>
      <c r="BG19" s="25">
        <v>36773</v>
      </c>
    </row>
    <row r="20" spans="1:59">
      <c r="A20" s="13" t="s">
        <v>33</v>
      </c>
      <c r="B20" s="13" t="s">
        <v>34</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25">
        <v>143461</v>
      </c>
      <c r="AD20" s="25">
        <v>154829</v>
      </c>
      <c r="AE20" s="25">
        <v>163420</v>
      </c>
      <c r="AF20" s="25">
        <v>154350</v>
      </c>
      <c r="AG20" s="25">
        <v>148130</v>
      </c>
      <c r="AH20" s="25">
        <v>170808</v>
      </c>
      <c r="AI20" s="25">
        <v>207388</v>
      </c>
      <c r="AJ20" s="25">
        <v>211746</v>
      </c>
      <c r="AK20" s="25">
        <v>197784</v>
      </c>
      <c r="AL20" s="25">
        <v>198445</v>
      </c>
      <c r="AM20" s="25">
        <v>192997</v>
      </c>
      <c r="AN20" s="25">
        <v>197237</v>
      </c>
      <c r="AO20" s="25">
        <v>207221</v>
      </c>
      <c r="AP20" s="25">
        <v>217497</v>
      </c>
      <c r="AQ20" s="25">
        <v>218389</v>
      </c>
      <c r="AR20" s="25">
        <v>214452</v>
      </c>
      <c r="AS20" s="25">
        <v>213451</v>
      </c>
      <c r="AT20" s="25">
        <v>210157</v>
      </c>
      <c r="AU20" s="25">
        <v>211256</v>
      </c>
      <c r="AV20" s="25">
        <v>215905</v>
      </c>
      <c r="AW20" s="25">
        <v>219856</v>
      </c>
      <c r="AX20" s="25">
        <v>218775</v>
      </c>
      <c r="AY20" s="25">
        <v>228271</v>
      </c>
      <c r="AZ20" s="25">
        <v>241476</v>
      </c>
      <c r="BA20" s="25">
        <v>253809</v>
      </c>
      <c r="BB20" s="25">
        <v>259664</v>
      </c>
      <c r="BC20" s="25">
        <v>259613</v>
      </c>
      <c r="BD20" s="25">
        <v>276600</v>
      </c>
      <c r="BE20" s="25">
        <v>142992</v>
      </c>
      <c r="BF20" s="25">
        <v>167849</v>
      </c>
      <c r="BG20" s="25">
        <v>296465</v>
      </c>
    </row>
    <row r="21" spans="1:59">
      <c r="A21" s="13" t="s">
        <v>35</v>
      </c>
      <c r="B21" s="13" t="s">
        <v>36</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25">
        <v>46453</v>
      </c>
      <c r="AD21" s="25">
        <v>47527</v>
      </c>
      <c r="AE21" s="25">
        <v>43825</v>
      </c>
      <c r="AF21" s="25">
        <v>44473</v>
      </c>
      <c r="AG21" s="25">
        <v>52161</v>
      </c>
      <c r="AH21" s="25">
        <v>56175</v>
      </c>
      <c r="AI21" s="25">
        <v>69385</v>
      </c>
      <c r="AJ21" s="25">
        <v>83591</v>
      </c>
      <c r="AK21" s="25">
        <v>82989</v>
      </c>
      <c r="AL21" s="25">
        <v>77462</v>
      </c>
      <c r="AM21" s="25">
        <v>74851</v>
      </c>
      <c r="AN21" s="25">
        <v>75510</v>
      </c>
      <c r="AO21" s="25">
        <v>73844</v>
      </c>
      <c r="AP21" s="25">
        <v>66636</v>
      </c>
      <c r="AQ21" s="25">
        <v>67802</v>
      </c>
      <c r="AR21" s="25">
        <v>68713</v>
      </c>
      <c r="AS21" s="25">
        <v>70652</v>
      </c>
      <c r="AT21" s="25">
        <v>69457</v>
      </c>
      <c r="AU21" s="25">
        <v>69210</v>
      </c>
      <c r="AV21" s="25">
        <v>71531</v>
      </c>
      <c r="AW21" s="25">
        <v>73282</v>
      </c>
      <c r="AX21" s="25">
        <v>78437</v>
      </c>
      <c r="AY21" s="25">
        <v>82296</v>
      </c>
      <c r="AZ21" s="25">
        <v>82953</v>
      </c>
      <c r="BA21" s="25">
        <v>83696</v>
      </c>
      <c r="BB21" s="25">
        <v>82477</v>
      </c>
      <c r="BC21" s="25">
        <v>82726</v>
      </c>
      <c r="BD21" s="25">
        <v>82656</v>
      </c>
      <c r="BE21" s="25">
        <v>39984</v>
      </c>
      <c r="BF21" s="25">
        <v>45812</v>
      </c>
      <c r="BG21" s="25">
        <v>76215</v>
      </c>
    </row>
    <row r="22" spans="1:59">
      <c r="A22" s="13" t="s">
        <v>37</v>
      </c>
      <c r="B22" s="13" t="s">
        <v>38</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25">
        <v>6007</v>
      </c>
      <c r="AD22" s="25">
        <v>5886</v>
      </c>
      <c r="AE22" s="25">
        <v>6109</v>
      </c>
      <c r="AF22" s="25">
        <v>6129</v>
      </c>
      <c r="AG22" s="25">
        <v>6496</v>
      </c>
      <c r="AH22" s="25">
        <v>7873</v>
      </c>
      <c r="AI22" s="25">
        <v>7766</v>
      </c>
      <c r="AJ22" s="25">
        <v>8035</v>
      </c>
      <c r="AK22" s="25">
        <v>9083</v>
      </c>
      <c r="AL22" s="25">
        <v>8628</v>
      </c>
      <c r="AM22" s="25">
        <v>8638</v>
      </c>
      <c r="AN22" s="25">
        <v>8420</v>
      </c>
      <c r="AO22" s="25">
        <v>8277</v>
      </c>
      <c r="AP22" s="25">
        <v>8080</v>
      </c>
      <c r="AQ22" s="25">
        <v>8507</v>
      </c>
      <c r="AR22" s="25">
        <v>8725</v>
      </c>
      <c r="AS22" s="25">
        <v>8204</v>
      </c>
      <c r="AT22" s="25">
        <v>8447</v>
      </c>
      <c r="AU22" s="25">
        <v>8589</v>
      </c>
      <c r="AV22" s="25">
        <v>8555</v>
      </c>
      <c r="AW22" s="25">
        <v>8879</v>
      </c>
      <c r="AX22" s="25">
        <v>10407</v>
      </c>
      <c r="AY22" s="25">
        <v>10583</v>
      </c>
      <c r="AZ22" s="25">
        <v>12658</v>
      </c>
      <c r="BA22" s="25">
        <v>13319</v>
      </c>
      <c r="BB22" s="25">
        <v>14177</v>
      </c>
      <c r="BC22" s="25">
        <v>14737</v>
      </c>
      <c r="BD22" s="25">
        <v>15345</v>
      </c>
      <c r="BE22" s="25">
        <v>7804</v>
      </c>
      <c r="BF22" s="25">
        <v>9080</v>
      </c>
      <c r="BG22" s="25">
        <v>15959</v>
      </c>
    </row>
    <row r="23" spans="1:59">
      <c r="A23" s="13" t="s">
        <v>39</v>
      </c>
      <c r="B23" s="13" t="s">
        <v>40</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25">
        <v>15377</v>
      </c>
      <c r="AD23" s="25">
        <v>16047</v>
      </c>
      <c r="AE23" s="25">
        <v>17005</v>
      </c>
      <c r="AF23" s="25">
        <v>17147</v>
      </c>
      <c r="AG23" s="25">
        <v>25191</v>
      </c>
      <c r="AH23" s="25">
        <v>25840</v>
      </c>
      <c r="AI23" s="25">
        <v>25898</v>
      </c>
      <c r="AJ23" s="25">
        <v>26701</v>
      </c>
      <c r="AK23" s="25">
        <v>27149</v>
      </c>
      <c r="AL23" s="25">
        <v>26947</v>
      </c>
      <c r="AM23" s="25">
        <v>27855</v>
      </c>
      <c r="AN23" s="25">
        <v>27821</v>
      </c>
      <c r="AO23" s="25">
        <v>32585</v>
      </c>
      <c r="AP23" s="25">
        <v>32731</v>
      </c>
      <c r="AQ23" s="25">
        <v>34040</v>
      </c>
      <c r="AR23" s="25">
        <v>33266</v>
      </c>
      <c r="AS23" s="25">
        <v>33691</v>
      </c>
      <c r="AT23" s="25">
        <v>36552</v>
      </c>
      <c r="AU23" s="25">
        <v>38342</v>
      </c>
      <c r="AV23" s="25">
        <v>37237</v>
      </c>
      <c r="AW23" s="25">
        <v>36809</v>
      </c>
      <c r="AX23" s="25">
        <v>38051</v>
      </c>
      <c r="AY23" s="25">
        <v>37556</v>
      </c>
      <c r="AZ23" s="25">
        <v>39381</v>
      </c>
      <c r="BA23" s="25">
        <v>49016</v>
      </c>
      <c r="BB23" s="25">
        <v>48708</v>
      </c>
      <c r="BC23" s="25">
        <v>49023</v>
      </c>
      <c r="BD23" s="25">
        <v>48737</v>
      </c>
      <c r="BE23" s="25">
        <v>23120</v>
      </c>
      <c r="BF23" s="25">
        <v>25199</v>
      </c>
      <c r="BG23" s="25">
        <v>42019</v>
      </c>
    </row>
    <row r="24" spans="1:59">
      <c r="A24" s="13" t="s">
        <v>41</v>
      </c>
      <c r="B24" s="13" t="s">
        <v>42</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25">
        <v>41377</v>
      </c>
      <c r="AD24" s="25">
        <v>39709</v>
      </c>
      <c r="AE24" s="25">
        <v>43023</v>
      </c>
      <c r="AF24" s="25">
        <v>44322</v>
      </c>
      <c r="AG24" s="25">
        <v>56658</v>
      </c>
      <c r="AH24" s="25">
        <v>59566</v>
      </c>
      <c r="AI24" s="25">
        <v>56994</v>
      </c>
      <c r="AJ24" s="25">
        <v>57717</v>
      </c>
      <c r="AK24" s="25">
        <v>57930</v>
      </c>
      <c r="AL24" s="25">
        <v>56938</v>
      </c>
      <c r="AM24" s="25">
        <v>57387</v>
      </c>
      <c r="AN24" s="25">
        <v>58206</v>
      </c>
      <c r="AO24" s="25">
        <v>59306</v>
      </c>
      <c r="AP24" s="25">
        <v>60671</v>
      </c>
      <c r="AQ24" s="25">
        <v>67816</v>
      </c>
      <c r="AR24" s="25">
        <v>70894</v>
      </c>
      <c r="AS24" s="25">
        <v>69993</v>
      </c>
      <c r="AT24" s="25">
        <v>70973</v>
      </c>
      <c r="AU24" s="25">
        <v>69831</v>
      </c>
      <c r="AV24" s="25">
        <v>73761</v>
      </c>
      <c r="AW24" s="25">
        <v>76918</v>
      </c>
      <c r="AX24" s="25">
        <v>78126</v>
      </c>
      <c r="AY24" s="25">
        <v>77986</v>
      </c>
      <c r="AZ24" s="25">
        <v>83380</v>
      </c>
      <c r="BA24" s="25">
        <v>87182</v>
      </c>
      <c r="BB24" s="25">
        <v>86317</v>
      </c>
      <c r="BC24" s="25">
        <v>88766</v>
      </c>
      <c r="BD24" s="25">
        <v>89729</v>
      </c>
      <c r="BE24" s="25">
        <v>45848</v>
      </c>
      <c r="BF24" s="25">
        <v>53138</v>
      </c>
      <c r="BG24" s="25">
        <v>91185</v>
      </c>
    </row>
    <row r="25" spans="1:59">
      <c r="A25" s="13" t="s">
        <v>43</v>
      </c>
      <c r="B25" s="13" t="s">
        <v>44</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25">
        <v>12948</v>
      </c>
      <c r="AD25" s="25">
        <v>14638</v>
      </c>
      <c r="AE25" s="25">
        <v>15075</v>
      </c>
      <c r="AF25" s="25">
        <v>14860</v>
      </c>
      <c r="AG25" s="25">
        <v>14966</v>
      </c>
      <c r="AH25" s="25">
        <v>14925</v>
      </c>
      <c r="AI25" s="25">
        <v>14262</v>
      </c>
      <c r="AJ25" s="25">
        <v>14517</v>
      </c>
      <c r="AK25" s="25">
        <v>18680</v>
      </c>
      <c r="AL25" s="25">
        <v>23727</v>
      </c>
      <c r="AM25" s="25">
        <v>23303</v>
      </c>
      <c r="AN25" s="25">
        <v>23251</v>
      </c>
      <c r="AO25" s="25">
        <v>24136</v>
      </c>
      <c r="AP25" s="25">
        <v>27612</v>
      </c>
      <c r="AQ25" s="25">
        <v>30031</v>
      </c>
      <c r="AR25" s="25">
        <v>30533</v>
      </c>
      <c r="AS25" s="25">
        <v>33223</v>
      </c>
      <c r="AT25" s="25">
        <v>33494</v>
      </c>
      <c r="AU25" s="25">
        <v>34462</v>
      </c>
      <c r="AV25" s="25">
        <v>34121</v>
      </c>
      <c r="AW25" s="25">
        <v>35256</v>
      </c>
      <c r="AX25" s="25">
        <v>35190</v>
      </c>
      <c r="AY25" s="25">
        <v>35409</v>
      </c>
      <c r="AZ25" s="25">
        <v>35440</v>
      </c>
      <c r="BA25" s="25">
        <v>36066</v>
      </c>
      <c r="BB25" s="25">
        <v>35922</v>
      </c>
      <c r="BC25" s="25">
        <v>35710</v>
      </c>
      <c r="BD25" s="25">
        <v>34941</v>
      </c>
      <c r="BE25" s="25">
        <v>17937</v>
      </c>
      <c r="BF25" s="25">
        <v>22730</v>
      </c>
      <c r="BG25" s="25">
        <v>37384</v>
      </c>
    </row>
    <row r="26" spans="1:59">
      <c r="A26" s="13" t="s">
        <v>45</v>
      </c>
      <c r="B26" s="13" t="s">
        <v>46</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25">
        <v>12092</v>
      </c>
      <c r="AD26" s="25">
        <v>12358</v>
      </c>
      <c r="AE26" s="25">
        <v>12759</v>
      </c>
      <c r="AF26" s="25">
        <v>13616</v>
      </c>
      <c r="AG26" s="25">
        <v>14019</v>
      </c>
      <c r="AH26" s="25">
        <v>14363</v>
      </c>
      <c r="AI26" s="25">
        <v>14492</v>
      </c>
      <c r="AJ26" s="25">
        <v>14804</v>
      </c>
      <c r="AK26" s="25">
        <v>14401</v>
      </c>
      <c r="AL26" s="25">
        <v>17114</v>
      </c>
      <c r="AM26" s="25">
        <v>22215</v>
      </c>
      <c r="AN26" s="25">
        <v>24191</v>
      </c>
      <c r="AO26" s="25">
        <v>26009</v>
      </c>
      <c r="AP26" s="25">
        <v>26154</v>
      </c>
      <c r="AQ26" s="25">
        <v>26751</v>
      </c>
      <c r="AR26" s="25">
        <v>27248</v>
      </c>
      <c r="AS26" s="25">
        <v>28588</v>
      </c>
      <c r="AT26" s="25">
        <v>29297</v>
      </c>
      <c r="AU26" s="25">
        <v>29415</v>
      </c>
      <c r="AV26" s="25">
        <v>29929</v>
      </c>
      <c r="AW26" s="25">
        <v>30474</v>
      </c>
      <c r="AX26" s="25">
        <v>32071</v>
      </c>
      <c r="AY26" s="25">
        <v>33384</v>
      </c>
      <c r="AZ26" s="25">
        <v>32102</v>
      </c>
      <c r="BA26" s="25">
        <v>33455</v>
      </c>
      <c r="BB26" s="25">
        <v>34227</v>
      </c>
      <c r="BC26" s="25">
        <v>35074</v>
      </c>
      <c r="BD26" s="25">
        <v>34900</v>
      </c>
      <c r="BE26" s="25">
        <v>17379</v>
      </c>
      <c r="BF26" s="25">
        <v>20644</v>
      </c>
      <c r="BG26" s="25">
        <v>33830</v>
      </c>
    </row>
    <row r="27" spans="1:59">
      <c r="A27" s="13" t="s">
        <v>65</v>
      </c>
      <c r="B27" s="13" t="s">
        <v>66</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25">
        <v>3713</v>
      </c>
      <c r="AD27" s="25">
        <v>4141</v>
      </c>
      <c r="AE27" s="25">
        <v>4194</v>
      </c>
      <c r="AF27" s="25">
        <v>4295</v>
      </c>
      <c r="AG27" s="25">
        <v>4680</v>
      </c>
      <c r="AH27" s="25">
        <v>5054</v>
      </c>
      <c r="AI27" s="25">
        <v>5161</v>
      </c>
      <c r="AJ27" s="25">
        <v>5862</v>
      </c>
      <c r="AK27" s="25">
        <v>6797</v>
      </c>
      <c r="AL27" s="25">
        <v>7571</v>
      </c>
      <c r="AM27" s="25">
        <v>7412</v>
      </c>
      <c r="AN27" s="25">
        <v>8308</v>
      </c>
      <c r="AO27" s="25">
        <v>8914</v>
      </c>
      <c r="AP27" s="25">
        <v>8131</v>
      </c>
      <c r="AQ27" s="25">
        <v>7094</v>
      </c>
      <c r="AR27" s="25">
        <v>5570</v>
      </c>
      <c r="AS27" s="25">
        <v>4689</v>
      </c>
      <c r="AT27" s="25">
        <v>5111</v>
      </c>
      <c r="AU27" s="25">
        <v>4877</v>
      </c>
      <c r="AV27" s="25">
        <v>5186</v>
      </c>
      <c r="AW27" s="25">
        <v>4900</v>
      </c>
      <c r="AX27" s="25">
        <v>5073</v>
      </c>
      <c r="AY27" s="25">
        <v>5991</v>
      </c>
      <c r="AZ27" s="25">
        <v>14496</v>
      </c>
      <c r="BA27" s="25">
        <v>13782</v>
      </c>
      <c r="BB27" s="25">
        <v>12460</v>
      </c>
      <c r="BC27" s="25">
        <v>11811</v>
      </c>
      <c r="BD27" s="25">
        <v>14762</v>
      </c>
      <c r="BE27" s="25">
        <v>9497</v>
      </c>
      <c r="BF27" s="25">
        <v>10867</v>
      </c>
      <c r="BG27" s="25">
        <v>18188</v>
      </c>
    </row>
    <row r="28" spans="1:59">
      <c r="A28" s="13" t="s">
        <v>67</v>
      </c>
      <c r="B28" s="13" t="s">
        <v>68</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25">
        <v>3869</v>
      </c>
      <c r="AD28" s="25">
        <v>3964</v>
      </c>
      <c r="AE28" s="25">
        <v>4116</v>
      </c>
      <c r="AF28" s="25">
        <v>4786</v>
      </c>
      <c r="AG28" s="25">
        <v>4280</v>
      </c>
      <c r="AH28" s="25">
        <v>4163</v>
      </c>
      <c r="AI28" s="25">
        <v>5415</v>
      </c>
      <c r="AJ28" s="25">
        <v>5131</v>
      </c>
      <c r="AK28" s="25">
        <v>4706</v>
      </c>
      <c r="AL28" s="25">
        <v>5080</v>
      </c>
      <c r="AM28" s="25">
        <v>5688</v>
      </c>
      <c r="AN28" s="25">
        <v>6640</v>
      </c>
      <c r="AO28" s="25">
        <v>7134</v>
      </c>
      <c r="AP28" s="25">
        <v>6155</v>
      </c>
      <c r="AQ28" s="25">
        <v>6473</v>
      </c>
      <c r="AR28" s="25">
        <v>5684</v>
      </c>
      <c r="AS28" s="25">
        <v>6114</v>
      </c>
      <c r="AT28" s="25">
        <v>6151</v>
      </c>
      <c r="AU28" s="25">
        <v>6235</v>
      </c>
      <c r="AV28" s="25">
        <v>5734</v>
      </c>
      <c r="AW28" s="25">
        <v>4418</v>
      </c>
      <c r="AX28" s="25">
        <v>4667</v>
      </c>
      <c r="AY28" s="25">
        <v>5085</v>
      </c>
      <c r="AZ28" s="25">
        <v>6262</v>
      </c>
      <c r="BA28" s="25">
        <v>9401</v>
      </c>
      <c r="BB28" s="25">
        <v>9468</v>
      </c>
      <c r="BC28" s="25">
        <v>9519</v>
      </c>
      <c r="BD28" s="25">
        <v>10350</v>
      </c>
      <c r="BE28" s="25">
        <v>4987</v>
      </c>
      <c r="BF28" s="25">
        <v>7423</v>
      </c>
      <c r="BG28" s="25">
        <v>12119</v>
      </c>
    </row>
    <row r="29" spans="1:59">
      <c r="A29" s="13" t="s">
        <v>47</v>
      </c>
      <c r="B29" s="13" t="s">
        <v>48</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25">
        <v>52366</v>
      </c>
      <c r="AD29" s="25">
        <v>54091</v>
      </c>
      <c r="AE29" s="25">
        <v>55370</v>
      </c>
      <c r="AF29" s="25">
        <v>57994</v>
      </c>
      <c r="AG29" s="25">
        <v>58621</v>
      </c>
      <c r="AH29" s="25">
        <v>61949</v>
      </c>
      <c r="AI29" s="25">
        <v>60513</v>
      </c>
      <c r="AJ29" s="25">
        <v>62056</v>
      </c>
      <c r="AK29" s="25">
        <v>82198</v>
      </c>
      <c r="AL29" s="25">
        <v>79774</v>
      </c>
      <c r="AM29" s="25">
        <v>73502</v>
      </c>
      <c r="AN29" s="25">
        <v>72817</v>
      </c>
      <c r="AO29" s="25">
        <v>73665</v>
      </c>
      <c r="AP29" s="25">
        <v>74872</v>
      </c>
      <c r="AQ29" s="25">
        <v>75048</v>
      </c>
      <c r="AR29" s="25">
        <v>67133</v>
      </c>
      <c r="AS29" s="25">
        <v>84810</v>
      </c>
      <c r="AT29" s="25">
        <v>82685</v>
      </c>
      <c r="AU29" s="25">
        <v>83002</v>
      </c>
      <c r="AV29" s="25">
        <v>80685</v>
      </c>
      <c r="AW29" s="25">
        <v>75607</v>
      </c>
      <c r="AX29" s="25">
        <v>78857</v>
      </c>
      <c r="AY29" s="25">
        <v>81265</v>
      </c>
      <c r="AZ29" s="25">
        <v>81322</v>
      </c>
      <c r="BA29" s="25">
        <v>80127</v>
      </c>
      <c r="BB29" s="25">
        <v>79228</v>
      </c>
      <c r="BC29" s="25">
        <v>81132</v>
      </c>
      <c r="BD29" s="25">
        <v>75479</v>
      </c>
      <c r="BE29" s="25">
        <v>31885</v>
      </c>
      <c r="BF29" s="25">
        <v>37483</v>
      </c>
      <c r="BG29" s="25">
        <v>73762</v>
      </c>
    </row>
    <row r="30" spans="1:59">
      <c r="A30" s="13" t="s">
        <v>49</v>
      </c>
      <c r="B30" s="13" t="s">
        <v>50</v>
      </c>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25">
        <v>19746</v>
      </c>
      <c r="AD30" s="25">
        <v>19084</v>
      </c>
      <c r="AE30" s="25">
        <v>20458</v>
      </c>
      <c r="AF30" s="25">
        <v>22284</v>
      </c>
      <c r="AG30" s="25">
        <v>23999</v>
      </c>
      <c r="AH30" s="25">
        <v>26537</v>
      </c>
      <c r="AI30" s="25">
        <v>28107</v>
      </c>
      <c r="AJ30" s="25">
        <v>31024</v>
      </c>
      <c r="AK30" s="25">
        <v>31777</v>
      </c>
      <c r="AL30" s="25">
        <v>30211</v>
      </c>
      <c r="AM30" s="25">
        <v>29644</v>
      </c>
      <c r="AN30" s="25">
        <v>29846</v>
      </c>
      <c r="AO30" s="25">
        <v>30764</v>
      </c>
      <c r="AP30" s="25">
        <v>35097</v>
      </c>
      <c r="AQ30" s="25">
        <v>36314</v>
      </c>
      <c r="AR30" s="25">
        <v>39121</v>
      </c>
      <c r="AS30" s="25">
        <v>41372</v>
      </c>
      <c r="AT30" s="25">
        <v>40482</v>
      </c>
      <c r="AU30" s="25">
        <v>38994</v>
      </c>
      <c r="AV30" s="25">
        <v>41636</v>
      </c>
      <c r="AW30" s="25">
        <v>42141</v>
      </c>
      <c r="AX30" s="25">
        <v>42692</v>
      </c>
      <c r="AY30" s="25">
        <v>43285</v>
      </c>
      <c r="AZ30" s="25">
        <v>44005</v>
      </c>
      <c r="BA30" s="25">
        <v>44172</v>
      </c>
      <c r="BB30" s="25">
        <v>47342</v>
      </c>
      <c r="BC30" s="25">
        <v>47871</v>
      </c>
      <c r="BD30" s="25">
        <v>48193</v>
      </c>
      <c r="BE30" s="25">
        <v>24028</v>
      </c>
      <c r="BF30" s="25">
        <v>29567</v>
      </c>
      <c r="BG30" s="25">
        <v>47673</v>
      </c>
    </row>
    <row r="31" spans="1:59">
      <c r="A31" s="13" t="s">
        <v>51</v>
      </c>
      <c r="B31" s="13" t="s">
        <v>52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25">
        <v>6407</v>
      </c>
      <c r="AD31" s="25">
        <v>6139</v>
      </c>
      <c r="AE31" s="25">
        <v>5838</v>
      </c>
      <c r="AF31" s="25">
        <v>5590</v>
      </c>
      <c r="AG31" s="25">
        <v>5904</v>
      </c>
      <c r="AH31" s="25">
        <v>6145</v>
      </c>
      <c r="AI31" s="25">
        <v>5745</v>
      </c>
      <c r="AJ31" s="25">
        <v>6132</v>
      </c>
      <c r="AK31" s="25">
        <v>6217</v>
      </c>
      <c r="AL31" s="25">
        <v>5741</v>
      </c>
      <c r="AM31" s="25">
        <v>6354</v>
      </c>
      <c r="AN31" s="25">
        <v>6284</v>
      </c>
      <c r="AO31" s="25">
        <v>6880</v>
      </c>
      <c r="AP31" s="25">
        <v>6917</v>
      </c>
      <c r="AQ31" s="25">
        <v>7170</v>
      </c>
      <c r="AR31" s="25">
        <v>6093</v>
      </c>
      <c r="AS31" s="25">
        <v>7172</v>
      </c>
      <c r="AT31" s="25">
        <v>7128</v>
      </c>
      <c r="AU31" s="25">
        <v>7274</v>
      </c>
      <c r="AV31" s="25">
        <v>7252</v>
      </c>
      <c r="AW31" s="25">
        <v>7442</v>
      </c>
      <c r="AX31" s="25">
        <v>7621</v>
      </c>
      <c r="AY31" s="25">
        <v>8199</v>
      </c>
      <c r="AZ31" s="25">
        <v>8691</v>
      </c>
      <c r="BA31" s="25">
        <v>9534</v>
      </c>
      <c r="BB31" s="25">
        <v>10059</v>
      </c>
      <c r="BC31" s="25">
        <v>10430</v>
      </c>
      <c r="BD31" s="25">
        <v>10983</v>
      </c>
      <c r="BE31" s="25">
        <v>5074</v>
      </c>
      <c r="BF31" s="25">
        <v>6090</v>
      </c>
      <c r="BG31" s="25">
        <v>10806</v>
      </c>
    </row>
    <row r="32" spans="1:59">
      <c r="A32" s="13" t="s">
        <v>53</v>
      </c>
      <c r="B32" s="13" t="s">
        <v>54</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25">
        <v>17974</v>
      </c>
      <c r="AD32" s="25">
        <v>18615</v>
      </c>
      <c r="AE32" s="25">
        <v>19200</v>
      </c>
      <c r="AF32" s="25">
        <v>19337</v>
      </c>
      <c r="AG32" s="25">
        <v>20801</v>
      </c>
      <c r="AH32" s="25">
        <v>21618</v>
      </c>
      <c r="AI32" s="25">
        <v>20897</v>
      </c>
      <c r="AJ32" s="25">
        <v>22573</v>
      </c>
      <c r="AK32" s="25">
        <v>22325</v>
      </c>
      <c r="AL32" s="25">
        <v>23198</v>
      </c>
      <c r="AM32" s="25">
        <v>25202</v>
      </c>
      <c r="AN32" s="25">
        <v>25382</v>
      </c>
      <c r="AO32" s="25">
        <v>27354</v>
      </c>
      <c r="AP32" s="25">
        <v>29137</v>
      </c>
      <c r="AQ32" s="25">
        <v>36023</v>
      </c>
      <c r="AR32" s="25">
        <v>35287</v>
      </c>
      <c r="AS32" s="25">
        <v>35925</v>
      </c>
      <c r="AT32" s="25">
        <v>34666</v>
      </c>
      <c r="AU32" s="25">
        <v>33628</v>
      </c>
      <c r="AV32" s="25">
        <v>35941</v>
      </c>
      <c r="AW32" s="25">
        <v>35973</v>
      </c>
      <c r="AX32" s="25">
        <v>35024</v>
      </c>
      <c r="AY32" s="25">
        <v>36035</v>
      </c>
      <c r="AZ32" s="25">
        <v>42374</v>
      </c>
      <c r="BA32" s="25">
        <v>46215</v>
      </c>
      <c r="BB32" s="25">
        <v>47669</v>
      </c>
      <c r="BC32" s="25">
        <v>51358</v>
      </c>
      <c r="BD32" s="25">
        <v>52468</v>
      </c>
      <c r="BE32" s="25">
        <v>24889</v>
      </c>
      <c r="BF32" s="25">
        <v>30522</v>
      </c>
      <c r="BG32" s="25">
        <v>49435</v>
      </c>
    </row>
    <row r="33" spans="1:59">
      <c r="A33" s="13" t="s">
        <v>55</v>
      </c>
      <c r="B33" s="13" t="s">
        <v>56</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25">
        <v>32826</v>
      </c>
      <c r="AD33" s="25">
        <v>34980</v>
      </c>
      <c r="AE33" s="25">
        <v>34120</v>
      </c>
      <c r="AF33" s="25">
        <v>35858</v>
      </c>
      <c r="AG33" s="25">
        <v>36351</v>
      </c>
      <c r="AH33" s="25">
        <v>36670</v>
      </c>
      <c r="AI33" s="25">
        <v>39730</v>
      </c>
      <c r="AJ33" s="25">
        <v>41724</v>
      </c>
      <c r="AK33" s="25">
        <v>55996</v>
      </c>
      <c r="AL33" s="25">
        <v>58450</v>
      </c>
      <c r="AM33" s="25">
        <v>56187</v>
      </c>
      <c r="AN33" s="25">
        <v>56769</v>
      </c>
      <c r="AO33" s="25">
        <v>57587</v>
      </c>
      <c r="AP33" s="25">
        <v>64973</v>
      </c>
      <c r="AQ33" s="25">
        <v>68056</v>
      </c>
      <c r="AR33" s="25">
        <v>66112</v>
      </c>
      <c r="AS33" s="25">
        <v>70638</v>
      </c>
      <c r="AT33" s="25">
        <v>70904</v>
      </c>
      <c r="AU33" s="25">
        <v>67629</v>
      </c>
      <c r="AV33" s="25">
        <v>70044</v>
      </c>
      <c r="AW33" s="25">
        <v>68915</v>
      </c>
      <c r="AX33" s="25">
        <v>68165</v>
      </c>
      <c r="AY33" s="25">
        <v>73329</v>
      </c>
      <c r="AZ33" s="25">
        <v>75988</v>
      </c>
      <c r="BA33" s="25">
        <v>80506</v>
      </c>
      <c r="BB33" s="25">
        <v>79750</v>
      </c>
      <c r="BC33" s="25">
        <v>79717</v>
      </c>
      <c r="BD33" s="25">
        <v>78537</v>
      </c>
      <c r="BE33" s="25">
        <v>42923</v>
      </c>
      <c r="BF33" s="25">
        <v>45857</v>
      </c>
      <c r="BG33" s="25">
        <v>74360</v>
      </c>
    </row>
    <row r="34" spans="1:59">
      <c r="A34" s="13" t="s">
        <v>57</v>
      </c>
      <c r="B34" s="13" t="s">
        <v>58</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25">
        <v>32787</v>
      </c>
      <c r="AD34" s="25">
        <v>33907</v>
      </c>
      <c r="AE34" s="25">
        <v>37216</v>
      </c>
      <c r="AF34" s="25">
        <v>38400</v>
      </c>
      <c r="AG34" s="25">
        <v>40575</v>
      </c>
      <c r="AH34" s="25">
        <v>41122</v>
      </c>
      <c r="AI34" s="25">
        <v>41204</v>
      </c>
      <c r="AJ34" s="25">
        <v>41741</v>
      </c>
      <c r="AK34" s="25">
        <v>45246</v>
      </c>
      <c r="AL34" s="25">
        <v>60358</v>
      </c>
      <c r="AM34" s="25">
        <v>59004</v>
      </c>
      <c r="AN34" s="25">
        <v>63255</v>
      </c>
      <c r="AO34" s="25">
        <v>65535</v>
      </c>
      <c r="AP34" s="25">
        <v>61526</v>
      </c>
      <c r="AQ34" s="25">
        <v>55629</v>
      </c>
      <c r="AR34" s="25">
        <v>55270</v>
      </c>
      <c r="AS34" s="25">
        <v>55389</v>
      </c>
      <c r="AT34" s="25">
        <v>59640</v>
      </c>
      <c r="AU34" s="25">
        <v>58872</v>
      </c>
      <c r="AV34" s="25">
        <v>61115</v>
      </c>
      <c r="AW34" s="25">
        <v>62092</v>
      </c>
      <c r="AX34" s="25">
        <v>62662</v>
      </c>
      <c r="AY34" s="25">
        <v>63135</v>
      </c>
      <c r="AZ34" s="25">
        <v>65954</v>
      </c>
      <c r="BA34" s="25">
        <v>73304</v>
      </c>
      <c r="BB34" s="25">
        <v>74494</v>
      </c>
      <c r="BC34" s="25">
        <v>76786</v>
      </c>
      <c r="BD34" s="25">
        <v>77841</v>
      </c>
      <c r="BE34" s="25">
        <v>36743</v>
      </c>
      <c r="BF34" s="25">
        <v>41533</v>
      </c>
      <c r="BG34" s="25">
        <v>67135</v>
      </c>
    </row>
    <row r="35" spans="1:59">
      <c r="A35" s="13" t="s">
        <v>59</v>
      </c>
      <c r="B35" s="13" t="s">
        <v>60</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25">
        <v>16047</v>
      </c>
      <c r="AD35" s="25">
        <v>17464</v>
      </c>
      <c r="AE35" s="25">
        <v>18274</v>
      </c>
      <c r="AF35" s="25">
        <v>18055</v>
      </c>
      <c r="AG35" s="25">
        <v>19037</v>
      </c>
      <c r="AH35" s="25">
        <v>20389</v>
      </c>
      <c r="AI35" s="25">
        <v>19736</v>
      </c>
      <c r="AJ35" s="25">
        <v>20103</v>
      </c>
      <c r="AK35" s="25">
        <v>20951</v>
      </c>
      <c r="AL35" s="25">
        <v>26159</v>
      </c>
      <c r="AM35" s="25">
        <v>35004</v>
      </c>
      <c r="AN35" s="25">
        <v>34939</v>
      </c>
      <c r="AO35" s="25">
        <v>39378</v>
      </c>
      <c r="AP35" s="25">
        <v>33512</v>
      </c>
      <c r="AQ35" s="25">
        <v>32060</v>
      </c>
      <c r="AR35" s="25">
        <v>33555</v>
      </c>
      <c r="AS35" s="25">
        <v>35305</v>
      </c>
      <c r="AT35" s="25">
        <v>35973</v>
      </c>
      <c r="AU35" s="25">
        <v>37066</v>
      </c>
      <c r="AV35" s="25">
        <v>40848</v>
      </c>
      <c r="AW35" s="25">
        <v>40832</v>
      </c>
      <c r="AX35" s="25">
        <v>37990</v>
      </c>
      <c r="AY35" s="25">
        <v>38715</v>
      </c>
      <c r="AZ35" s="25">
        <v>37960</v>
      </c>
      <c r="BA35" s="25">
        <v>38850</v>
      </c>
      <c r="BB35" s="25">
        <v>41410</v>
      </c>
      <c r="BC35" s="25">
        <v>43673</v>
      </c>
      <c r="BD35" s="25">
        <v>44577</v>
      </c>
      <c r="BE35" s="25">
        <v>21545</v>
      </c>
      <c r="BF35" s="25">
        <v>27040</v>
      </c>
      <c r="BG35" s="25">
        <v>44792</v>
      </c>
    </row>
    <row r="36" spans="1:59">
      <c r="A36" s="13" t="s">
        <v>61</v>
      </c>
      <c r="B36" s="13" t="s">
        <v>62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25">
        <v>15914</v>
      </c>
      <c r="AD36" s="25">
        <v>12442</v>
      </c>
      <c r="AE36" s="25">
        <v>15481</v>
      </c>
      <c r="AF36" s="25">
        <v>17109</v>
      </c>
      <c r="AG36" s="25">
        <v>17427</v>
      </c>
      <c r="AH36" s="25">
        <v>17659</v>
      </c>
      <c r="AI36" s="25">
        <v>17417</v>
      </c>
      <c r="AJ36" s="25">
        <v>18635</v>
      </c>
      <c r="AK36" s="25">
        <v>18350</v>
      </c>
      <c r="AL36" s="25">
        <v>18447</v>
      </c>
      <c r="AM36" s="25">
        <v>18185</v>
      </c>
      <c r="AN36" s="25">
        <v>18222</v>
      </c>
      <c r="AO36" s="25">
        <v>18597</v>
      </c>
      <c r="AP36" s="25">
        <v>17146</v>
      </c>
      <c r="AQ36" s="25">
        <v>19971</v>
      </c>
      <c r="AR36" s="25">
        <v>17792</v>
      </c>
      <c r="AS36" s="25">
        <v>23940</v>
      </c>
      <c r="AT36" s="25">
        <v>32948</v>
      </c>
      <c r="AU36" s="25">
        <v>33492</v>
      </c>
      <c r="AV36" s="25">
        <v>35296</v>
      </c>
      <c r="AW36" s="25">
        <v>35036</v>
      </c>
      <c r="AX36" s="25">
        <v>35185</v>
      </c>
      <c r="AY36" s="25">
        <v>34857</v>
      </c>
      <c r="AZ36" s="25">
        <v>36490</v>
      </c>
      <c r="BA36" s="25">
        <v>37523</v>
      </c>
      <c r="BB36" s="25">
        <v>36977</v>
      </c>
      <c r="BC36" s="25">
        <v>39024</v>
      </c>
      <c r="BD36" s="25">
        <v>39684</v>
      </c>
      <c r="BE36" s="25">
        <v>19359</v>
      </c>
      <c r="BF36" s="25">
        <v>24740</v>
      </c>
      <c r="BG36" s="25">
        <v>36874</v>
      </c>
    </row>
    <row r="37" spans="1:59">
      <c r="A37" s="13" t="s">
        <v>63</v>
      </c>
      <c r="B37" s="13" t="s">
        <v>64</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25">
        <v>60419</v>
      </c>
      <c r="AD37" s="25">
        <v>60684</v>
      </c>
      <c r="AE37" s="25">
        <v>63960</v>
      </c>
      <c r="AF37" s="25">
        <v>64580</v>
      </c>
      <c r="AG37" s="25">
        <v>65025</v>
      </c>
      <c r="AH37" s="25">
        <v>65011</v>
      </c>
      <c r="AI37" s="25">
        <v>60147</v>
      </c>
      <c r="AJ37" s="25">
        <v>63696</v>
      </c>
      <c r="AK37" s="25">
        <v>62116</v>
      </c>
      <c r="AL37" s="25">
        <v>62004</v>
      </c>
      <c r="AM37" s="25">
        <v>60987</v>
      </c>
      <c r="AN37" s="25">
        <v>62533</v>
      </c>
      <c r="AO37" s="25">
        <v>66326</v>
      </c>
      <c r="AP37" s="25">
        <v>80879</v>
      </c>
      <c r="AQ37" s="25">
        <v>85250</v>
      </c>
      <c r="AR37" s="25">
        <v>84284</v>
      </c>
      <c r="AS37" s="25">
        <v>91326</v>
      </c>
      <c r="AT37" s="25">
        <v>92313</v>
      </c>
      <c r="AU37" s="25">
        <v>94216</v>
      </c>
      <c r="AV37" s="25">
        <v>95482</v>
      </c>
      <c r="AW37" s="25">
        <v>98998</v>
      </c>
      <c r="AX37" s="25">
        <v>105693</v>
      </c>
      <c r="AY37" s="25">
        <v>105663</v>
      </c>
      <c r="AZ37" s="25">
        <v>106301</v>
      </c>
      <c r="BA37" s="25">
        <v>108006</v>
      </c>
      <c r="BB37" s="25">
        <v>108018</v>
      </c>
      <c r="BC37" s="25">
        <v>101700</v>
      </c>
      <c r="BD37" s="25">
        <v>110159</v>
      </c>
      <c r="BE37" s="25">
        <v>56578</v>
      </c>
      <c r="BF37" s="25">
        <v>68631</v>
      </c>
      <c r="BG37" s="25">
        <v>114108</v>
      </c>
    </row>
    <row r="38" spans="1:59">
      <c r="A38" s="13" t="s">
        <v>69</v>
      </c>
      <c r="B38" s="13" t="s">
        <v>70</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25">
        <v>32918</v>
      </c>
      <c r="AD38" s="25">
        <v>33395</v>
      </c>
      <c r="AE38" s="25">
        <v>34282</v>
      </c>
      <c r="AF38" s="25">
        <v>34437</v>
      </c>
      <c r="AG38" s="25">
        <v>35002</v>
      </c>
      <c r="AH38" s="25">
        <v>36285</v>
      </c>
      <c r="AI38" s="25">
        <v>37215</v>
      </c>
      <c r="AJ38" s="25">
        <v>36800</v>
      </c>
      <c r="AK38" s="25">
        <v>45692</v>
      </c>
      <c r="AL38" s="25">
        <v>66218</v>
      </c>
      <c r="AM38" s="25">
        <v>62727</v>
      </c>
      <c r="AN38" s="25">
        <v>52087</v>
      </c>
      <c r="AO38" s="25">
        <v>51455</v>
      </c>
      <c r="AP38" s="25">
        <v>47821</v>
      </c>
      <c r="AQ38" s="25">
        <v>50377</v>
      </c>
      <c r="AR38" s="25">
        <v>52722</v>
      </c>
      <c r="AS38" s="25">
        <v>56632</v>
      </c>
      <c r="AT38" s="25">
        <v>56767</v>
      </c>
      <c r="AU38" s="25">
        <v>56670</v>
      </c>
      <c r="AV38" s="25">
        <v>57277</v>
      </c>
      <c r="AW38" s="25">
        <v>55291</v>
      </c>
      <c r="AX38" s="25">
        <v>56625</v>
      </c>
      <c r="AY38" s="25">
        <v>59977</v>
      </c>
      <c r="AZ38" s="25">
        <v>58263</v>
      </c>
      <c r="BA38" s="25">
        <v>64417</v>
      </c>
      <c r="BB38" s="25">
        <v>66639</v>
      </c>
      <c r="BC38" s="25">
        <v>87240</v>
      </c>
      <c r="BD38" s="25">
        <v>83014</v>
      </c>
      <c r="BE38" s="25">
        <v>41027</v>
      </c>
      <c r="BF38" s="25">
        <v>48425</v>
      </c>
      <c r="BG38" s="25">
        <v>79674</v>
      </c>
    </row>
    <row r="39" spans="1:59">
      <c r="A39" s="13" t="s">
        <v>71</v>
      </c>
      <c r="B39" s="13" t="s">
        <v>72</v>
      </c>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25">
        <v>47195</v>
      </c>
      <c r="AD39" s="25">
        <v>58714</v>
      </c>
      <c r="AE39" s="25">
        <v>64113</v>
      </c>
      <c r="AF39" s="25">
        <v>63634</v>
      </c>
      <c r="AG39" s="25">
        <v>68570</v>
      </c>
      <c r="AH39" s="25">
        <v>95246</v>
      </c>
      <c r="AI39" s="25">
        <v>106712</v>
      </c>
      <c r="AJ39" s="25">
        <v>104452</v>
      </c>
      <c r="AK39" s="25">
        <v>103733</v>
      </c>
      <c r="AL39" s="25">
        <v>103881</v>
      </c>
      <c r="AM39" s="25">
        <v>107421</v>
      </c>
      <c r="AN39" s="25">
        <v>115438</v>
      </c>
      <c r="AO39" s="25">
        <v>129679</v>
      </c>
      <c r="AP39" s="25">
        <v>127793</v>
      </c>
      <c r="AQ39" s="25">
        <v>133907</v>
      </c>
      <c r="AR39" s="25">
        <v>134193</v>
      </c>
      <c r="AS39" s="25">
        <v>133929</v>
      </c>
      <c r="AT39" s="25">
        <v>141846</v>
      </c>
      <c r="AU39" s="25">
        <v>147295</v>
      </c>
      <c r="AV39" s="25">
        <v>150176</v>
      </c>
      <c r="AW39" s="25">
        <v>150252</v>
      </c>
      <c r="AX39" s="25">
        <v>152520</v>
      </c>
      <c r="AY39" s="25">
        <v>166616</v>
      </c>
      <c r="AZ39" s="25">
        <v>171819</v>
      </c>
      <c r="BA39" s="25">
        <v>177623</v>
      </c>
      <c r="BB39" s="25">
        <v>190958</v>
      </c>
      <c r="BC39" s="25">
        <v>191787</v>
      </c>
      <c r="BD39" s="25">
        <v>182680</v>
      </c>
      <c r="BE39" s="25">
        <v>83916</v>
      </c>
      <c r="BF39" s="25">
        <v>107535</v>
      </c>
      <c r="BG39" s="25">
        <v>184426</v>
      </c>
    </row>
    <row r="40" spans="1:59">
      <c r="A40" s="13" t="s">
        <v>73</v>
      </c>
      <c r="B40" s="13" t="s">
        <v>74</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25">
        <v>6238</v>
      </c>
      <c r="AD40" s="25">
        <v>6645</v>
      </c>
      <c r="AE40" s="25">
        <v>6901</v>
      </c>
      <c r="AF40" s="25">
        <v>7206</v>
      </c>
      <c r="AG40" s="25">
        <v>7651</v>
      </c>
      <c r="AH40" s="25">
        <v>8210</v>
      </c>
      <c r="AI40" s="25">
        <v>8134</v>
      </c>
      <c r="AJ40" s="25">
        <v>7740</v>
      </c>
      <c r="AK40" s="25">
        <v>7847</v>
      </c>
      <c r="AL40" s="25">
        <v>8072</v>
      </c>
      <c r="AM40" s="25">
        <v>9106</v>
      </c>
      <c r="AN40" s="25">
        <v>9390</v>
      </c>
      <c r="AO40" s="25">
        <v>9491</v>
      </c>
      <c r="AP40" s="25">
        <v>9398</v>
      </c>
      <c r="AQ40" s="25">
        <v>9650</v>
      </c>
      <c r="AR40" s="25">
        <v>9722</v>
      </c>
      <c r="AS40" s="25">
        <v>9603</v>
      </c>
      <c r="AT40" s="25">
        <v>9858</v>
      </c>
      <c r="AU40" s="25">
        <v>9831</v>
      </c>
      <c r="AV40" s="25">
        <v>10885</v>
      </c>
      <c r="AW40" s="25">
        <v>11740</v>
      </c>
      <c r="AX40" s="25">
        <v>12810</v>
      </c>
      <c r="AY40" s="25">
        <v>12954</v>
      </c>
      <c r="AZ40" s="25">
        <v>13106</v>
      </c>
      <c r="BA40" s="25">
        <v>13436</v>
      </c>
      <c r="BB40" s="25">
        <v>13845</v>
      </c>
      <c r="BC40" s="25">
        <v>14214</v>
      </c>
      <c r="BD40" s="25">
        <v>14523</v>
      </c>
      <c r="BE40" s="25">
        <v>6971</v>
      </c>
      <c r="BF40" s="25">
        <v>7828</v>
      </c>
      <c r="BG40" s="25">
        <v>14423</v>
      </c>
    </row>
    <row r="41" spans="1:59">
      <c r="A41" s="13" t="s">
        <v>75</v>
      </c>
      <c r="B41" s="13" t="s">
        <v>76</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25">
        <v>84553</v>
      </c>
      <c r="AD41" s="25">
        <v>85316</v>
      </c>
      <c r="AE41" s="25">
        <v>86815</v>
      </c>
      <c r="AF41" s="25">
        <v>90570</v>
      </c>
      <c r="AG41" s="25">
        <v>86764</v>
      </c>
      <c r="AH41" s="25">
        <v>95195</v>
      </c>
      <c r="AI41" s="25">
        <v>125706</v>
      </c>
      <c r="AJ41" s="25">
        <v>148844</v>
      </c>
      <c r="AK41" s="25">
        <v>171761</v>
      </c>
      <c r="AL41" s="25">
        <v>169634</v>
      </c>
      <c r="AM41" s="25">
        <v>171497</v>
      </c>
      <c r="AN41" s="25">
        <v>178152</v>
      </c>
      <c r="AO41" s="25">
        <v>193279</v>
      </c>
      <c r="AP41" s="25">
        <v>171725</v>
      </c>
      <c r="AQ41" s="25">
        <v>173320</v>
      </c>
      <c r="AR41" s="25">
        <v>175354</v>
      </c>
      <c r="AS41" s="25">
        <v>179257</v>
      </c>
      <c r="AT41" s="25">
        <v>178115</v>
      </c>
      <c r="AU41" s="25">
        <v>195420</v>
      </c>
      <c r="AV41" s="25">
        <v>208173</v>
      </c>
      <c r="AW41" s="25">
        <v>208687</v>
      </c>
      <c r="AX41" s="25">
        <v>218493</v>
      </c>
      <c r="AY41" s="25">
        <v>221849</v>
      </c>
      <c r="AZ41" s="25">
        <v>225101</v>
      </c>
      <c r="BA41" s="25">
        <v>231008</v>
      </c>
      <c r="BB41" s="25">
        <v>245852</v>
      </c>
      <c r="BC41" s="25">
        <v>252194</v>
      </c>
      <c r="BD41" s="25">
        <v>261155</v>
      </c>
      <c r="BE41" s="25">
        <v>133460</v>
      </c>
      <c r="BF41" s="25">
        <v>169353</v>
      </c>
      <c r="BG41" s="25">
        <v>283658</v>
      </c>
    </row>
    <row r="42" spans="1:59">
      <c r="A42" s="13" t="s">
        <v>77</v>
      </c>
      <c r="B42" s="13" t="s">
        <v>78</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25">
        <v>66881</v>
      </c>
      <c r="AD42" s="25">
        <v>67708</v>
      </c>
      <c r="AE42" s="25">
        <v>68538</v>
      </c>
      <c r="AF42" s="25">
        <v>70906</v>
      </c>
      <c r="AG42" s="25">
        <v>74453</v>
      </c>
      <c r="AH42" s="25">
        <v>71795</v>
      </c>
      <c r="AI42" s="25">
        <v>107814</v>
      </c>
      <c r="AJ42" s="25">
        <v>120373</v>
      </c>
      <c r="AK42" s="25">
        <v>113833</v>
      </c>
      <c r="AL42" s="25">
        <v>112682</v>
      </c>
      <c r="AM42" s="25">
        <v>115458</v>
      </c>
      <c r="AN42" s="25">
        <v>118340</v>
      </c>
      <c r="AO42" s="25">
        <v>133106</v>
      </c>
      <c r="AP42" s="25">
        <v>133852</v>
      </c>
      <c r="AQ42" s="25">
        <v>136834</v>
      </c>
      <c r="AR42" s="25">
        <v>138022</v>
      </c>
      <c r="AS42" s="25">
        <v>144072</v>
      </c>
      <c r="AT42" s="25">
        <v>142615</v>
      </c>
      <c r="AU42" s="25">
        <v>147924</v>
      </c>
      <c r="AV42" s="25">
        <v>160082</v>
      </c>
      <c r="AW42" s="25">
        <v>157957</v>
      </c>
      <c r="AX42" s="25">
        <v>157251</v>
      </c>
      <c r="AY42" s="25">
        <v>156920</v>
      </c>
      <c r="AZ42" s="25">
        <v>152913</v>
      </c>
      <c r="BA42" s="25">
        <v>153979</v>
      </c>
      <c r="BB42" s="25">
        <v>160100</v>
      </c>
      <c r="BC42" s="25">
        <v>172132</v>
      </c>
      <c r="BD42" s="25">
        <v>169635</v>
      </c>
      <c r="BE42" s="25">
        <v>86586</v>
      </c>
      <c r="BF42" s="25">
        <v>102422</v>
      </c>
      <c r="BG42" s="25">
        <v>168189</v>
      </c>
    </row>
    <row r="43" spans="1:59">
      <c r="A43" s="13" t="s">
        <v>79</v>
      </c>
      <c r="B43" s="13" t="s">
        <v>80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25">
        <v>41585</v>
      </c>
      <c r="AD43" s="25">
        <v>43775</v>
      </c>
      <c r="AE43" s="25">
        <v>44272</v>
      </c>
      <c r="AF43" s="25">
        <v>46806</v>
      </c>
      <c r="AG43" s="25">
        <v>46428</v>
      </c>
      <c r="AH43" s="25">
        <v>46002</v>
      </c>
      <c r="AI43" s="25">
        <v>45541</v>
      </c>
      <c r="AJ43" s="25">
        <v>49585</v>
      </c>
      <c r="AK43" s="25">
        <v>51668</v>
      </c>
      <c r="AL43" s="25">
        <v>51191</v>
      </c>
      <c r="AM43" s="25">
        <v>49739</v>
      </c>
      <c r="AN43" s="25">
        <v>64565</v>
      </c>
      <c r="AO43" s="25">
        <v>73570</v>
      </c>
      <c r="AP43" s="25">
        <v>74251</v>
      </c>
      <c r="AQ43" s="25">
        <v>78124</v>
      </c>
      <c r="AR43" s="25">
        <v>79740</v>
      </c>
      <c r="AS43" s="25">
        <v>86851</v>
      </c>
      <c r="AT43" s="25">
        <v>96663</v>
      </c>
      <c r="AU43" s="25">
        <v>97143</v>
      </c>
      <c r="AV43" s="25">
        <v>101243</v>
      </c>
      <c r="AW43" s="25">
        <v>102851</v>
      </c>
      <c r="AX43" s="25">
        <v>103066</v>
      </c>
      <c r="AY43" s="25">
        <v>105452</v>
      </c>
      <c r="AZ43" s="25">
        <v>111290</v>
      </c>
      <c r="BA43" s="25">
        <v>111906</v>
      </c>
      <c r="BB43" s="25">
        <v>111269</v>
      </c>
      <c r="BC43" s="25">
        <v>114694</v>
      </c>
      <c r="BD43" s="25">
        <v>121336</v>
      </c>
      <c r="BE43" s="25">
        <v>65461</v>
      </c>
      <c r="BF43" s="25">
        <v>81460</v>
      </c>
      <c r="BG43" s="25">
        <v>132680</v>
      </c>
    </row>
    <row r="44" spans="1:59">
      <c r="A44" s="13" t="s">
        <v>81</v>
      </c>
      <c r="B44" s="13" t="s">
        <v>82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25">
        <v>9211</v>
      </c>
      <c r="AD44" s="25">
        <v>9847</v>
      </c>
      <c r="AE44" s="25">
        <v>10002</v>
      </c>
      <c r="AF44" s="25">
        <v>13824</v>
      </c>
      <c r="AG44" s="25">
        <v>18695</v>
      </c>
      <c r="AH44" s="25">
        <v>16330</v>
      </c>
      <c r="AI44" s="25">
        <v>16878</v>
      </c>
      <c r="AJ44" s="25">
        <v>16436</v>
      </c>
      <c r="AK44" s="25">
        <v>16207</v>
      </c>
      <c r="AL44" s="25">
        <v>15935</v>
      </c>
      <c r="AM44" s="25">
        <v>15654</v>
      </c>
      <c r="AN44" s="25">
        <v>15813</v>
      </c>
      <c r="AO44" s="25">
        <v>16152</v>
      </c>
      <c r="AP44" s="25">
        <v>16131</v>
      </c>
      <c r="AQ44" s="25">
        <v>16753</v>
      </c>
      <c r="AR44" s="25">
        <v>15055</v>
      </c>
      <c r="AS44" s="25">
        <v>17302</v>
      </c>
      <c r="AT44" s="25">
        <v>17319</v>
      </c>
      <c r="AU44" s="25">
        <v>17757</v>
      </c>
      <c r="AV44" s="25">
        <v>17766</v>
      </c>
      <c r="AW44" s="25">
        <v>17877</v>
      </c>
      <c r="AX44" s="25">
        <v>18027</v>
      </c>
      <c r="AY44" s="25">
        <v>18015</v>
      </c>
      <c r="AZ44" s="25">
        <v>18474</v>
      </c>
      <c r="BA44" s="25">
        <v>18629</v>
      </c>
      <c r="BB44" s="25">
        <v>18537</v>
      </c>
      <c r="BC44" s="25">
        <v>21165</v>
      </c>
      <c r="BD44" s="25">
        <v>21234</v>
      </c>
      <c r="BE44" s="25">
        <v>11044</v>
      </c>
      <c r="BF44" s="25">
        <v>12973</v>
      </c>
      <c r="BG44" s="25">
        <v>20749</v>
      </c>
    </row>
    <row r="45" spans="1:59">
      <c r="A45" s="13" t="s">
        <v>83</v>
      </c>
      <c r="B45" s="13" t="s">
        <v>84</v>
      </c>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25">
        <v>33149</v>
      </c>
      <c r="AD45" s="25">
        <v>31637</v>
      </c>
      <c r="AE45" s="25">
        <v>32631</v>
      </c>
      <c r="AF45" s="25">
        <v>33419</v>
      </c>
      <c r="AG45" s="25">
        <v>36415</v>
      </c>
      <c r="AH45" s="25">
        <v>39587</v>
      </c>
      <c r="AI45" s="25">
        <v>43303</v>
      </c>
      <c r="AJ45" s="25">
        <v>54320</v>
      </c>
      <c r="AK45" s="25">
        <v>53306</v>
      </c>
      <c r="AL45" s="25">
        <v>52777</v>
      </c>
      <c r="AM45" s="25">
        <v>51515</v>
      </c>
      <c r="AN45" s="25">
        <v>51212</v>
      </c>
      <c r="AO45" s="25">
        <v>49533</v>
      </c>
      <c r="AP45" s="25">
        <v>49004</v>
      </c>
      <c r="AQ45" s="25">
        <v>52157</v>
      </c>
      <c r="AR45" s="25">
        <v>56375</v>
      </c>
      <c r="AS45" s="25">
        <v>57917</v>
      </c>
      <c r="AT45" s="25">
        <v>57774</v>
      </c>
      <c r="AU45" s="25">
        <v>59140</v>
      </c>
      <c r="AV45" s="25">
        <v>59040</v>
      </c>
      <c r="AW45" s="25">
        <v>60193</v>
      </c>
      <c r="AX45" s="25">
        <v>60125</v>
      </c>
      <c r="AY45" s="25">
        <v>60911</v>
      </c>
      <c r="AZ45" s="25">
        <v>61017</v>
      </c>
      <c r="BA45" s="25">
        <v>61740</v>
      </c>
      <c r="BB45" s="25">
        <v>60950</v>
      </c>
      <c r="BC45" s="25">
        <v>64845</v>
      </c>
      <c r="BD45" s="25">
        <v>78633</v>
      </c>
      <c r="BE45" s="25">
        <v>39350</v>
      </c>
      <c r="BF45" s="25">
        <v>45388</v>
      </c>
      <c r="BG45" s="25">
        <v>74042</v>
      </c>
    </row>
    <row r="46" spans="1:59">
      <c r="A46" s="13" t="s">
        <v>85</v>
      </c>
      <c r="B46" s="13" t="s">
        <v>86</v>
      </c>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25">
        <v>83437</v>
      </c>
      <c r="AD46" s="25">
        <v>85052</v>
      </c>
      <c r="AE46" s="25">
        <v>85765</v>
      </c>
      <c r="AF46" s="25">
        <v>85730</v>
      </c>
      <c r="AG46" s="25">
        <v>95270</v>
      </c>
      <c r="AH46" s="25">
        <v>105182</v>
      </c>
      <c r="AI46" s="25">
        <v>107907</v>
      </c>
      <c r="AJ46" s="25">
        <v>109336</v>
      </c>
      <c r="AK46" s="25">
        <v>117960</v>
      </c>
      <c r="AL46" s="25">
        <v>130422</v>
      </c>
      <c r="AM46" s="25">
        <v>144955</v>
      </c>
      <c r="AN46" s="25">
        <v>135478</v>
      </c>
      <c r="AO46" s="25">
        <v>133463</v>
      </c>
      <c r="AP46" s="25">
        <v>131067</v>
      </c>
      <c r="AQ46" s="25">
        <v>130458</v>
      </c>
      <c r="AR46" s="25">
        <v>131288</v>
      </c>
      <c r="AS46" s="25">
        <v>134226</v>
      </c>
      <c r="AT46" s="25">
        <v>136651</v>
      </c>
      <c r="AU46" s="25">
        <v>136058</v>
      </c>
      <c r="AV46" s="25">
        <v>143956</v>
      </c>
      <c r="AW46" s="25">
        <v>145588</v>
      </c>
      <c r="AX46" s="25">
        <v>147998</v>
      </c>
      <c r="AY46" s="25">
        <v>156639</v>
      </c>
      <c r="AZ46" s="25">
        <v>157609</v>
      </c>
      <c r="BA46" s="25">
        <v>159304</v>
      </c>
      <c r="BB46" s="25">
        <v>162115</v>
      </c>
      <c r="BC46" s="25">
        <v>164747</v>
      </c>
      <c r="BD46" s="25">
        <v>164960</v>
      </c>
      <c r="BE46" s="25">
        <v>84894</v>
      </c>
      <c r="BF46" s="25">
        <v>97623</v>
      </c>
      <c r="BG46" s="25">
        <v>160293</v>
      </c>
    </row>
    <row r="47" spans="1:59">
      <c r="A47" s="13" t="s">
        <v>87</v>
      </c>
      <c r="B47" s="13" t="s">
        <v>88</v>
      </c>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25">
        <v>9676</v>
      </c>
      <c r="AD47" s="25">
        <v>10227</v>
      </c>
      <c r="AE47" s="25">
        <v>11232</v>
      </c>
      <c r="AF47" s="25">
        <v>11128</v>
      </c>
      <c r="AG47" s="25">
        <v>12085</v>
      </c>
      <c r="AH47" s="25">
        <v>11840</v>
      </c>
      <c r="AI47" s="25">
        <v>11126</v>
      </c>
      <c r="AJ47" s="25">
        <v>11312</v>
      </c>
      <c r="AK47" s="25">
        <v>11979</v>
      </c>
      <c r="AL47" s="25">
        <v>12228</v>
      </c>
      <c r="AM47" s="25">
        <v>12325</v>
      </c>
      <c r="AN47" s="25">
        <v>14835</v>
      </c>
      <c r="AO47" s="25">
        <v>17614</v>
      </c>
      <c r="AP47" s="25">
        <v>17574</v>
      </c>
      <c r="AQ47" s="25">
        <v>17471</v>
      </c>
      <c r="AR47" s="25">
        <v>16863</v>
      </c>
      <c r="AS47" s="25">
        <v>16921</v>
      </c>
      <c r="AT47" s="25">
        <v>17355</v>
      </c>
      <c r="AU47" s="25">
        <v>18188</v>
      </c>
      <c r="AV47" s="25">
        <v>19657</v>
      </c>
      <c r="AW47" s="25">
        <v>20099</v>
      </c>
      <c r="AX47" s="25">
        <v>20543</v>
      </c>
      <c r="AY47" s="25">
        <v>22204</v>
      </c>
      <c r="AZ47" s="25">
        <v>34119</v>
      </c>
      <c r="BA47" s="25">
        <v>34510</v>
      </c>
      <c r="BB47" s="25">
        <v>35117</v>
      </c>
      <c r="BC47" s="25">
        <v>35966</v>
      </c>
      <c r="BD47" s="25">
        <v>37035</v>
      </c>
      <c r="BE47" s="25">
        <v>19084</v>
      </c>
      <c r="BF47" s="25">
        <v>22355</v>
      </c>
      <c r="BG47" s="25">
        <v>35882</v>
      </c>
    </row>
    <row r="48" spans="1:59">
      <c r="A48" s="13" t="s">
        <v>89</v>
      </c>
      <c r="B48" s="13" t="s">
        <v>90</v>
      </c>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25">
        <v>13226</v>
      </c>
      <c r="AD48" s="25">
        <v>12318</v>
      </c>
      <c r="AE48" s="25">
        <v>12552</v>
      </c>
      <c r="AF48" s="25">
        <v>13329</v>
      </c>
      <c r="AG48" s="25">
        <v>14173</v>
      </c>
      <c r="AH48" s="25">
        <v>15657</v>
      </c>
      <c r="AI48" s="25">
        <v>17573</v>
      </c>
      <c r="AJ48" s="25">
        <v>20402</v>
      </c>
      <c r="AK48" s="25">
        <v>22201</v>
      </c>
      <c r="AL48" s="25">
        <v>38360</v>
      </c>
      <c r="AM48" s="25">
        <v>41954</v>
      </c>
      <c r="AN48" s="25">
        <v>45433</v>
      </c>
      <c r="AO48" s="25">
        <v>49812</v>
      </c>
      <c r="AP48" s="25">
        <v>49705</v>
      </c>
      <c r="AQ48" s="25">
        <v>50168</v>
      </c>
      <c r="AR48" s="25">
        <v>50349</v>
      </c>
      <c r="AS48" s="25">
        <v>52392</v>
      </c>
      <c r="AT48" s="25">
        <v>52371</v>
      </c>
      <c r="AU48" s="25">
        <v>52956</v>
      </c>
      <c r="AV48" s="25">
        <v>59545</v>
      </c>
      <c r="AW48" s="25">
        <v>52951</v>
      </c>
      <c r="AX48" s="25">
        <v>54088</v>
      </c>
      <c r="AY48" s="25">
        <v>56774</v>
      </c>
      <c r="AZ48" s="25">
        <v>58900</v>
      </c>
      <c r="BA48" s="25">
        <v>60428</v>
      </c>
      <c r="BB48" s="25">
        <v>75042</v>
      </c>
      <c r="BC48" s="25">
        <v>74853</v>
      </c>
      <c r="BD48" s="25">
        <v>74148</v>
      </c>
      <c r="BE48" s="25">
        <v>36215</v>
      </c>
      <c r="BF48" s="25">
        <v>44422</v>
      </c>
      <c r="BG48" s="25">
        <v>71951</v>
      </c>
    </row>
    <row r="49" spans="1:59">
      <c r="A49" s="13" t="s">
        <v>91</v>
      </c>
      <c r="B49" s="13" t="s">
        <v>92</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25">
        <v>12343</v>
      </c>
      <c r="AD49" s="25">
        <v>12989</v>
      </c>
      <c r="AE49" s="25">
        <v>13239</v>
      </c>
      <c r="AF49" s="25">
        <v>13411</v>
      </c>
      <c r="AG49" s="25">
        <v>13676</v>
      </c>
      <c r="AH49" s="25">
        <v>14532</v>
      </c>
      <c r="AI49" s="25">
        <v>15422</v>
      </c>
      <c r="AJ49" s="25">
        <v>15976</v>
      </c>
      <c r="AK49" s="25">
        <v>17707</v>
      </c>
      <c r="AL49" s="25">
        <v>30064</v>
      </c>
      <c r="AM49" s="25">
        <v>26537</v>
      </c>
      <c r="AN49" s="25">
        <v>26586</v>
      </c>
      <c r="AO49" s="25">
        <v>27373</v>
      </c>
      <c r="AP49" s="25">
        <v>27714</v>
      </c>
      <c r="AQ49" s="25">
        <v>27688</v>
      </c>
      <c r="AR49" s="25">
        <v>27934</v>
      </c>
      <c r="AS49" s="25">
        <v>28086</v>
      </c>
      <c r="AT49" s="25">
        <v>28380</v>
      </c>
      <c r="AU49" s="25">
        <v>29602</v>
      </c>
      <c r="AV49" s="25">
        <v>30292</v>
      </c>
      <c r="AW49" s="25">
        <v>29506</v>
      </c>
      <c r="AX49" s="25">
        <v>29834</v>
      </c>
      <c r="AY49" s="25">
        <v>30357</v>
      </c>
      <c r="AZ49" s="25">
        <v>30567</v>
      </c>
      <c r="BA49" s="25">
        <v>32878</v>
      </c>
      <c r="BB49" s="25">
        <v>34649</v>
      </c>
      <c r="BC49" s="25">
        <v>34905</v>
      </c>
      <c r="BD49" s="25">
        <v>34989</v>
      </c>
      <c r="BE49" s="25">
        <v>17118</v>
      </c>
      <c r="BF49" s="25">
        <v>22651</v>
      </c>
      <c r="BG49" s="25">
        <v>38333</v>
      </c>
    </row>
    <row r="50" spans="1:59">
      <c r="A50" s="13" t="s">
        <v>93</v>
      </c>
      <c r="B50" s="13" t="s">
        <v>94</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25">
        <v>56539</v>
      </c>
      <c r="AD50" s="25">
        <v>56408</v>
      </c>
      <c r="AE50" s="25">
        <v>57659</v>
      </c>
      <c r="AF50" s="25">
        <v>59125</v>
      </c>
      <c r="AG50" s="25">
        <v>60128</v>
      </c>
      <c r="AH50" s="25">
        <v>61218</v>
      </c>
      <c r="AI50" s="25">
        <v>60101</v>
      </c>
      <c r="AJ50" s="25">
        <v>58431</v>
      </c>
      <c r="AK50" s="25">
        <v>53723</v>
      </c>
      <c r="AL50" s="25">
        <v>65168</v>
      </c>
      <c r="AM50" s="25">
        <v>66181</v>
      </c>
      <c r="AN50" s="25">
        <v>61422</v>
      </c>
      <c r="AO50" s="25">
        <v>59833</v>
      </c>
      <c r="AP50" s="25">
        <v>60085</v>
      </c>
      <c r="AQ50" s="25">
        <v>63521</v>
      </c>
      <c r="AR50" s="25">
        <v>66874</v>
      </c>
      <c r="AS50" s="25">
        <v>72564</v>
      </c>
      <c r="AT50" s="25">
        <v>71914</v>
      </c>
      <c r="AU50" s="25">
        <v>71449</v>
      </c>
      <c r="AV50" s="25">
        <v>72810</v>
      </c>
      <c r="AW50" s="25">
        <v>73733</v>
      </c>
      <c r="AX50" s="25">
        <v>74671</v>
      </c>
      <c r="AY50" s="25">
        <v>76614</v>
      </c>
      <c r="AZ50" s="25">
        <v>83284</v>
      </c>
      <c r="BA50" s="25">
        <v>86671</v>
      </c>
      <c r="BB50" s="25">
        <v>92326</v>
      </c>
      <c r="BC50" s="25">
        <v>96412</v>
      </c>
      <c r="BD50" s="25">
        <v>102727</v>
      </c>
      <c r="BE50" s="25">
        <v>52383</v>
      </c>
      <c r="BF50" s="25">
        <v>59168</v>
      </c>
      <c r="BG50" s="25">
        <v>98357</v>
      </c>
    </row>
    <row r="51" spans="1:59">
      <c r="A51" s="13" t="s">
        <v>95</v>
      </c>
      <c r="B51" s="13" t="s">
        <v>96</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25">
        <v>6272</v>
      </c>
      <c r="AD51" s="25">
        <v>6358</v>
      </c>
      <c r="AE51" s="25">
        <v>6458</v>
      </c>
      <c r="AF51" s="25">
        <v>6599</v>
      </c>
      <c r="AG51" s="25">
        <v>6460</v>
      </c>
      <c r="AH51" s="25">
        <v>6595</v>
      </c>
      <c r="AI51" s="25">
        <v>6604</v>
      </c>
      <c r="AJ51" s="25">
        <v>6301</v>
      </c>
      <c r="AK51" s="25">
        <v>5905</v>
      </c>
      <c r="AL51" s="25">
        <v>6282</v>
      </c>
      <c r="AM51" s="25">
        <v>6169</v>
      </c>
      <c r="AN51" s="25">
        <v>6223</v>
      </c>
      <c r="AO51" s="25">
        <v>7068</v>
      </c>
      <c r="AP51" s="25">
        <v>6911</v>
      </c>
      <c r="AQ51" s="25">
        <v>8016</v>
      </c>
      <c r="AR51" s="25">
        <v>8631</v>
      </c>
      <c r="AS51" s="25">
        <v>8733</v>
      </c>
      <c r="AT51" s="25">
        <v>11330</v>
      </c>
      <c r="AU51" s="25">
        <v>13856</v>
      </c>
      <c r="AV51" s="25">
        <v>14333</v>
      </c>
      <c r="AW51" s="25">
        <v>14841</v>
      </c>
      <c r="AX51" s="25">
        <v>15123</v>
      </c>
      <c r="AY51" s="25">
        <v>15871</v>
      </c>
      <c r="AZ51" s="25">
        <v>15728</v>
      </c>
      <c r="BA51" s="25">
        <v>16161</v>
      </c>
      <c r="BB51" s="25">
        <v>16283</v>
      </c>
      <c r="BC51" s="25">
        <v>16042</v>
      </c>
      <c r="BD51" s="25">
        <v>16113</v>
      </c>
      <c r="BE51" s="25">
        <v>8525</v>
      </c>
      <c r="BF51" s="25">
        <v>9322</v>
      </c>
      <c r="BG51" s="25">
        <v>15479</v>
      </c>
    </row>
    <row r="52" spans="1:59">
      <c r="A52" s="13" t="s">
        <v>97</v>
      </c>
      <c r="B52" s="13" t="s">
        <v>98</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25">
        <v>59014</v>
      </c>
      <c r="AD52" s="25">
        <v>59822</v>
      </c>
      <c r="AE52" s="25">
        <v>54655</v>
      </c>
      <c r="AF52" s="25">
        <v>67217</v>
      </c>
      <c r="AG52" s="25">
        <v>95498</v>
      </c>
      <c r="AH52" s="25">
        <v>128039</v>
      </c>
      <c r="AI52" s="25">
        <v>122050</v>
      </c>
      <c r="AJ52" s="25">
        <v>125952</v>
      </c>
      <c r="AK52" s="25">
        <v>127688</v>
      </c>
      <c r="AL52" s="25">
        <v>141436</v>
      </c>
      <c r="AM52" s="25">
        <v>137307</v>
      </c>
      <c r="AN52" s="25">
        <v>139557</v>
      </c>
      <c r="AO52" s="25">
        <v>140567</v>
      </c>
      <c r="AP52" s="25">
        <v>138099</v>
      </c>
      <c r="AQ52" s="25">
        <v>140835</v>
      </c>
      <c r="AR52" s="25">
        <v>159093</v>
      </c>
      <c r="AS52" s="25">
        <v>166099</v>
      </c>
      <c r="AT52" s="25">
        <v>169042</v>
      </c>
      <c r="AU52" s="25">
        <v>173236</v>
      </c>
      <c r="AV52" s="25">
        <v>180031</v>
      </c>
      <c r="AW52" s="25">
        <v>182218</v>
      </c>
      <c r="AX52" s="25">
        <v>181992</v>
      </c>
      <c r="AY52" s="25">
        <v>186654</v>
      </c>
      <c r="AZ52" s="25">
        <v>192435</v>
      </c>
      <c r="BA52" s="25">
        <v>198708</v>
      </c>
      <c r="BB52" s="25">
        <v>198224</v>
      </c>
      <c r="BC52" s="25">
        <v>197917</v>
      </c>
      <c r="BD52" s="25">
        <v>197452</v>
      </c>
      <c r="BE52" s="25">
        <v>94103</v>
      </c>
      <c r="BF52" s="25">
        <v>112672</v>
      </c>
      <c r="BG52" s="25">
        <v>183839</v>
      </c>
    </row>
    <row r="53" spans="1:59">
      <c r="A53" s="13" t="s">
        <v>99</v>
      </c>
      <c r="B53" s="13" t="s">
        <v>100</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25">
        <v>33605</v>
      </c>
      <c r="AD53" s="25">
        <v>29584</v>
      </c>
      <c r="AE53" s="25">
        <v>36061</v>
      </c>
      <c r="AF53" s="25">
        <v>37555</v>
      </c>
      <c r="AG53" s="25">
        <v>44446</v>
      </c>
      <c r="AH53" s="25">
        <v>45846</v>
      </c>
      <c r="AI53" s="25">
        <v>44661</v>
      </c>
      <c r="AJ53" s="25">
        <v>47039</v>
      </c>
      <c r="AK53" s="25">
        <v>51769</v>
      </c>
      <c r="AL53" s="25">
        <v>51536</v>
      </c>
      <c r="AM53" s="25">
        <v>50452</v>
      </c>
      <c r="AN53" s="25">
        <v>57508</v>
      </c>
      <c r="AO53" s="25">
        <v>59340</v>
      </c>
      <c r="AP53" s="25">
        <v>57985</v>
      </c>
      <c r="AQ53" s="25">
        <v>58229</v>
      </c>
      <c r="AR53" s="25">
        <v>56848</v>
      </c>
      <c r="AS53" s="25">
        <v>67126</v>
      </c>
      <c r="AT53" s="25">
        <v>74156</v>
      </c>
      <c r="AU53" s="25">
        <v>72430</v>
      </c>
      <c r="AV53" s="25">
        <v>74629</v>
      </c>
      <c r="AW53" s="25">
        <v>74567</v>
      </c>
      <c r="AX53" s="25">
        <v>75163</v>
      </c>
      <c r="AY53" s="25">
        <v>78479</v>
      </c>
      <c r="AZ53" s="25">
        <v>77347</v>
      </c>
      <c r="BA53" s="25">
        <v>71584</v>
      </c>
      <c r="BB53" s="25">
        <v>67628</v>
      </c>
      <c r="BC53" s="25">
        <v>69924</v>
      </c>
      <c r="BD53" s="25">
        <v>70471</v>
      </c>
      <c r="BE53" s="25">
        <v>34755</v>
      </c>
      <c r="BF53" s="25">
        <v>38153</v>
      </c>
      <c r="BG53" s="25">
        <v>65506</v>
      </c>
    </row>
    <row r="54" spans="1:59">
      <c r="A54" s="13" t="s">
        <v>101</v>
      </c>
      <c r="B54" s="13" t="s">
        <v>102</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25">
        <v>4475</v>
      </c>
      <c r="AD54" s="25">
        <v>5048</v>
      </c>
      <c r="AE54" s="25">
        <v>3994</v>
      </c>
      <c r="AF54" s="25">
        <v>4449</v>
      </c>
      <c r="AG54" s="25">
        <v>4639</v>
      </c>
      <c r="AH54" s="25">
        <v>4864</v>
      </c>
      <c r="AI54" s="25">
        <v>5093</v>
      </c>
      <c r="AJ54" s="25">
        <v>5690</v>
      </c>
      <c r="AK54" s="25">
        <v>6562</v>
      </c>
      <c r="AL54" s="25">
        <v>7320</v>
      </c>
      <c r="AM54" s="25">
        <v>7366</v>
      </c>
      <c r="AN54" s="25">
        <v>6608</v>
      </c>
      <c r="AO54" s="25">
        <v>7288</v>
      </c>
      <c r="AP54" s="25">
        <v>7542</v>
      </c>
      <c r="AQ54" s="25">
        <v>8020</v>
      </c>
      <c r="AR54" s="25">
        <v>8938</v>
      </c>
      <c r="AS54" s="25">
        <v>9976</v>
      </c>
      <c r="AT54" s="25">
        <v>10076</v>
      </c>
      <c r="AU54" s="25">
        <v>10348</v>
      </c>
      <c r="AV54" s="25">
        <v>10838</v>
      </c>
      <c r="AW54" s="25">
        <v>10808</v>
      </c>
      <c r="AX54" s="25">
        <v>11477</v>
      </c>
      <c r="AY54" s="25">
        <v>11708</v>
      </c>
      <c r="AZ54" s="25">
        <v>11404</v>
      </c>
      <c r="BA54" s="25">
        <v>12050</v>
      </c>
      <c r="BB54" s="25">
        <v>12951</v>
      </c>
      <c r="BC54" s="25">
        <v>12905</v>
      </c>
      <c r="BD54" s="25">
        <v>13096</v>
      </c>
      <c r="BE54" s="25">
        <v>8857</v>
      </c>
      <c r="BF54" s="25">
        <v>9983</v>
      </c>
      <c r="BG54" s="25">
        <v>15994</v>
      </c>
    </row>
    <row r="55" spans="1:59">
      <c r="A55" s="13" t="s">
        <v>103</v>
      </c>
      <c r="B55" s="13" t="s">
        <v>104</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25">
        <v>15084</v>
      </c>
      <c r="AD55" s="25">
        <v>16023</v>
      </c>
      <c r="AE55" s="25">
        <v>16605</v>
      </c>
      <c r="AF55" s="25">
        <v>18403</v>
      </c>
      <c r="AG55" s="25">
        <v>18525</v>
      </c>
      <c r="AH55" s="25">
        <v>18128</v>
      </c>
      <c r="AI55" s="25">
        <v>17720</v>
      </c>
      <c r="AJ55" s="25">
        <v>19528</v>
      </c>
      <c r="AK55" s="25">
        <v>19986</v>
      </c>
      <c r="AL55" s="25">
        <v>20280</v>
      </c>
      <c r="AM55" s="25">
        <v>20720</v>
      </c>
      <c r="AN55" s="25">
        <v>20748</v>
      </c>
      <c r="AO55" s="25">
        <v>21889</v>
      </c>
      <c r="AP55" s="25">
        <v>23778</v>
      </c>
      <c r="AQ55" s="25">
        <v>23269</v>
      </c>
      <c r="AR55" s="25">
        <v>22753</v>
      </c>
      <c r="AS55" s="25">
        <v>22823</v>
      </c>
      <c r="AT55" s="25">
        <v>22644</v>
      </c>
      <c r="AU55" s="25">
        <v>23946</v>
      </c>
      <c r="AV55" s="25">
        <v>25661</v>
      </c>
      <c r="AW55" s="25">
        <v>25786</v>
      </c>
      <c r="AX55" s="25">
        <v>26608</v>
      </c>
      <c r="AY55" s="25">
        <v>35495</v>
      </c>
      <c r="AZ55" s="25">
        <v>36522</v>
      </c>
      <c r="BA55" s="25">
        <v>37668</v>
      </c>
      <c r="BB55" s="25">
        <v>37023</v>
      </c>
      <c r="BC55" s="25">
        <v>40027</v>
      </c>
      <c r="BD55" s="25">
        <v>39619</v>
      </c>
      <c r="BE55" s="25">
        <v>21214</v>
      </c>
      <c r="BF55" s="25">
        <v>26034</v>
      </c>
      <c r="BG55" s="25">
        <v>42150</v>
      </c>
    </row>
    <row r="56" spans="1:59">
      <c r="A56" s="13" t="s">
        <v>105</v>
      </c>
      <c r="B56" s="13" t="s">
        <v>106</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25">
        <v>2147</v>
      </c>
      <c r="AD56" s="25">
        <v>2180</v>
      </c>
      <c r="AE56" s="25">
        <v>2220</v>
      </c>
      <c r="AF56" s="25">
        <v>2383</v>
      </c>
      <c r="AG56" s="25">
        <v>2558</v>
      </c>
      <c r="AH56" s="25">
        <v>2763</v>
      </c>
      <c r="AI56" s="25">
        <v>2753</v>
      </c>
      <c r="AJ56" s="25">
        <v>2917</v>
      </c>
      <c r="AK56" s="25">
        <v>3039</v>
      </c>
      <c r="AL56" s="25">
        <v>3575</v>
      </c>
      <c r="AM56" s="25">
        <v>3432</v>
      </c>
      <c r="AN56" s="25">
        <v>3753</v>
      </c>
      <c r="AO56" s="25">
        <v>3993</v>
      </c>
      <c r="AP56" s="25">
        <v>4189</v>
      </c>
      <c r="AQ56" s="25">
        <v>4234</v>
      </c>
      <c r="AR56" s="25">
        <v>4416</v>
      </c>
      <c r="AS56" s="25">
        <v>4466</v>
      </c>
      <c r="AT56" s="25">
        <v>4466</v>
      </c>
      <c r="AU56" s="25">
        <v>4327</v>
      </c>
      <c r="AV56" s="25">
        <v>4588</v>
      </c>
      <c r="AW56" s="25">
        <v>4479</v>
      </c>
      <c r="AX56" s="25">
        <v>5083</v>
      </c>
      <c r="AY56" s="25">
        <v>5687</v>
      </c>
      <c r="AZ56" s="25">
        <v>5956</v>
      </c>
      <c r="BA56" s="25">
        <v>6281</v>
      </c>
      <c r="BB56" s="25">
        <v>6359</v>
      </c>
      <c r="BC56" s="25">
        <v>6301</v>
      </c>
      <c r="BD56" s="25">
        <v>6453</v>
      </c>
      <c r="BE56" s="25">
        <v>3365</v>
      </c>
      <c r="BF56" s="25">
        <v>3927</v>
      </c>
      <c r="BG56" s="25">
        <v>6597</v>
      </c>
    </row>
    <row r="57" spans="1:59">
      <c r="A57" s="13" t="s">
        <v>107</v>
      </c>
      <c r="B57" s="13" t="s">
        <v>108</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25">
        <v>41968</v>
      </c>
      <c r="AD57" s="25">
        <v>40011</v>
      </c>
      <c r="AE57" s="25">
        <v>43739</v>
      </c>
      <c r="AF57" s="25">
        <v>45904</v>
      </c>
      <c r="AG57" s="25">
        <v>46902</v>
      </c>
      <c r="AH57" s="25">
        <v>46430</v>
      </c>
      <c r="AI57" s="25">
        <v>45025</v>
      </c>
      <c r="AJ57" s="25">
        <v>46594</v>
      </c>
      <c r="AK57" s="25">
        <v>45481</v>
      </c>
      <c r="AL57" s="25">
        <v>48228</v>
      </c>
      <c r="AM57" s="25">
        <v>50967</v>
      </c>
      <c r="AN57" s="25">
        <v>49477</v>
      </c>
      <c r="AO57" s="25">
        <v>49536</v>
      </c>
      <c r="AP57" s="25">
        <v>49001</v>
      </c>
      <c r="AQ57" s="25">
        <v>50851</v>
      </c>
      <c r="AR57" s="25">
        <v>52581</v>
      </c>
      <c r="AS57" s="25">
        <v>52924</v>
      </c>
      <c r="AT57" s="25">
        <v>55944</v>
      </c>
      <c r="AU57" s="25">
        <v>70064</v>
      </c>
      <c r="AV57" s="25">
        <v>67744</v>
      </c>
      <c r="AW57" s="25">
        <v>68149</v>
      </c>
      <c r="AX57" s="25">
        <v>67766</v>
      </c>
      <c r="AY57" s="25">
        <v>64652</v>
      </c>
      <c r="AZ57" s="25">
        <v>70366</v>
      </c>
      <c r="BA57" s="25">
        <v>79557</v>
      </c>
      <c r="BB57" s="25">
        <v>80872</v>
      </c>
      <c r="BC57" s="25">
        <v>83038</v>
      </c>
      <c r="BD57" s="25">
        <v>84080</v>
      </c>
      <c r="BE57" s="25">
        <v>43121</v>
      </c>
      <c r="BF57" s="25">
        <v>49565</v>
      </c>
      <c r="BG57" s="25">
        <v>82131</v>
      </c>
    </row>
    <row r="58" spans="1:59">
      <c r="A58" s="13" t="s">
        <v>109</v>
      </c>
      <c r="B58" s="13" t="s">
        <v>110</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25">
        <v>21964</v>
      </c>
      <c r="AD58" s="25">
        <v>21285</v>
      </c>
      <c r="AE58" s="25">
        <v>21240</v>
      </c>
      <c r="AF58" s="25">
        <v>22352</v>
      </c>
      <c r="AG58" s="25">
        <v>24068</v>
      </c>
      <c r="AH58" s="25">
        <v>24128</v>
      </c>
      <c r="AI58" s="25">
        <v>24341</v>
      </c>
      <c r="AJ58" s="25">
        <v>25459</v>
      </c>
      <c r="AK58" s="25">
        <v>27352</v>
      </c>
      <c r="AL58" s="25">
        <v>28309</v>
      </c>
      <c r="AM58" s="25">
        <v>27962</v>
      </c>
      <c r="AN58" s="25">
        <v>29638</v>
      </c>
      <c r="AO58" s="25">
        <v>44690</v>
      </c>
      <c r="AP58" s="25">
        <v>42714</v>
      </c>
      <c r="AQ58" s="25">
        <v>46310</v>
      </c>
      <c r="AR58" s="25">
        <v>45864</v>
      </c>
      <c r="AS58" s="25">
        <v>47567</v>
      </c>
      <c r="AT58" s="25">
        <v>51937</v>
      </c>
      <c r="AU58" s="25">
        <v>54067</v>
      </c>
      <c r="AV58" s="25">
        <v>54673</v>
      </c>
      <c r="AW58" s="25">
        <v>56064</v>
      </c>
      <c r="AX58" s="25">
        <v>57282</v>
      </c>
      <c r="AY58" s="25">
        <v>62029</v>
      </c>
      <c r="AZ58" s="25">
        <v>63251</v>
      </c>
      <c r="BA58" s="25">
        <v>64236</v>
      </c>
      <c r="BB58" s="25">
        <v>66243</v>
      </c>
      <c r="BC58" s="25">
        <v>66257</v>
      </c>
      <c r="BD58" s="25">
        <v>65975</v>
      </c>
      <c r="BE58" s="25">
        <v>34595</v>
      </c>
      <c r="BF58" s="25">
        <v>39910</v>
      </c>
      <c r="BG58" s="25">
        <v>65544</v>
      </c>
    </row>
    <row r="59" spans="1:59">
      <c r="A59" s="13" t="s">
        <v>111</v>
      </c>
      <c r="B59" s="13" t="s">
        <v>112</v>
      </c>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25">
        <v>28988</v>
      </c>
      <c r="AD59" s="25">
        <v>26309</v>
      </c>
      <c r="AE59" s="25">
        <v>30459</v>
      </c>
      <c r="AF59" s="25">
        <v>32495</v>
      </c>
      <c r="AG59" s="25">
        <v>33678</v>
      </c>
      <c r="AH59" s="25">
        <v>35418</v>
      </c>
      <c r="AI59" s="25">
        <v>34222</v>
      </c>
      <c r="AJ59" s="25">
        <v>36612</v>
      </c>
      <c r="AK59" s="25">
        <v>40810</v>
      </c>
      <c r="AL59" s="25">
        <v>53844</v>
      </c>
      <c r="AM59" s="25">
        <v>55867</v>
      </c>
      <c r="AN59" s="25">
        <v>59286</v>
      </c>
      <c r="AO59" s="25">
        <v>64751</v>
      </c>
      <c r="AP59" s="25">
        <v>69591</v>
      </c>
      <c r="AQ59" s="25">
        <v>69358</v>
      </c>
      <c r="AR59" s="25">
        <v>68013</v>
      </c>
      <c r="AS59" s="25">
        <v>63820</v>
      </c>
      <c r="AT59" s="25">
        <v>60409</v>
      </c>
      <c r="AU59" s="25">
        <v>58951</v>
      </c>
      <c r="AV59" s="25">
        <v>64089</v>
      </c>
      <c r="AW59" s="25">
        <v>71851</v>
      </c>
      <c r="AX59" s="25">
        <v>70753</v>
      </c>
      <c r="AY59" s="25">
        <v>71395</v>
      </c>
      <c r="AZ59" s="25">
        <v>72229</v>
      </c>
      <c r="BA59" s="25">
        <v>73660</v>
      </c>
      <c r="BB59" s="25">
        <v>66711</v>
      </c>
      <c r="BC59" s="25">
        <v>61898</v>
      </c>
      <c r="BD59" s="25">
        <v>69556</v>
      </c>
      <c r="BE59" s="25">
        <v>36930</v>
      </c>
      <c r="BF59" s="25">
        <v>42478</v>
      </c>
      <c r="BG59" s="25">
        <v>71094</v>
      </c>
    </row>
    <row r="60" spans="1:59">
      <c r="A60" s="13" t="s">
        <v>113</v>
      </c>
      <c r="B60" s="13" t="s">
        <v>114</v>
      </c>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25">
        <v>5384</v>
      </c>
      <c r="AD60" s="25">
        <v>5733</v>
      </c>
      <c r="AE60" s="25">
        <v>6590</v>
      </c>
      <c r="AF60" s="25">
        <v>6515</v>
      </c>
      <c r="AG60" s="25">
        <v>6622</v>
      </c>
      <c r="AH60" s="25">
        <v>6100</v>
      </c>
      <c r="AI60" s="25">
        <v>5091</v>
      </c>
      <c r="AJ60" s="25">
        <v>5834</v>
      </c>
      <c r="AK60" s="25">
        <v>5971</v>
      </c>
      <c r="AL60" s="25">
        <v>6509</v>
      </c>
      <c r="AM60" s="25">
        <v>6388</v>
      </c>
      <c r="AN60" s="25">
        <v>6404</v>
      </c>
      <c r="AO60" s="25">
        <v>7507</v>
      </c>
      <c r="AP60" s="25">
        <v>7396</v>
      </c>
      <c r="AQ60" s="25">
        <v>10232</v>
      </c>
      <c r="AR60" s="25">
        <v>13453</v>
      </c>
      <c r="AS60" s="25">
        <v>13509</v>
      </c>
      <c r="AT60" s="25">
        <v>12136</v>
      </c>
      <c r="AU60" s="25">
        <v>12953</v>
      </c>
      <c r="AV60" s="25">
        <v>13594</v>
      </c>
      <c r="AW60" s="25">
        <v>16745</v>
      </c>
      <c r="AX60" s="25">
        <v>23008</v>
      </c>
      <c r="AY60" s="25">
        <v>22955</v>
      </c>
      <c r="AZ60" s="25">
        <v>23133</v>
      </c>
      <c r="BA60" s="25">
        <v>23446</v>
      </c>
      <c r="BB60" s="25">
        <v>24090</v>
      </c>
      <c r="BC60" s="25">
        <v>24524</v>
      </c>
      <c r="BD60" s="25">
        <v>24459</v>
      </c>
      <c r="BE60" s="25">
        <v>12807</v>
      </c>
      <c r="BF60" s="25">
        <v>14993</v>
      </c>
      <c r="BG60" s="25">
        <v>23715</v>
      </c>
    </row>
    <row r="61" spans="1:59">
      <c r="A61" s="13" t="s">
        <v>115</v>
      </c>
      <c r="B61" s="13" t="s">
        <v>116</v>
      </c>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25">
        <v>9816</v>
      </c>
      <c r="AD61" s="25">
        <v>9947</v>
      </c>
      <c r="AE61" s="25">
        <v>10225</v>
      </c>
      <c r="AF61" s="25">
        <v>10262</v>
      </c>
      <c r="AG61" s="25">
        <v>10562</v>
      </c>
      <c r="AH61" s="25">
        <v>10519</v>
      </c>
      <c r="AI61" s="25">
        <v>9800</v>
      </c>
      <c r="AJ61" s="25">
        <v>9847</v>
      </c>
      <c r="AK61" s="25">
        <v>11713</v>
      </c>
      <c r="AL61" s="25">
        <v>12886</v>
      </c>
      <c r="AM61" s="25">
        <v>16560</v>
      </c>
      <c r="AN61" s="25">
        <v>17484</v>
      </c>
      <c r="AO61" s="25">
        <v>18048</v>
      </c>
      <c r="AP61" s="25">
        <v>17109</v>
      </c>
      <c r="AQ61" s="25">
        <v>17744</v>
      </c>
      <c r="AR61" s="25">
        <v>17363</v>
      </c>
      <c r="AS61" s="25">
        <v>18427</v>
      </c>
      <c r="AT61" s="25">
        <v>18227</v>
      </c>
      <c r="AU61" s="25">
        <v>19267</v>
      </c>
      <c r="AV61" s="25">
        <v>20169</v>
      </c>
      <c r="AW61" s="25">
        <v>21856</v>
      </c>
      <c r="AX61" s="25">
        <v>22738</v>
      </c>
      <c r="AY61" s="25">
        <v>22707</v>
      </c>
      <c r="AZ61" s="25">
        <v>23038</v>
      </c>
      <c r="BA61" s="25">
        <v>22442</v>
      </c>
      <c r="BB61" s="25">
        <v>21268</v>
      </c>
      <c r="BC61" s="25">
        <v>25371</v>
      </c>
      <c r="BD61" s="25">
        <v>26747</v>
      </c>
      <c r="BE61" s="25">
        <v>13265</v>
      </c>
      <c r="BF61" s="25">
        <v>17377</v>
      </c>
      <c r="BG61" s="25">
        <v>26244</v>
      </c>
    </row>
    <row r="62" spans="1:59">
      <c r="A62" s="13" t="s">
        <v>117</v>
      </c>
      <c r="B62" s="13" t="s">
        <v>118</v>
      </c>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25">
        <v>33441</v>
      </c>
      <c r="AD62" s="25">
        <v>31679</v>
      </c>
      <c r="AE62" s="25">
        <v>34972</v>
      </c>
      <c r="AF62" s="25">
        <v>35572</v>
      </c>
      <c r="AG62" s="25">
        <v>37577</v>
      </c>
      <c r="AH62" s="25">
        <v>40867</v>
      </c>
      <c r="AI62" s="25">
        <v>63160</v>
      </c>
      <c r="AJ62" s="25">
        <v>65205</v>
      </c>
      <c r="AK62" s="25">
        <v>61566</v>
      </c>
      <c r="AL62" s="25">
        <v>59713</v>
      </c>
      <c r="AM62" s="25">
        <v>67733</v>
      </c>
      <c r="AN62" s="25">
        <v>70339</v>
      </c>
      <c r="AO62" s="25">
        <v>73072</v>
      </c>
      <c r="AP62" s="25">
        <v>76499</v>
      </c>
      <c r="AQ62" s="25">
        <v>89552</v>
      </c>
      <c r="AR62" s="25">
        <v>92043</v>
      </c>
      <c r="AS62" s="25">
        <v>93906</v>
      </c>
      <c r="AT62" s="25">
        <v>92405</v>
      </c>
      <c r="AU62" s="25">
        <v>92460</v>
      </c>
      <c r="AV62" s="25">
        <v>94305</v>
      </c>
      <c r="AW62" s="25">
        <v>94180</v>
      </c>
      <c r="AX62" s="25">
        <v>93519</v>
      </c>
      <c r="AY62" s="25">
        <v>93440</v>
      </c>
      <c r="AZ62" s="25">
        <v>93114</v>
      </c>
      <c r="BA62" s="25">
        <v>91522</v>
      </c>
      <c r="BB62" s="25">
        <v>87237</v>
      </c>
      <c r="BC62" s="25">
        <v>96650</v>
      </c>
      <c r="BD62" s="25">
        <v>96460</v>
      </c>
      <c r="BE62" s="25">
        <v>47719</v>
      </c>
      <c r="BF62" s="25">
        <v>53656</v>
      </c>
      <c r="BG62" s="25">
        <v>87526</v>
      </c>
    </row>
    <row r="63" spans="1:59">
      <c r="A63" s="13" t="s">
        <v>119</v>
      </c>
      <c r="B63" s="13" t="s">
        <v>120</v>
      </c>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25">
        <v>6041</v>
      </c>
      <c r="AD63" s="25">
        <v>6593</v>
      </c>
      <c r="AE63" s="25">
        <v>6581</v>
      </c>
      <c r="AF63" s="25">
        <v>6835</v>
      </c>
      <c r="AG63" s="25">
        <v>7189</v>
      </c>
      <c r="AH63" s="25">
        <v>7322</v>
      </c>
      <c r="AI63" s="25">
        <v>7414</v>
      </c>
      <c r="AJ63" s="25">
        <v>7644</v>
      </c>
      <c r="AK63" s="25">
        <v>7647</v>
      </c>
      <c r="AL63" s="25">
        <v>8321</v>
      </c>
      <c r="AM63" s="25">
        <v>8349</v>
      </c>
      <c r="AN63" s="25">
        <v>9977</v>
      </c>
      <c r="AO63" s="25">
        <v>10323</v>
      </c>
      <c r="AP63" s="25">
        <v>9805</v>
      </c>
      <c r="AQ63" s="25">
        <v>10107</v>
      </c>
      <c r="AR63" s="25">
        <v>10369</v>
      </c>
      <c r="AS63" s="25">
        <v>10753</v>
      </c>
      <c r="AT63" s="25">
        <v>10468</v>
      </c>
      <c r="AU63" s="25">
        <v>10725</v>
      </c>
      <c r="AV63" s="25">
        <v>11499</v>
      </c>
      <c r="AW63" s="25">
        <v>11609</v>
      </c>
      <c r="AX63" s="25">
        <v>11827</v>
      </c>
      <c r="AY63" s="25">
        <v>12106</v>
      </c>
      <c r="AZ63" s="25">
        <v>13583</v>
      </c>
      <c r="BA63" s="25">
        <v>17885</v>
      </c>
      <c r="BB63" s="25">
        <v>18756</v>
      </c>
      <c r="BC63" s="25">
        <v>19660</v>
      </c>
      <c r="BD63" s="25">
        <v>19300</v>
      </c>
      <c r="BE63" s="25">
        <v>9605</v>
      </c>
      <c r="BF63" s="25">
        <v>12524</v>
      </c>
      <c r="BG63" s="25">
        <v>20011</v>
      </c>
    </row>
    <row r="64" spans="1:59">
      <c r="A64" s="13" t="s">
        <v>121</v>
      </c>
      <c r="B64" s="13" t="s">
        <v>122</v>
      </c>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25">
        <v>32402</v>
      </c>
      <c r="AD64" s="25">
        <v>32263</v>
      </c>
      <c r="AE64" s="25">
        <v>33812</v>
      </c>
      <c r="AF64" s="25">
        <v>36866</v>
      </c>
      <c r="AG64" s="25">
        <v>36925</v>
      </c>
      <c r="AH64" s="25">
        <v>38632</v>
      </c>
      <c r="AI64" s="25">
        <v>36913</v>
      </c>
      <c r="AJ64" s="25">
        <v>59145</v>
      </c>
      <c r="AK64" s="25">
        <v>74652</v>
      </c>
      <c r="AL64" s="25">
        <v>71027</v>
      </c>
      <c r="AM64" s="25">
        <v>60003</v>
      </c>
      <c r="AN64" s="25">
        <v>62392</v>
      </c>
      <c r="AO64" s="25">
        <v>60524</v>
      </c>
      <c r="AP64" s="25">
        <v>59292</v>
      </c>
      <c r="AQ64" s="25">
        <v>74020</v>
      </c>
      <c r="AR64" s="25">
        <v>75242</v>
      </c>
      <c r="AS64" s="25">
        <v>77967</v>
      </c>
      <c r="AT64" s="25">
        <v>78196</v>
      </c>
      <c r="AU64" s="25">
        <v>79181</v>
      </c>
      <c r="AV64" s="25">
        <v>81338</v>
      </c>
      <c r="AW64" s="25">
        <v>82716</v>
      </c>
      <c r="AX64" s="25">
        <v>83640</v>
      </c>
      <c r="AY64" s="25">
        <v>85555</v>
      </c>
      <c r="AZ64" s="25">
        <v>90588</v>
      </c>
      <c r="BA64" s="25">
        <v>97320</v>
      </c>
      <c r="BB64" s="25">
        <v>97576</v>
      </c>
      <c r="BC64" s="25">
        <v>100374</v>
      </c>
      <c r="BD64" s="25">
        <v>100537</v>
      </c>
      <c r="BE64" s="25">
        <v>49591</v>
      </c>
      <c r="BF64" s="25">
        <v>61530</v>
      </c>
      <c r="BG64" s="25">
        <v>99126</v>
      </c>
    </row>
    <row r="65" spans="1:59">
      <c r="A65" s="13" t="s">
        <v>123</v>
      </c>
      <c r="B65" s="13" t="s">
        <v>124</v>
      </c>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25">
        <v>46288</v>
      </c>
      <c r="AD65" s="25">
        <v>47359</v>
      </c>
      <c r="AE65" s="25">
        <v>48220</v>
      </c>
      <c r="AF65" s="25">
        <v>68179</v>
      </c>
      <c r="AG65" s="25">
        <v>69115</v>
      </c>
      <c r="AH65" s="25">
        <v>71379</v>
      </c>
      <c r="AI65" s="25">
        <v>65891</v>
      </c>
      <c r="AJ65" s="25">
        <v>69933</v>
      </c>
      <c r="AK65" s="25">
        <v>74518</v>
      </c>
      <c r="AL65" s="25">
        <v>86219</v>
      </c>
      <c r="AM65" s="25">
        <v>87772</v>
      </c>
      <c r="AN65" s="25">
        <v>98251</v>
      </c>
      <c r="AO65" s="25">
        <v>106410</v>
      </c>
      <c r="AP65" s="25">
        <v>102917</v>
      </c>
      <c r="AQ65" s="25">
        <v>106005</v>
      </c>
      <c r="AR65" s="25">
        <v>106682</v>
      </c>
      <c r="AS65" s="25">
        <v>115438</v>
      </c>
      <c r="AT65" s="25">
        <v>112782</v>
      </c>
      <c r="AU65" s="25">
        <v>111338</v>
      </c>
      <c r="AV65" s="25">
        <v>113408</v>
      </c>
      <c r="AW65" s="25">
        <v>114216</v>
      </c>
      <c r="AX65" s="25">
        <v>111827</v>
      </c>
      <c r="AY65" s="25">
        <v>116586</v>
      </c>
      <c r="AZ65" s="25">
        <v>118248</v>
      </c>
      <c r="BA65" s="25">
        <v>120354</v>
      </c>
      <c r="BB65" s="25">
        <v>122231</v>
      </c>
      <c r="BC65" s="25">
        <v>114592</v>
      </c>
      <c r="BD65" s="25">
        <v>118525</v>
      </c>
      <c r="BE65" s="25">
        <v>58315</v>
      </c>
      <c r="BF65" s="25">
        <v>74604</v>
      </c>
      <c r="BG65" s="25">
        <v>123152</v>
      </c>
    </row>
    <row r="66" spans="1:59">
      <c r="A66" s="13" t="s">
        <v>125</v>
      </c>
      <c r="B66" s="13" t="s">
        <v>126</v>
      </c>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25">
        <v>8957</v>
      </c>
      <c r="AD66" s="25">
        <v>9299</v>
      </c>
      <c r="AE66" s="25">
        <v>9428</v>
      </c>
      <c r="AF66" s="25">
        <v>10525</v>
      </c>
      <c r="AG66" s="25">
        <v>13803</v>
      </c>
      <c r="AH66" s="25">
        <v>14048</v>
      </c>
      <c r="AI66" s="25">
        <v>14309</v>
      </c>
      <c r="AJ66" s="25">
        <v>15237</v>
      </c>
      <c r="AK66" s="25">
        <v>15935</v>
      </c>
      <c r="AL66" s="25">
        <v>15469</v>
      </c>
      <c r="AM66" s="25">
        <v>14887</v>
      </c>
      <c r="AN66" s="25">
        <v>14787</v>
      </c>
      <c r="AO66" s="25">
        <v>15562</v>
      </c>
      <c r="AP66" s="25">
        <v>15880</v>
      </c>
      <c r="AQ66" s="25">
        <v>15622</v>
      </c>
      <c r="AR66" s="25">
        <v>15189</v>
      </c>
      <c r="AS66" s="25">
        <v>15408</v>
      </c>
      <c r="AT66" s="25">
        <v>15310</v>
      </c>
      <c r="AU66" s="25">
        <v>15756</v>
      </c>
      <c r="AV66" s="25">
        <v>15890</v>
      </c>
      <c r="AW66" s="25">
        <v>18571</v>
      </c>
      <c r="AX66" s="25">
        <v>24045</v>
      </c>
      <c r="AY66" s="25">
        <v>24466</v>
      </c>
      <c r="AZ66" s="25">
        <v>24539</v>
      </c>
      <c r="BA66" s="25">
        <v>24780</v>
      </c>
      <c r="BB66" s="25">
        <v>25115</v>
      </c>
      <c r="BC66" s="25">
        <v>25117</v>
      </c>
      <c r="BD66" s="25">
        <v>25031</v>
      </c>
      <c r="BE66" s="25">
        <v>12538</v>
      </c>
      <c r="BF66" s="25">
        <v>14136</v>
      </c>
      <c r="BG66" s="25">
        <v>22639</v>
      </c>
    </row>
    <row r="67" spans="1:59">
      <c r="A67" s="13" t="s">
        <v>127</v>
      </c>
      <c r="B67" s="13" t="s">
        <v>128</v>
      </c>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25">
        <v>108825</v>
      </c>
      <c r="AD67" s="25">
        <v>111578</v>
      </c>
      <c r="AE67" s="25">
        <v>119366</v>
      </c>
      <c r="AF67" s="25">
        <v>118224</v>
      </c>
      <c r="AG67" s="25">
        <v>144866</v>
      </c>
      <c r="AH67" s="25">
        <v>173029</v>
      </c>
      <c r="AI67" s="25">
        <v>152107</v>
      </c>
      <c r="AJ67" s="25">
        <v>159496</v>
      </c>
      <c r="AK67" s="25">
        <v>183134</v>
      </c>
      <c r="AL67" s="25">
        <v>180608</v>
      </c>
      <c r="AM67" s="25">
        <v>174048</v>
      </c>
      <c r="AN67" s="25">
        <v>171783</v>
      </c>
      <c r="AO67" s="25">
        <v>190261</v>
      </c>
      <c r="AP67" s="25">
        <v>189505</v>
      </c>
      <c r="AQ67" s="25">
        <v>197328</v>
      </c>
      <c r="AR67" s="25">
        <v>199452</v>
      </c>
      <c r="AS67" s="25">
        <v>196932</v>
      </c>
      <c r="AT67" s="25">
        <v>200112</v>
      </c>
      <c r="AU67" s="25">
        <v>221082</v>
      </c>
      <c r="AV67" s="25">
        <v>231694</v>
      </c>
      <c r="AW67" s="25">
        <v>239204</v>
      </c>
      <c r="AX67" s="25">
        <v>239630</v>
      </c>
      <c r="AY67" s="25">
        <v>255439</v>
      </c>
      <c r="AZ67" s="25">
        <v>264671</v>
      </c>
      <c r="BA67" s="25">
        <v>268564</v>
      </c>
      <c r="BB67" s="25">
        <v>266700</v>
      </c>
      <c r="BC67" s="25">
        <v>270218</v>
      </c>
      <c r="BD67" s="25">
        <v>267836</v>
      </c>
      <c r="BE67" s="25">
        <v>125740</v>
      </c>
      <c r="BF67" s="25">
        <v>157247</v>
      </c>
      <c r="BG67" s="25">
        <v>263342</v>
      </c>
    </row>
    <row r="68" spans="1:59">
      <c r="A68" s="13" t="s">
        <v>129</v>
      </c>
      <c r="B68" s="13" t="s">
        <v>130</v>
      </c>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25">
        <v>22997</v>
      </c>
      <c r="AD68" s="25">
        <v>23718</v>
      </c>
      <c r="AE68" s="25">
        <v>24899</v>
      </c>
      <c r="AF68" s="25">
        <v>23615</v>
      </c>
      <c r="AG68" s="25">
        <v>25754</v>
      </c>
      <c r="AH68" s="25">
        <v>28830</v>
      </c>
      <c r="AI68" s="25">
        <v>28061</v>
      </c>
      <c r="AJ68" s="25">
        <v>28382</v>
      </c>
      <c r="AK68" s="25">
        <v>28010</v>
      </c>
      <c r="AL68" s="25">
        <v>45706</v>
      </c>
      <c r="AM68" s="25">
        <v>59296</v>
      </c>
      <c r="AN68" s="25">
        <v>65877</v>
      </c>
      <c r="AO68" s="25">
        <v>72068</v>
      </c>
      <c r="AP68" s="25">
        <v>71776</v>
      </c>
      <c r="AQ68" s="25">
        <v>71428</v>
      </c>
      <c r="AR68" s="25">
        <v>69933</v>
      </c>
      <c r="AS68" s="25">
        <v>72206</v>
      </c>
      <c r="AT68" s="25">
        <v>70996</v>
      </c>
      <c r="AU68" s="25">
        <v>70889</v>
      </c>
      <c r="AV68" s="25">
        <v>72815</v>
      </c>
      <c r="AW68" s="25">
        <v>70666</v>
      </c>
      <c r="AX68" s="25">
        <v>71599</v>
      </c>
      <c r="AY68" s="25">
        <v>76099</v>
      </c>
      <c r="AZ68" s="25">
        <v>88652</v>
      </c>
      <c r="BA68" s="25">
        <v>101210</v>
      </c>
      <c r="BB68" s="25">
        <v>101036</v>
      </c>
      <c r="BC68" s="25">
        <v>108337</v>
      </c>
      <c r="BD68" s="25">
        <v>109772</v>
      </c>
      <c r="BE68" s="25">
        <v>54625</v>
      </c>
      <c r="BF68" s="25">
        <v>64306</v>
      </c>
      <c r="BG68" s="25">
        <v>104086</v>
      </c>
    </row>
    <row r="69" spans="1:59">
      <c r="A69" s="13" t="s">
        <v>131</v>
      </c>
      <c r="B69" s="13" t="s">
        <v>132</v>
      </c>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25">
        <v>8891</v>
      </c>
      <c r="AD69" s="25">
        <v>9434</v>
      </c>
      <c r="AE69" s="25">
        <v>9645</v>
      </c>
      <c r="AF69" s="25">
        <v>10119</v>
      </c>
      <c r="AG69" s="25">
        <v>9658</v>
      </c>
      <c r="AH69" s="25">
        <v>10125</v>
      </c>
      <c r="AI69" s="25">
        <v>10075</v>
      </c>
      <c r="AJ69" s="25">
        <v>10545</v>
      </c>
      <c r="AK69" s="25">
        <v>10951</v>
      </c>
      <c r="AL69" s="25">
        <v>11426</v>
      </c>
      <c r="AM69" s="25">
        <v>11202</v>
      </c>
      <c r="AN69" s="25">
        <v>11239</v>
      </c>
      <c r="AO69" s="25">
        <v>11852</v>
      </c>
      <c r="AP69" s="25">
        <v>11727</v>
      </c>
      <c r="AQ69" s="25">
        <v>11970</v>
      </c>
      <c r="AR69" s="25">
        <v>11646</v>
      </c>
      <c r="AS69" s="25">
        <v>12149</v>
      </c>
      <c r="AT69" s="25">
        <v>12083</v>
      </c>
      <c r="AU69" s="25">
        <v>12423</v>
      </c>
      <c r="AV69" s="25">
        <v>12745</v>
      </c>
      <c r="AW69" s="25">
        <v>12817</v>
      </c>
      <c r="AX69" s="25">
        <v>12877</v>
      </c>
      <c r="AY69" s="25">
        <v>13292</v>
      </c>
      <c r="AZ69" s="25">
        <v>13278</v>
      </c>
      <c r="BA69" s="25">
        <v>13405</v>
      </c>
      <c r="BB69" s="25">
        <v>17765</v>
      </c>
      <c r="BC69" s="25">
        <v>22558</v>
      </c>
      <c r="BD69" s="25">
        <v>23003</v>
      </c>
      <c r="BE69" s="25">
        <v>9931</v>
      </c>
      <c r="BF69" s="25">
        <v>12389</v>
      </c>
      <c r="BG69" s="25">
        <v>21222</v>
      </c>
    </row>
    <row r="70" spans="1:59">
      <c r="A70" s="13" t="s">
        <v>133</v>
      </c>
      <c r="B70" s="13" t="s">
        <v>134</v>
      </c>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25">
        <v>44784</v>
      </c>
      <c r="AD70" s="25">
        <v>46483</v>
      </c>
      <c r="AE70" s="25">
        <v>46664</v>
      </c>
      <c r="AF70" s="25">
        <v>59777</v>
      </c>
      <c r="AG70" s="25">
        <v>65535</v>
      </c>
      <c r="AH70" s="25">
        <v>66659</v>
      </c>
      <c r="AI70" s="25">
        <v>66981</v>
      </c>
      <c r="AJ70" s="25">
        <v>86974</v>
      </c>
      <c r="AK70" s="25">
        <v>112780</v>
      </c>
      <c r="AL70" s="25">
        <v>122920</v>
      </c>
      <c r="AM70" s="25">
        <v>122882</v>
      </c>
      <c r="AN70" s="25">
        <v>122951</v>
      </c>
      <c r="AO70" s="25">
        <v>128090</v>
      </c>
      <c r="AP70" s="25">
        <v>124391</v>
      </c>
      <c r="AQ70" s="25">
        <v>135414</v>
      </c>
      <c r="AR70" s="25">
        <v>135062</v>
      </c>
      <c r="AS70" s="25">
        <v>139148</v>
      </c>
      <c r="AT70" s="25">
        <v>138285</v>
      </c>
      <c r="AU70" s="25">
        <v>140503</v>
      </c>
      <c r="AV70" s="25">
        <v>142483</v>
      </c>
      <c r="AW70" s="25">
        <v>144543</v>
      </c>
      <c r="AX70" s="25">
        <v>141264</v>
      </c>
      <c r="AY70" s="25">
        <v>143676</v>
      </c>
      <c r="AZ70" s="25">
        <v>147442</v>
      </c>
      <c r="BA70" s="25">
        <v>154021</v>
      </c>
      <c r="BB70" s="25">
        <v>153717</v>
      </c>
      <c r="BC70" s="25">
        <v>158482</v>
      </c>
      <c r="BD70" s="25">
        <v>156642</v>
      </c>
      <c r="BE70" s="25">
        <v>81995</v>
      </c>
      <c r="BF70" s="25">
        <v>98419</v>
      </c>
      <c r="BG70" s="25">
        <v>158690</v>
      </c>
    </row>
    <row r="71" spans="1:59">
      <c r="A71" s="13" t="s">
        <v>135</v>
      </c>
      <c r="B71" s="13" t="s">
        <v>136</v>
      </c>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25">
        <v>34804</v>
      </c>
      <c r="AD71" s="25">
        <v>38029</v>
      </c>
      <c r="AE71" s="25">
        <v>38335</v>
      </c>
      <c r="AF71" s="25">
        <v>37865</v>
      </c>
      <c r="AG71" s="25">
        <v>41064</v>
      </c>
      <c r="AH71" s="25">
        <v>42158</v>
      </c>
      <c r="AI71" s="25">
        <v>40932</v>
      </c>
      <c r="AJ71" s="25">
        <v>42169</v>
      </c>
      <c r="AK71" s="25">
        <v>46492</v>
      </c>
      <c r="AL71" s="25">
        <v>62883</v>
      </c>
      <c r="AM71" s="25">
        <v>60652</v>
      </c>
      <c r="AN71" s="25">
        <v>62638</v>
      </c>
      <c r="AO71" s="25">
        <v>60850</v>
      </c>
      <c r="AP71" s="25">
        <v>61246</v>
      </c>
      <c r="AQ71" s="25">
        <v>64521</v>
      </c>
      <c r="AR71" s="25">
        <v>60347</v>
      </c>
      <c r="AS71" s="25">
        <v>64384</v>
      </c>
      <c r="AT71" s="25">
        <v>62454</v>
      </c>
      <c r="AU71" s="25">
        <v>62335</v>
      </c>
      <c r="AV71" s="25">
        <v>62947</v>
      </c>
      <c r="AW71" s="25">
        <v>62330</v>
      </c>
      <c r="AX71" s="25">
        <v>63919</v>
      </c>
      <c r="AY71" s="25">
        <v>80710</v>
      </c>
      <c r="AZ71" s="25">
        <v>80752</v>
      </c>
      <c r="BA71" s="25">
        <v>77433</v>
      </c>
      <c r="BB71" s="25">
        <v>94253</v>
      </c>
      <c r="BC71" s="25">
        <v>104796</v>
      </c>
      <c r="BD71" s="25">
        <v>106340</v>
      </c>
      <c r="BE71" s="25">
        <v>52502</v>
      </c>
      <c r="BF71" s="25">
        <v>62478</v>
      </c>
      <c r="BG71" s="25">
        <v>102411</v>
      </c>
    </row>
    <row r="72" spans="1:59">
      <c r="A72" s="13" t="s">
        <v>137</v>
      </c>
      <c r="B72" s="13" t="s">
        <v>138</v>
      </c>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25">
        <v>40802</v>
      </c>
      <c r="AD72" s="25">
        <v>40419</v>
      </c>
      <c r="AE72" s="25">
        <v>42937</v>
      </c>
      <c r="AF72" s="25">
        <v>43009</v>
      </c>
      <c r="AG72" s="25">
        <v>49971</v>
      </c>
      <c r="AH72" s="25">
        <v>63521</v>
      </c>
      <c r="AI72" s="25">
        <v>56136</v>
      </c>
      <c r="AJ72" s="25">
        <v>57584</v>
      </c>
      <c r="AK72" s="25">
        <v>61029</v>
      </c>
      <c r="AL72" s="25">
        <v>55173</v>
      </c>
      <c r="AM72" s="25">
        <v>54840</v>
      </c>
      <c r="AN72" s="25">
        <v>56233</v>
      </c>
      <c r="AO72" s="25">
        <v>63929</v>
      </c>
      <c r="AP72" s="25">
        <v>72566</v>
      </c>
      <c r="AQ72" s="25">
        <v>82943</v>
      </c>
      <c r="AR72" s="25">
        <v>82799</v>
      </c>
      <c r="AS72" s="25">
        <v>87800</v>
      </c>
      <c r="AT72" s="25">
        <v>86138</v>
      </c>
      <c r="AU72" s="25">
        <v>88172</v>
      </c>
      <c r="AV72" s="25">
        <v>88271</v>
      </c>
      <c r="AW72" s="25">
        <v>88399</v>
      </c>
      <c r="AX72" s="25">
        <v>95551</v>
      </c>
      <c r="AY72" s="25">
        <v>97460</v>
      </c>
      <c r="AZ72" s="25">
        <v>99788</v>
      </c>
      <c r="BA72" s="25">
        <v>118291</v>
      </c>
      <c r="BB72" s="25">
        <v>117446</v>
      </c>
      <c r="BC72" s="25">
        <v>116686</v>
      </c>
      <c r="BD72" s="25">
        <v>117411</v>
      </c>
      <c r="BE72" s="25">
        <v>57580</v>
      </c>
      <c r="BF72" s="25">
        <v>72303</v>
      </c>
      <c r="BG72" s="25">
        <v>117574</v>
      </c>
    </row>
    <row r="73" spans="1:59">
      <c r="A73" s="13" t="s">
        <v>139</v>
      </c>
      <c r="B73" s="13" t="s">
        <v>140</v>
      </c>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25">
        <v>15984</v>
      </c>
      <c r="AD73" s="25">
        <v>16683</v>
      </c>
      <c r="AE73" s="25">
        <v>17661</v>
      </c>
      <c r="AF73" s="25">
        <v>18894</v>
      </c>
      <c r="AG73" s="25">
        <v>17150</v>
      </c>
      <c r="AH73" s="25">
        <v>17327</v>
      </c>
      <c r="AI73" s="25">
        <v>16544</v>
      </c>
      <c r="AJ73" s="25">
        <v>17214</v>
      </c>
      <c r="AK73" s="25">
        <v>17317</v>
      </c>
      <c r="AL73" s="25">
        <v>17525</v>
      </c>
      <c r="AM73" s="25">
        <v>17766</v>
      </c>
      <c r="AN73" s="25">
        <v>18631</v>
      </c>
      <c r="AO73" s="25">
        <v>20580</v>
      </c>
      <c r="AP73" s="25">
        <v>20650</v>
      </c>
      <c r="AQ73" s="25">
        <v>21033</v>
      </c>
      <c r="AR73" s="25">
        <v>20376</v>
      </c>
      <c r="AS73" s="25">
        <v>20880</v>
      </c>
      <c r="AT73" s="25">
        <v>21337</v>
      </c>
      <c r="AU73" s="25">
        <v>27472</v>
      </c>
      <c r="AV73" s="25">
        <v>29436</v>
      </c>
      <c r="AW73" s="25">
        <v>31107</v>
      </c>
      <c r="AX73" s="25">
        <v>29320</v>
      </c>
      <c r="AY73" s="25">
        <v>30818</v>
      </c>
      <c r="AZ73" s="25">
        <v>32399</v>
      </c>
      <c r="BA73" s="25">
        <v>33042</v>
      </c>
      <c r="BB73" s="25">
        <v>34635</v>
      </c>
      <c r="BC73" s="25">
        <v>36194</v>
      </c>
      <c r="BD73" s="25">
        <v>35729</v>
      </c>
      <c r="BE73" s="25">
        <v>17357</v>
      </c>
      <c r="BF73" s="25">
        <v>20909</v>
      </c>
      <c r="BG73" s="25">
        <v>34312</v>
      </c>
    </row>
    <row r="74" spans="1:59">
      <c r="A74" s="13" t="s">
        <v>141</v>
      </c>
      <c r="B74" s="13" t="s">
        <v>142</v>
      </c>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25">
        <v>27417</v>
      </c>
      <c r="AD74" s="25">
        <v>28112</v>
      </c>
      <c r="AE74" s="25">
        <v>28003</v>
      </c>
      <c r="AF74" s="25">
        <v>28575</v>
      </c>
      <c r="AG74" s="25">
        <v>28552</v>
      </c>
      <c r="AH74" s="25">
        <v>28259</v>
      </c>
      <c r="AI74" s="25">
        <v>27145</v>
      </c>
      <c r="AJ74" s="25">
        <v>37293</v>
      </c>
      <c r="AK74" s="25">
        <v>44288</v>
      </c>
      <c r="AL74" s="25">
        <v>44089</v>
      </c>
      <c r="AM74" s="25">
        <v>43967</v>
      </c>
      <c r="AN74" s="25">
        <v>46105</v>
      </c>
      <c r="AO74" s="25">
        <v>61093</v>
      </c>
      <c r="AP74" s="25">
        <v>59117</v>
      </c>
      <c r="AQ74" s="25">
        <v>59318</v>
      </c>
      <c r="AR74" s="25">
        <v>51185</v>
      </c>
      <c r="AS74" s="25">
        <v>54584</v>
      </c>
      <c r="AT74" s="25">
        <v>63723</v>
      </c>
      <c r="AU74" s="25">
        <v>68762</v>
      </c>
      <c r="AV74" s="25">
        <v>66213</v>
      </c>
      <c r="AW74" s="25">
        <v>66096</v>
      </c>
      <c r="AX74" s="25">
        <v>66034</v>
      </c>
      <c r="AY74" s="25">
        <v>66522</v>
      </c>
      <c r="AZ74" s="25">
        <v>66578</v>
      </c>
      <c r="BA74" s="25">
        <v>66451</v>
      </c>
      <c r="BB74" s="25">
        <v>66362</v>
      </c>
      <c r="BC74" s="25">
        <v>66507</v>
      </c>
      <c r="BD74" s="25">
        <v>68430</v>
      </c>
      <c r="BE74" s="25">
        <v>32402</v>
      </c>
      <c r="BF74" s="25">
        <v>42045</v>
      </c>
      <c r="BG74" s="25">
        <v>68402</v>
      </c>
    </row>
    <row r="75" spans="1:59">
      <c r="A75" s="13" t="s">
        <v>143</v>
      </c>
      <c r="B75" s="13" t="s">
        <v>144</v>
      </c>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25">
        <v>59085</v>
      </c>
      <c r="AD75" s="25">
        <v>60530</v>
      </c>
      <c r="AE75" s="25">
        <v>63638</v>
      </c>
      <c r="AF75" s="25">
        <v>69053</v>
      </c>
      <c r="AG75" s="25">
        <v>70844</v>
      </c>
      <c r="AH75" s="25">
        <v>73360</v>
      </c>
      <c r="AI75" s="25">
        <v>69468</v>
      </c>
      <c r="AJ75" s="25">
        <v>81385</v>
      </c>
      <c r="AK75" s="25">
        <v>90757</v>
      </c>
      <c r="AL75" s="25">
        <v>121646</v>
      </c>
      <c r="AM75" s="25">
        <v>123446</v>
      </c>
      <c r="AN75" s="25">
        <v>119917</v>
      </c>
      <c r="AO75" s="25">
        <v>115583</v>
      </c>
      <c r="AP75" s="25">
        <v>116803</v>
      </c>
      <c r="AQ75" s="25">
        <v>116062</v>
      </c>
      <c r="AR75" s="25">
        <v>118939</v>
      </c>
      <c r="AS75" s="25">
        <v>119622</v>
      </c>
      <c r="AT75" s="25">
        <v>118159</v>
      </c>
      <c r="AU75" s="25">
        <v>118651</v>
      </c>
      <c r="AV75" s="25">
        <v>125015</v>
      </c>
      <c r="AW75" s="25">
        <v>141016</v>
      </c>
      <c r="AX75" s="25">
        <v>140330</v>
      </c>
      <c r="AY75" s="25">
        <v>141090</v>
      </c>
      <c r="AZ75" s="25">
        <v>141471</v>
      </c>
      <c r="BA75" s="25">
        <v>151079</v>
      </c>
      <c r="BB75" s="25">
        <v>157903</v>
      </c>
      <c r="BC75" s="25">
        <v>158409</v>
      </c>
      <c r="BD75" s="25">
        <v>155676</v>
      </c>
      <c r="BE75" s="25">
        <v>71824</v>
      </c>
      <c r="BF75" s="25">
        <v>82316</v>
      </c>
      <c r="BG75" s="25">
        <v>141537</v>
      </c>
    </row>
    <row r="76" spans="1:59">
      <c r="A76" s="13" t="s">
        <v>145</v>
      </c>
      <c r="B76" s="13" t="s">
        <v>146</v>
      </c>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25">
        <v>32814</v>
      </c>
      <c r="AD76" s="25">
        <v>27380</v>
      </c>
      <c r="AE76" s="25">
        <v>27693</v>
      </c>
      <c r="AF76" s="25">
        <v>36023</v>
      </c>
      <c r="AG76" s="25">
        <v>37099</v>
      </c>
      <c r="AH76" s="25">
        <v>37313</v>
      </c>
      <c r="AI76" s="25">
        <v>36466</v>
      </c>
      <c r="AJ76" s="25">
        <v>38275</v>
      </c>
      <c r="AK76" s="25">
        <v>56965</v>
      </c>
      <c r="AL76" s="25">
        <v>55900</v>
      </c>
      <c r="AM76" s="25">
        <v>43296</v>
      </c>
      <c r="AN76" s="25">
        <v>42667</v>
      </c>
      <c r="AO76" s="25">
        <v>43651</v>
      </c>
      <c r="AP76" s="25">
        <v>43604</v>
      </c>
      <c r="AQ76" s="25">
        <v>45033</v>
      </c>
      <c r="AR76" s="25">
        <v>66437</v>
      </c>
      <c r="AS76" s="25">
        <v>83894</v>
      </c>
      <c r="AT76" s="25">
        <v>82923</v>
      </c>
      <c r="AU76" s="25">
        <v>82155</v>
      </c>
      <c r="AV76" s="25">
        <v>81439</v>
      </c>
      <c r="AW76" s="25">
        <v>82841</v>
      </c>
      <c r="AX76" s="25">
        <v>84757</v>
      </c>
      <c r="AY76" s="25">
        <v>84942</v>
      </c>
      <c r="AZ76" s="25">
        <v>85329</v>
      </c>
      <c r="BA76" s="25">
        <v>87051</v>
      </c>
      <c r="BB76" s="25">
        <v>85935</v>
      </c>
      <c r="BC76" s="25">
        <v>83218</v>
      </c>
      <c r="BD76" s="25">
        <v>81234</v>
      </c>
      <c r="BE76" s="25">
        <v>41569</v>
      </c>
      <c r="BF76" s="25">
        <v>50839</v>
      </c>
      <c r="BG76" s="25">
        <v>91509</v>
      </c>
    </row>
    <row r="77" spans="1:59">
      <c r="A77" s="13" t="s">
        <v>147</v>
      </c>
      <c r="B77" s="13" t="s">
        <v>148</v>
      </c>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25">
        <v>135110</v>
      </c>
      <c r="AD77" s="25">
        <v>139080</v>
      </c>
      <c r="AE77" s="25">
        <v>135350</v>
      </c>
      <c r="AF77" s="25">
        <v>120661</v>
      </c>
      <c r="AG77" s="25">
        <v>136479</v>
      </c>
      <c r="AH77" s="25">
        <v>149932</v>
      </c>
      <c r="AI77" s="25">
        <v>170044</v>
      </c>
      <c r="AJ77" s="25">
        <v>173097</v>
      </c>
      <c r="AK77" s="25">
        <v>188961</v>
      </c>
      <c r="AL77" s="25">
        <v>193680</v>
      </c>
      <c r="AM77" s="25">
        <v>192465</v>
      </c>
      <c r="AN77" s="25">
        <v>196427</v>
      </c>
      <c r="AO77" s="25">
        <v>186613</v>
      </c>
      <c r="AP77" s="25">
        <v>185677</v>
      </c>
      <c r="AQ77" s="25">
        <v>185697</v>
      </c>
      <c r="AR77" s="25">
        <v>189615</v>
      </c>
      <c r="AS77" s="25">
        <v>214855</v>
      </c>
      <c r="AT77" s="25">
        <v>240174</v>
      </c>
      <c r="AU77" s="25">
        <v>248030</v>
      </c>
      <c r="AV77" s="25">
        <v>252103</v>
      </c>
      <c r="AW77" s="25">
        <v>274308</v>
      </c>
      <c r="AX77" s="25">
        <v>274290</v>
      </c>
      <c r="AY77" s="25">
        <v>276415</v>
      </c>
      <c r="AZ77" s="25">
        <v>274660</v>
      </c>
      <c r="BA77" s="25">
        <v>276993</v>
      </c>
      <c r="BB77" s="25">
        <v>278206</v>
      </c>
      <c r="BC77" s="25">
        <v>302415</v>
      </c>
      <c r="BD77" s="25">
        <v>295486</v>
      </c>
      <c r="BE77" s="25">
        <v>140493</v>
      </c>
      <c r="BF77" s="25">
        <v>167202</v>
      </c>
      <c r="BG77" s="25">
        <v>284358</v>
      </c>
    </row>
    <row r="78" spans="1:59">
      <c r="A78" s="13" t="s">
        <v>149</v>
      </c>
      <c r="B78" s="13" t="s">
        <v>150</v>
      </c>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25">
        <v>6694</v>
      </c>
      <c r="AD78" s="25">
        <v>6902</v>
      </c>
      <c r="AE78" s="25">
        <v>7276</v>
      </c>
      <c r="AF78" s="25">
        <v>7111</v>
      </c>
      <c r="AG78" s="25">
        <v>7030</v>
      </c>
      <c r="AH78" s="25">
        <v>7077</v>
      </c>
      <c r="AI78" s="25">
        <v>7198</v>
      </c>
      <c r="AJ78" s="25">
        <v>6960</v>
      </c>
      <c r="AK78" s="25">
        <v>7425</v>
      </c>
      <c r="AL78" s="25">
        <v>7381</v>
      </c>
      <c r="AM78" s="25">
        <v>7519</v>
      </c>
      <c r="AN78" s="25">
        <v>7491</v>
      </c>
      <c r="AO78" s="25">
        <v>8294</v>
      </c>
      <c r="AP78" s="25">
        <v>10708</v>
      </c>
      <c r="AQ78" s="25">
        <v>16803</v>
      </c>
      <c r="AR78" s="25">
        <v>16384</v>
      </c>
      <c r="AS78" s="25">
        <v>16913</v>
      </c>
      <c r="AT78" s="25">
        <v>17047</v>
      </c>
      <c r="AU78" s="25">
        <v>17051</v>
      </c>
      <c r="AV78" s="25">
        <v>18768</v>
      </c>
      <c r="AW78" s="25">
        <v>20651</v>
      </c>
      <c r="AX78" s="25">
        <v>19946</v>
      </c>
      <c r="AY78" s="25">
        <v>21071</v>
      </c>
      <c r="AZ78" s="25">
        <v>21567</v>
      </c>
      <c r="BA78" s="25">
        <v>21550</v>
      </c>
      <c r="BB78" s="25">
        <v>21790</v>
      </c>
      <c r="BC78" s="25">
        <v>22145</v>
      </c>
      <c r="BD78" s="25">
        <v>21921</v>
      </c>
      <c r="BE78" s="25">
        <v>11799</v>
      </c>
      <c r="BF78" s="25">
        <v>13449</v>
      </c>
      <c r="BG78" s="25">
        <v>21588</v>
      </c>
    </row>
    <row r="79" spans="1:59">
      <c r="A79" s="13" t="s">
        <v>151</v>
      </c>
      <c r="B79" s="13" t="s">
        <v>152</v>
      </c>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25">
        <v>25607</v>
      </c>
      <c r="AD79" s="25">
        <v>27979</v>
      </c>
      <c r="AE79" s="25">
        <v>29451</v>
      </c>
      <c r="AF79" s="25">
        <v>29791</v>
      </c>
      <c r="AG79" s="25">
        <v>32128</v>
      </c>
      <c r="AH79" s="25">
        <v>32728</v>
      </c>
      <c r="AI79" s="25">
        <v>34304</v>
      </c>
      <c r="AJ79" s="25">
        <v>34638</v>
      </c>
      <c r="AK79" s="25">
        <v>35678</v>
      </c>
      <c r="AL79" s="25">
        <v>35237</v>
      </c>
      <c r="AM79" s="25">
        <v>35113</v>
      </c>
      <c r="AN79" s="25">
        <v>34796</v>
      </c>
      <c r="AO79" s="25">
        <v>35245</v>
      </c>
      <c r="AP79" s="25">
        <v>35343</v>
      </c>
      <c r="AQ79" s="25">
        <v>33216</v>
      </c>
      <c r="AR79" s="25">
        <v>32839</v>
      </c>
      <c r="AS79" s="25">
        <v>33090</v>
      </c>
      <c r="AT79" s="25">
        <v>33734</v>
      </c>
      <c r="AU79" s="25">
        <v>35024</v>
      </c>
      <c r="AV79" s="25">
        <v>37176</v>
      </c>
      <c r="AW79" s="25">
        <v>38738</v>
      </c>
      <c r="AX79" s="25">
        <v>49776</v>
      </c>
      <c r="AY79" s="25">
        <v>54333</v>
      </c>
      <c r="AZ79" s="25">
        <v>54553</v>
      </c>
      <c r="BA79" s="25">
        <v>54647</v>
      </c>
      <c r="BB79" s="25">
        <v>55595</v>
      </c>
      <c r="BC79" s="25">
        <v>58745</v>
      </c>
      <c r="BD79" s="25">
        <v>72348</v>
      </c>
      <c r="BE79" s="25">
        <v>37848</v>
      </c>
      <c r="BF79" s="25">
        <v>40927</v>
      </c>
      <c r="BG79" s="25">
        <v>66521</v>
      </c>
    </row>
    <row r="80" spans="1:59">
      <c r="A80" s="13" t="s">
        <v>153</v>
      </c>
      <c r="B80" s="13" t="s">
        <v>154</v>
      </c>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25">
        <v>23769</v>
      </c>
      <c r="AD80" s="25">
        <v>24003</v>
      </c>
      <c r="AE80" s="25">
        <v>24690</v>
      </c>
      <c r="AF80" s="25">
        <v>25639</v>
      </c>
      <c r="AG80" s="25">
        <v>26676</v>
      </c>
      <c r="AH80" s="25">
        <v>29065</v>
      </c>
      <c r="AI80" s="25">
        <v>28324</v>
      </c>
      <c r="AJ80" s="25">
        <v>45828</v>
      </c>
      <c r="AK80" s="25">
        <v>46279</v>
      </c>
      <c r="AL80" s="25">
        <v>41615</v>
      </c>
      <c r="AM80" s="25">
        <v>39545</v>
      </c>
      <c r="AN80" s="25">
        <v>37878</v>
      </c>
      <c r="AO80" s="25">
        <v>43894</v>
      </c>
      <c r="AP80" s="25">
        <v>46510</v>
      </c>
      <c r="AQ80" s="25">
        <v>47553</v>
      </c>
      <c r="AR80" s="25">
        <v>49417</v>
      </c>
      <c r="AS80" s="25">
        <v>52602</v>
      </c>
      <c r="AT80" s="25">
        <v>54140</v>
      </c>
      <c r="AU80" s="25">
        <v>55089</v>
      </c>
      <c r="AV80" s="25">
        <v>54774</v>
      </c>
      <c r="AW80" s="25">
        <v>55348</v>
      </c>
      <c r="AX80" s="25">
        <v>55837</v>
      </c>
      <c r="AY80" s="25">
        <v>71179</v>
      </c>
      <c r="AZ80" s="25">
        <v>75103</v>
      </c>
      <c r="BA80" s="25">
        <v>74907</v>
      </c>
      <c r="BB80" s="25">
        <v>74387</v>
      </c>
      <c r="BC80" s="25">
        <v>76855</v>
      </c>
      <c r="BD80" s="25">
        <v>73030</v>
      </c>
      <c r="BE80" s="25">
        <v>34234</v>
      </c>
      <c r="BF80" s="25">
        <v>45158</v>
      </c>
      <c r="BG80" s="25">
        <v>74620</v>
      </c>
    </row>
    <row r="81" spans="1:59">
      <c r="A81" s="13" t="s">
        <v>155</v>
      </c>
      <c r="B81" s="13" t="s">
        <v>156</v>
      </c>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25">
        <v>33431</v>
      </c>
      <c r="AD81" s="25">
        <v>33719</v>
      </c>
      <c r="AE81" s="25">
        <v>36992</v>
      </c>
      <c r="AF81" s="25">
        <v>36892</v>
      </c>
      <c r="AG81" s="25">
        <v>37150</v>
      </c>
      <c r="AH81" s="25">
        <v>37477</v>
      </c>
      <c r="AI81" s="25">
        <v>37993</v>
      </c>
      <c r="AJ81" s="25">
        <v>40671</v>
      </c>
      <c r="AK81" s="25">
        <v>43488</v>
      </c>
      <c r="AL81" s="25">
        <v>53081</v>
      </c>
      <c r="AM81" s="25">
        <v>52242</v>
      </c>
      <c r="AN81" s="25">
        <v>51328</v>
      </c>
      <c r="AO81" s="25">
        <v>50638</v>
      </c>
      <c r="AP81" s="25">
        <v>50952</v>
      </c>
      <c r="AQ81" s="25">
        <v>51394</v>
      </c>
      <c r="AR81" s="25">
        <v>57005</v>
      </c>
      <c r="AS81" s="25">
        <v>57001</v>
      </c>
      <c r="AT81" s="25">
        <v>57793</v>
      </c>
      <c r="AU81" s="25">
        <v>58012</v>
      </c>
      <c r="AV81" s="25">
        <v>57696</v>
      </c>
      <c r="AW81" s="25">
        <v>61037</v>
      </c>
      <c r="AX81" s="25">
        <v>65456</v>
      </c>
      <c r="AY81" s="25">
        <v>67990</v>
      </c>
      <c r="AZ81" s="25">
        <v>70376</v>
      </c>
      <c r="BA81" s="25">
        <v>73009</v>
      </c>
      <c r="BB81" s="25">
        <v>72215</v>
      </c>
      <c r="BC81" s="25">
        <v>75087</v>
      </c>
      <c r="BD81" s="25">
        <v>74223</v>
      </c>
      <c r="BE81" s="25">
        <v>38651</v>
      </c>
      <c r="BF81" s="25">
        <v>41157</v>
      </c>
      <c r="BG81" s="25">
        <v>69984</v>
      </c>
    </row>
    <row r="82" spans="1:59">
      <c r="A82" s="13" t="s">
        <v>157</v>
      </c>
      <c r="B82" s="13" t="s">
        <v>158</v>
      </c>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25">
        <v>41166</v>
      </c>
      <c r="AD82" s="25">
        <v>42440</v>
      </c>
      <c r="AE82" s="25">
        <v>42563</v>
      </c>
      <c r="AF82" s="25">
        <v>44287</v>
      </c>
      <c r="AG82" s="25">
        <v>44490</v>
      </c>
      <c r="AH82" s="25">
        <v>48157</v>
      </c>
      <c r="AI82" s="25">
        <v>62205</v>
      </c>
      <c r="AJ82" s="25">
        <v>64125</v>
      </c>
      <c r="AK82" s="25">
        <v>59375</v>
      </c>
      <c r="AL82" s="25">
        <v>70480</v>
      </c>
      <c r="AM82" s="25">
        <v>73422</v>
      </c>
      <c r="AN82" s="25">
        <v>78474</v>
      </c>
      <c r="AO82" s="25">
        <v>78821</v>
      </c>
      <c r="AP82" s="25">
        <v>80797</v>
      </c>
      <c r="AQ82" s="25">
        <v>80693</v>
      </c>
      <c r="AR82" s="25">
        <v>81429</v>
      </c>
      <c r="AS82" s="25">
        <v>81371</v>
      </c>
      <c r="AT82" s="25">
        <v>79111</v>
      </c>
      <c r="AU82" s="25">
        <v>78356</v>
      </c>
      <c r="AV82" s="25">
        <v>87403</v>
      </c>
      <c r="AW82" s="25">
        <v>87401</v>
      </c>
      <c r="AX82" s="25">
        <v>89172</v>
      </c>
      <c r="AY82" s="25">
        <v>94328</v>
      </c>
      <c r="AZ82" s="25">
        <v>96436</v>
      </c>
      <c r="BA82" s="25">
        <v>97158</v>
      </c>
      <c r="BB82" s="25">
        <v>99064</v>
      </c>
      <c r="BC82" s="25">
        <v>103275</v>
      </c>
      <c r="BD82" s="25">
        <v>103259</v>
      </c>
      <c r="BE82" s="25">
        <v>53284</v>
      </c>
      <c r="BF82" s="25">
        <v>66545</v>
      </c>
      <c r="BG82" s="25">
        <v>112211</v>
      </c>
    </row>
    <row r="83" spans="1:59">
      <c r="A83" s="13" t="s">
        <v>159</v>
      </c>
      <c r="B83" s="13" t="s">
        <v>160</v>
      </c>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25">
        <v>584530</v>
      </c>
      <c r="AD83" s="25">
        <v>579582</v>
      </c>
      <c r="AE83" s="25">
        <v>575825</v>
      </c>
      <c r="AF83" s="25">
        <v>569277</v>
      </c>
      <c r="AG83" s="25">
        <v>628616</v>
      </c>
      <c r="AH83" s="25">
        <v>637581</v>
      </c>
      <c r="AI83" s="25">
        <v>643871.81000000006</v>
      </c>
      <c r="AJ83" s="25">
        <v>697008</v>
      </c>
      <c r="AK83" s="25">
        <v>691872</v>
      </c>
      <c r="AL83" s="25">
        <v>687890</v>
      </c>
      <c r="AM83" s="25">
        <v>678268</v>
      </c>
      <c r="AN83" s="25">
        <v>722060.00000000012</v>
      </c>
      <c r="AO83" s="25">
        <v>734783</v>
      </c>
      <c r="AP83" s="25">
        <v>726540.99999999988</v>
      </c>
      <c r="AQ83" s="25">
        <v>725111</v>
      </c>
      <c r="AR83" s="25">
        <v>716666.99999999988</v>
      </c>
      <c r="AS83" s="25">
        <v>716222</v>
      </c>
      <c r="AT83" s="25">
        <v>709505.99999999988</v>
      </c>
      <c r="AU83" s="25">
        <v>713077.99999999988</v>
      </c>
      <c r="AV83" s="25">
        <v>732824.00000000012</v>
      </c>
      <c r="AW83" s="25">
        <v>737353</v>
      </c>
      <c r="AX83" s="25">
        <v>741225</v>
      </c>
      <c r="AY83" s="25">
        <v>779904</v>
      </c>
      <c r="AZ83" s="25">
        <v>780588</v>
      </c>
      <c r="BA83" s="25">
        <v>791190.99999999988</v>
      </c>
      <c r="BB83" s="25">
        <v>816641.99999999988</v>
      </c>
      <c r="BC83" s="25">
        <v>813559</v>
      </c>
      <c r="BD83" s="25">
        <v>804591</v>
      </c>
      <c r="BE83" s="25">
        <v>383640</v>
      </c>
      <c r="BF83" s="25">
        <v>436838</v>
      </c>
      <c r="BG83" s="25">
        <v>732398</v>
      </c>
    </row>
    <row r="84" spans="1:59">
      <c r="A84" s="13" t="s">
        <v>161</v>
      </c>
      <c r="B84" s="13" t="s">
        <v>162</v>
      </c>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25">
        <v>69450</v>
      </c>
      <c r="AD84" s="25">
        <v>68318</v>
      </c>
      <c r="AE84" s="25">
        <v>66211</v>
      </c>
      <c r="AF84" s="25">
        <v>71843</v>
      </c>
      <c r="AG84" s="25">
        <v>82396</v>
      </c>
      <c r="AH84" s="25">
        <v>86704</v>
      </c>
      <c r="AI84" s="25">
        <v>87627</v>
      </c>
      <c r="AJ84" s="25">
        <v>114218</v>
      </c>
      <c r="AK84" s="25">
        <v>124026</v>
      </c>
      <c r="AL84" s="25">
        <v>132384</v>
      </c>
      <c r="AM84" s="25">
        <v>131032</v>
      </c>
      <c r="AN84" s="25">
        <v>117050</v>
      </c>
      <c r="AO84" s="25">
        <v>131319</v>
      </c>
      <c r="AP84" s="25">
        <v>132383</v>
      </c>
      <c r="AQ84" s="25">
        <v>132368</v>
      </c>
      <c r="AR84" s="25">
        <v>130303</v>
      </c>
      <c r="AS84" s="25">
        <v>133667</v>
      </c>
      <c r="AT84" s="25">
        <v>152850</v>
      </c>
      <c r="AU84" s="25">
        <v>161638</v>
      </c>
      <c r="AV84" s="25">
        <v>166199</v>
      </c>
      <c r="AW84" s="25">
        <v>165458</v>
      </c>
      <c r="AX84" s="25">
        <v>166888</v>
      </c>
      <c r="AY84" s="25">
        <v>163575</v>
      </c>
      <c r="AZ84" s="25">
        <v>162810</v>
      </c>
      <c r="BA84" s="25">
        <v>159541</v>
      </c>
      <c r="BB84" s="25">
        <v>163862</v>
      </c>
      <c r="BC84" s="25">
        <v>167966</v>
      </c>
      <c r="BD84" s="25">
        <v>175128</v>
      </c>
      <c r="BE84" s="25">
        <v>84227</v>
      </c>
      <c r="BF84" s="25">
        <v>99967</v>
      </c>
      <c r="BG84" s="25">
        <v>159408</v>
      </c>
    </row>
    <row r="85" spans="1:59">
      <c r="A85" s="13" t="s">
        <v>163</v>
      </c>
      <c r="B85" s="13" t="s">
        <v>164</v>
      </c>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25">
        <v>44342</v>
      </c>
      <c r="AD85" s="25">
        <v>45054</v>
      </c>
      <c r="AE85" s="25">
        <v>45462</v>
      </c>
      <c r="AF85" s="25">
        <v>46728</v>
      </c>
      <c r="AG85" s="25">
        <v>48705</v>
      </c>
      <c r="AH85" s="25">
        <v>56871</v>
      </c>
      <c r="AI85" s="25">
        <v>59857</v>
      </c>
      <c r="AJ85" s="25">
        <v>65571</v>
      </c>
      <c r="AK85" s="25">
        <v>71883</v>
      </c>
      <c r="AL85" s="25">
        <v>72529</v>
      </c>
      <c r="AM85" s="25">
        <v>86898</v>
      </c>
      <c r="AN85" s="25">
        <v>109589</v>
      </c>
      <c r="AO85" s="25">
        <v>122717</v>
      </c>
      <c r="AP85" s="25">
        <v>143718</v>
      </c>
      <c r="AQ85" s="25">
        <v>139119</v>
      </c>
      <c r="AR85" s="25">
        <v>136411</v>
      </c>
      <c r="AS85" s="25">
        <v>145530</v>
      </c>
      <c r="AT85" s="25">
        <v>155252</v>
      </c>
      <c r="AU85" s="25">
        <v>169693</v>
      </c>
      <c r="AV85" s="25">
        <v>178195</v>
      </c>
      <c r="AW85" s="25">
        <v>176705</v>
      </c>
      <c r="AX85" s="25">
        <v>182065</v>
      </c>
      <c r="AY85" s="25">
        <v>187240</v>
      </c>
      <c r="AZ85" s="25">
        <v>187692</v>
      </c>
      <c r="BA85" s="25">
        <v>194413</v>
      </c>
      <c r="BB85" s="25">
        <v>194204</v>
      </c>
      <c r="BC85" s="25">
        <v>194351</v>
      </c>
      <c r="BD85" s="25">
        <v>201294</v>
      </c>
      <c r="BE85" s="25">
        <v>102480</v>
      </c>
      <c r="BF85" s="25">
        <v>118737</v>
      </c>
      <c r="BG85" s="25">
        <v>191936</v>
      </c>
    </row>
    <row r="86" spans="1:59">
      <c r="A86" s="13" t="s">
        <v>165</v>
      </c>
      <c r="B86" s="13" t="s">
        <v>166</v>
      </c>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25">
        <v>81117</v>
      </c>
      <c r="AD86" s="25">
        <v>80365</v>
      </c>
      <c r="AE86" s="25">
        <v>91542</v>
      </c>
      <c r="AF86" s="25">
        <v>102167</v>
      </c>
      <c r="AG86" s="25">
        <v>105032</v>
      </c>
      <c r="AH86" s="25">
        <v>104250</v>
      </c>
      <c r="AI86" s="25">
        <v>104561</v>
      </c>
      <c r="AJ86" s="25">
        <v>107848</v>
      </c>
      <c r="AK86" s="25">
        <v>116365</v>
      </c>
      <c r="AL86" s="25">
        <v>118902</v>
      </c>
      <c r="AM86" s="25">
        <v>129426</v>
      </c>
      <c r="AN86" s="25">
        <v>131582</v>
      </c>
      <c r="AO86" s="25">
        <v>139612</v>
      </c>
      <c r="AP86" s="25">
        <v>163334</v>
      </c>
      <c r="AQ86" s="25">
        <v>166815</v>
      </c>
      <c r="AR86" s="25">
        <v>162524</v>
      </c>
      <c r="AS86" s="25">
        <v>172180</v>
      </c>
      <c r="AT86" s="25">
        <v>175308</v>
      </c>
      <c r="AU86" s="25">
        <v>172813</v>
      </c>
      <c r="AV86" s="25">
        <v>174020</v>
      </c>
      <c r="AW86" s="25">
        <v>170165</v>
      </c>
      <c r="AX86" s="25">
        <v>169026</v>
      </c>
      <c r="AY86" s="25">
        <v>170640</v>
      </c>
      <c r="AZ86" s="25">
        <v>171758</v>
      </c>
      <c r="BA86" s="25">
        <v>171524</v>
      </c>
      <c r="BB86" s="25">
        <v>169387</v>
      </c>
      <c r="BC86" s="25">
        <v>171297</v>
      </c>
      <c r="BD86" s="25">
        <v>201466</v>
      </c>
      <c r="BE86" s="25">
        <v>97212</v>
      </c>
      <c r="BF86" s="25">
        <v>115640</v>
      </c>
      <c r="BG86" s="25">
        <v>190630</v>
      </c>
    </row>
    <row r="87" spans="1:59">
      <c r="A87" s="13" t="s">
        <v>167</v>
      </c>
      <c r="B87" s="13" t="s">
        <v>168</v>
      </c>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25">
        <v>17669</v>
      </c>
      <c r="AD87" s="25">
        <v>17539</v>
      </c>
      <c r="AE87" s="25">
        <v>18473</v>
      </c>
      <c r="AF87" s="25">
        <v>16757</v>
      </c>
      <c r="AG87" s="25">
        <v>16788</v>
      </c>
      <c r="AH87" s="25">
        <v>16847</v>
      </c>
      <c r="AI87" s="25">
        <v>16886</v>
      </c>
      <c r="AJ87" s="25">
        <v>17131</v>
      </c>
      <c r="AK87" s="25">
        <v>16956</v>
      </c>
      <c r="AL87" s="25">
        <v>16517</v>
      </c>
      <c r="AM87" s="25">
        <v>17245</v>
      </c>
      <c r="AN87" s="25">
        <v>17410</v>
      </c>
      <c r="AO87" s="25">
        <v>18701</v>
      </c>
      <c r="AP87" s="25">
        <v>18831</v>
      </c>
      <c r="AQ87" s="25">
        <v>18844</v>
      </c>
      <c r="AR87" s="25">
        <v>18239</v>
      </c>
      <c r="AS87" s="25">
        <v>32024</v>
      </c>
      <c r="AT87" s="25">
        <v>32332</v>
      </c>
      <c r="AU87" s="25">
        <v>33142</v>
      </c>
      <c r="AV87" s="25">
        <v>32985</v>
      </c>
      <c r="AW87" s="25">
        <v>33543</v>
      </c>
      <c r="AX87" s="25">
        <v>35165</v>
      </c>
      <c r="AY87" s="25">
        <v>38513</v>
      </c>
      <c r="AZ87" s="25">
        <v>38079</v>
      </c>
      <c r="BA87" s="25">
        <v>39129</v>
      </c>
      <c r="BB87" s="25">
        <v>39268</v>
      </c>
      <c r="BC87" s="25">
        <v>39541</v>
      </c>
      <c r="BD87" s="25">
        <v>39090</v>
      </c>
      <c r="BE87" s="25">
        <v>19925</v>
      </c>
      <c r="BF87" s="25">
        <v>25422</v>
      </c>
      <c r="BG87" s="25">
        <v>43901</v>
      </c>
    </row>
    <row r="88" spans="1:59">
      <c r="A88" s="13" t="s">
        <v>169</v>
      </c>
      <c r="B88" s="13" t="s">
        <v>170</v>
      </c>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25">
        <v>24810</v>
      </c>
      <c r="AD88" s="25">
        <v>26717</v>
      </c>
      <c r="AE88" s="25">
        <v>27708</v>
      </c>
      <c r="AF88" s="25">
        <v>26932</v>
      </c>
      <c r="AG88" s="25">
        <v>27883</v>
      </c>
      <c r="AH88" s="25">
        <v>28164</v>
      </c>
      <c r="AI88" s="25">
        <v>26958</v>
      </c>
      <c r="AJ88" s="25">
        <v>27305</v>
      </c>
      <c r="AK88" s="25">
        <v>27071</v>
      </c>
      <c r="AL88" s="25">
        <v>23187</v>
      </c>
      <c r="AM88" s="25">
        <v>26912</v>
      </c>
      <c r="AN88" s="25">
        <v>26376</v>
      </c>
      <c r="AO88" s="25">
        <v>28224</v>
      </c>
      <c r="AP88" s="25">
        <v>26260</v>
      </c>
      <c r="AQ88" s="25">
        <v>29214</v>
      </c>
      <c r="AR88" s="25">
        <v>29624</v>
      </c>
      <c r="AS88" s="25">
        <v>31408</v>
      </c>
      <c r="AT88" s="25">
        <v>30897</v>
      </c>
      <c r="AU88" s="25">
        <v>30366</v>
      </c>
      <c r="AV88" s="25">
        <v>35405</v>
      </c>
      <c r="AW88" s="25">
        <v>35956</v>
      </c>
      <c r="AX88" s="25">
        <v>35421</v>
      </c>
      <c r="AY88" s="25">
        <v>36622</v>
      </c>
      <c r="AZ88" s="25">
        <v>36991</v>
      </c>
      <c r="BA88" s="25">
        <v>37624</v>
      </c>
      <c r="BB88" s="25">
        <v>40841</v>
      </c>
      <c r="BC88" s="25">
        <v>54360</v>
      </c>
      <c r="BD88" s="25">
        <v>52181</v>
      </c>
      <c r="BE88" s="25">
        <v>26099</v>
      </c>
      <c r="BF88" s="25">
        <v>31118</v>
      </c>
      <c r="BG88" s="25">
        <v>51922</v>
      </c>
    </row>
    <row r="89" spans="1:59">
      <c r="A89" s="13" t="s">
        <v>171</v>
      </c>
      <c r="B89" s="13" t="s">
        <v>172</v>
      </c>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25">
        <v>15891</v>
      </c>
      <c r="AD89" s="25">
        <v>17963</v>
      </c>
      <c r="AE89" s="25">
        <v>17881</v>
      </c>
      <c r="AF89" s="25">
        <v>20689</v>
      </c>
      <c r="AG89" s="25">
        <v>21790</v>
      </c>
      <c r="AH89" s="25">
        <v>23286</v>
      </c>
      <c r="AI89" s="25">
        <v>22684</v>
      </c>
      <c r="AJ89" s="25">
        <v>23219</v>
      </c>
      <c r="AK89" s="25">
        <v>21773</v>
      </c>
      <c r="AL89" s="25">
        <v>21382</v>
      </c>
      <c r="AM89" s="25">
        <v>21745</v>
      </c>
      <c r="AN89" s="25">
        <v>22155</v>
      </c>
      <c r="AO89" s="25">
        <v>21605</v>
      </c>
      <c r="AP89" s="25">
        <v>21303</v>
      </c>
      <c r="AQ89" s="25">
        <v>18814</v>
      </c>
      <c r="AR89" s="25">
        <v>23154</v>
      </c>
      <c r="AS89" s="25">
        <v>27390</v>
      </c>
      <c r="AT89" s="25">
        <v>27536</v>
      </c>
      <c r="AU89" s="25">
        <v>30119</v>
      </c>
      <c r="AV89" s="25">
        <v>30372</v>
      </c>
      <c r="AW89" s="25">
        <v>30325</v>
      </c>
      <c r="AX89" s="25">
        <v>30991</v>
      </c>
      <c r="AY89" s="25">
        <v>38482</v>
      </c>
      <c r="AZ89" s="25">
        <v>42050</v>
      </c>
      <c r="BA89" s="25">
        <v>42730</v>
      </c>
      <c r="BB89" s="25">
        <v>42645</v>
      </c>
      <c r="BC89" s="25">
        <v>44324</v>
      </c>
      <c r="BD89" s="25">
        <v>45959</v>
      </c>
      <c r="BE89" s="25">
        <v>22247</v>
      </c>
      <c r="BF89" s="25">
        <v>27703</v>
      </c>
      <c r="BG89" s="25">
        <v>44834</v>
      </c>
    </row>
    <row r="90" spans="1:59">
      <c r="A90" s="13" t="s">
        <v>173</v>
      </c>
      <c r="B90" s="13" t="s">
        <v>174</v>
      </c>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25">
        <v>10661</v>
      </c>
      <c r="AD90" s="25">
        <v>14517</v>
      </c>
      <c r="AE90" s="25">
        <v>15314</v>
      </c>
      <c r="AF90" s="25">
        <v>15424</v>
      </c>
      <c r="AG90" s="25">
        <v>16119</v>
      </c>
      <c r="AH90" s="25">
        <v>15664</v>
      </c>
      <c r="AI90" s="25">
        <v>16280</v>
      </c>
      <c r="AJ90" s="25">
        <v>16009</v>
      </c>
      <c r="AK90" s="25">
        <v>15350</v>
      </c>
      <c r="AL90" s="25">
        <v>15227</v>
      </c>
      <c r="AM90" s="25">
        <v>14937</v>
      </c>
      <c r="AN90" s="25">
        <v>15048</v>
      </c>
      <c r="AO90" s="25">
        <v>13980</v>
      </c>
      <c r="AP90" s="25">
        <v>15319</v>
      </c>
      <c r="AQ90" s="25">
        <v>14715</v>
      </c>
      <c r="AR90" s="25">
        <v>21059</v>
      </c>
      <c r="AS90" s="25">
        <v>26739</v>
      </c>
      <c r="AT90" s="25">
        <v>25243</v>
      </c>
      <c r="AU90" s="25">
        <v>25062</v>
      </c>
      <c r="AV90" s="25">
        <v>25803</v>
      </c>
      <c r="AW90" s="25">
        <v>25440</v>
      </c>
      <c r="AX90" s="25">
        <v>25613</v>
      </c>
      <c r="AY90" s="25">
        <v>26194</v>
      </c>
      <c r="AZ90" s="25">
        <v>26672</v>
      </c>
      <c r="BA90" s="25">
        <v>27587</v>
      </c>
      <c r="BB90" s="25">
        <v>27931</v>
      </c>
      <c r="BC90" s="25">
        <v>32084</v>
      </c>
      <c r="BD90" s="25">
        <v>31330</v>
      </c>
      <c r="BE90" s="25">
        <v>15677</v>
      </c>
      <c r="BF90" s="25">
        <v>18806</v>
      </c>
      <c r="BG90" s="25">
        <v>32129</v>
      </c>
    </row>
    <row r="91" spans="1:59">
      <c r="A91" s="13" t="s">
        <v>175</v>
      </c>
      <c r="B91" s="13" t="s">
        <v>176</v>
      </c>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25">
        <v>55213</v>
      </c>
      <c r="AD91" s="25">
        <v>62201</v>
      </c>
      <c r="AE91" s="25">
        <v>70254</v>
      </c>
      <c r="AF91" s="25">
        <v>74957</v>
      </c>
      <c r="AG91" s="25">
        <v>81207</v>
      </c>
      <c r="AH91" s="25">
        <v>86601</v>
      </c>
      <c r="AI91" s="25">
        <v>82900</v>
      </c>
      <c r="AJ91" s="25">
        <v>84815</v>
      </c>
      <c r="AK91" s="25">
        <v>87947</v>
      </c>
      <c r="AL91" s="25">
        <v>93049</v>
      </c>
      <c r="AM91" s="25">
        <v>89471</v>
      </c>
      <c r="AN91" s="25">
        <v>93037</v>
      </c>
      <c r="AO91" s="25">
        <v>94524</v>
      </c>
      <c r="AP91" s="25">
        <v>91997</v>
      </c>
      <c r="AQ91" s="25">
        <v>92206</v>
      </c>
      <c r="AR91" s="25">
        <v>92963</v>
      </c>
      <c r="AS91" s="25">
        <v>95377</v>
      </c>
      <c r="AT91" s="25">
        <v>96080</v>
      </c>
      <c r="AU91" s="25">
        <v>92846</v>
      </c>
      <c r="AV91" s="25">
        <v>92536</v>
      </c>
      <c r="AW91" s="25">
        <v>96629</v>
      </c>
      <c r="AX91" s="25">
        <v>97045</v>
      </c>
      <c r="AY91" s="25">
        <v>105951</v>
      </c>
      <c r="AZ91" s="25">
        <v>108733</v>
      </c>
      <c r="BA91" s="25">
        <v>117235</v>
      </c>
      <c r="BB91" s="25">
        <v>119406</v>
      </c>
      <c r="BC91" s="25">
        <v>122113</v>
      </c>
      <c r="BD91" s="25">
        <v>122805</v>
      </c>
      <c r="BE91" s="25">
        <v>57614</v>
      </c>
      <c r="BF91" s="25">
        <v>74060</v>
      </c>
      <c r="BG91" s="25">
        <v>119634</v>
      </c>
    </row>
    <row r="92" spans="1:59">
      <c r="A92" s="13" t="s">
        <v>177</v>
      </c>
      <c r="B92" s="13" t="s">
        <v>178</v>
      </c>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25">
        <v>36387</v>
      </c>
      <c r="AD92" s="25">
        <v>36428</v>
      </c>
      <c r="AE92" s="25">
        <v>41189</v>
      </c>
      <c r="AF92" s="25">
        <v>55866</v>
      </c>
      <c r="AG92" s="25">
        <v>55436</v>
      </c>
      <c r="AH92" s="25">
        <v>58598</v>
      </c>
      <c r="AI92" s="25">
        <v>59917</v>
      </c>
      <c r="AJ92" s="25">
        <v>61279</v>
      </c>
      <c r="AK92" s="25">
        <v>60894</v>
      </c>
      <c r="AL92" s="25">
        <v>60516</v>
      </c>
      <c r="AM92" s="25">
        <v>60292</v>
      </c>
      <c r="AN92" s="25">
        <v>61222</v>
      </c>
      <c r="AO92" s="25">
        <v>66058</v>
      </c>
      <c r="AP92" s="25">
        <v>65409</v>
      </c>
      <c r="AQ92" s="25">
        <v>63189</v>
      </c>
      <c r="AR92" s="25">
        <v>60856</v>
      </c>
      <c r="AS92" s="25">
        <v>64715</v>
      </c>
      <c r="AT92" s="25">
        <v>76513</v>
      </c>
      <c r="AU92" s="25">
        <v>76674</v>
      </c>
      <c r="AV92" s="25">
        <v>75318</v>
      </c>
      <c r="AW92" s="25">
        <v>76341</v>
      </c>
      <c r="AX92" s="25">
        <v>78438</v>
      </c>
      <c r="AY92" s="25">
        <v>88420</v>
      </c>
      <c r="AZ92" s="25">
        <v>90342</v>
      </c>
      <c r="BA92" s="25">
        <v>93417</v>
      </c>
      <c r="BB92" s="25">
        <v>93946</v>
      </c>
      <c r="BC92" s="25">
        <v>96035</v>
      </c>
      <c r="BD92" s="25">
        <v>94657</v>
      </c>
      <c r="BE92" s="25">
        <v>44942</v>
      </c>
      <c r="BF92" s="25">
        <v>55585</v>
      </c>
      <c r="BG92" s="25">
        <v>87864</v>
      </c>
    </row>
    <row r="93" spans="1:59">
      <c r="A93" s="13" t="s">
        <v>179</v>
      </c>
      <c r="B93" s="13" t="s">
        <v>180</v>
      </c>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25">
        <v>21283</v>
      </c>
      <c r="AD93" s="25">
        <v>23918</v>
      </c>
      <c r="AE93" s="25">
        <v>24659</v>
      </c>
      <c r="AF93" s="25">
        <v>25152</v>
      </c>
      <c r="AG93" s="25">
        <v>26768</v>
      </c>
      <c r="AH93" s="25">
        <v>26651</v>
      </c>
      <c r="AI93" s="25">
        <v>26341</v>
      </c>
      <c r="AJ93" s="25">
        <v>26477</v>
      </c>
      <c r="AK93" s="25">
        <v>26934</v>
      </c>
      <c r="AL93" s="25">
        <v>37874</v>
      </c>
      <c r="AM93" s="25">
        <v>37096</v>
      </c>
      <c r="AN93" s="25">
        <v>35421</v>
      </c>
      <c r="AO93" s="25">
        <v>36864</v>
      </c>
      <c r="AP93" s="25">
        <v>36791</v>
      </c>
      <c r="AQ93" s="25">
        <v>37069</v>
      </c>
      <c r="AR93" s="25">
        <v>36406</v>
      </c>
      <c r="AS93" s="25">
        <v>38551</v>
      </c>
      <c r="AT93" s="25">
        <v>40748</v>
      </c>
      <c r="AU93" s="25">
        <v>42371</v>
      </c>
      <c r="AV93" s="25">
        <v>46862</v>
      </c>
      <c r="AW93" s="25">
        <v>45094</v>
      </c>
      <c r="AX93" s="25">
        <v>47622</v>
      </c>
      <c r="AY93" s="25">
        <v>49060</v>
      </c>
      <c r="AZ93" s="25">
        <v>50464</v>
      </c>
      <c r="BA93" s="25">
        <v>52469</v>
      </c>
      <c r="BB93" s="25">
        <v>53492</v>
      </c>
      <c r="BC93" s="25">
        <v>54998</v>
      </c>
      <c r="BD93" s="25">
        <v>55851</v>
      </c>
      <c r="BE93" s="25">
        <v>30172</v>
      </c>
      <c r="BF93" s="25">
        <v>37885</v>
      </c>
      <c r="BG93" s="25">
        <v>64369</v>
      </c>
    </row>
    <row r="94" spans="1:59">
      <c r="A94" s="13" t="s">
        <v>181</v>
      </c>
      <c r="B94" s="13" t="s">
        <v>182</v>
      </c>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25">
        <v>28974</v>
      </c>
      <c r="AD94" s="25">
        <v>29212</v>
      </c>
      <c r="AE94" s="25">
        <v>31782</v>
      </c>
      <c r="AF94" s="25">
        <v>31302</v>
      </c>
      <c r="AG94" s="25">
        <v>32030</v>
      </c>
      <c r="AH94" s="25">
        <v>31503</v>
      </c>
      <c r="AI94" s="25">
        <v>32327</v>
      </c>
      <c r="AJ94" s="25">
        <v>50129</v>
      </c>
      <c r="AK94" s="25">
        <v>47458</v>
      </c>
      <c r="AL94" s="25">
        <v>45668</v>
      </c>
      <c r="AM94" s="25">
        <v>42765</v>
      </c>
      <c r="AN94" s="25">
        <v>41148</v>
      </c>
      <c r="AO94" s="25">
        <v>45383</v>
      </c>
      <c r="AP94" s="25">
        <v>45653</v>
      </c>
      <c r="AQ94" s="25">
        <v>46392</v>
      </c>
      <c r="AR94" s="25">
        <v>46171</v>
      </c>
      <c r="AS94" s="25">
        <v>48812</v>
      </c>
      <c r="AT94" s="25">
        <v>50633</v>
      </c>
      <c r="AU94" s="25">
        <v>51925</v>
      </c>
      <c r="AV94" s="25">
        <v>51100</v>
      </c>
      <c r="AW94" s="25">
        <v>55489</v>
      </c>
      <c r="AX94" s="25">
        <v>66774</v>
      </c>
      <c r="AY94" s="25">
        <v>72816</v>
      </c>
      <c r="AZ94" s="25">
        <v>73683</v>
      </c>
      <c r="BA94" s="25">
        <v>75216</v>
      </c>
      <c r="BB94" s="25">
        <v>73926</v>
      </c>
      <c r="BC94" s="25">
        <v>73198</v>
      </c>
      <c r="BD94" s="25">
        <v>72442</v>
      </c>
      <c r="BE94" s="25">
        <v>34983</v>
      </c>
      <c r="BF94" s="25">
        <v>42267</v>
      </c>
      <c r="BG94" s="25">
        <v>68118</v>
      </c>
    </row>
    <row r="95" spans="1:59">
      <c r="A95" s="13" t="s">
        <v>183</v>
      </c>
      <c r="B95" s="13" t="s">
        <v>184</v>
      </c>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25">
        <v>21879</v>
      </c>
      <c r="AD95" s="25">
        <v>21990</v>
      </c>
      <c r="AE95" s="25">
        <v>22334</v>
      </c>
      <c r="AF95" s="25">
        <v>22842</v>
      </c>
      <c r="AG95" s="25">
        <v>24326</v>
      </c>
      <c r="AH95" s="25">
        <v>30402</v>
      </c>
      <c r="AI95" s="25">
        <v>29756</v>
      </c>
      <c r="AJ95" s="25">
        <v>29637</v>
      </c>
      <c r="AK95" s="25">
        <v>31820</v>
      </c>
      <c r="AL95" s="25">
        <v>33345</v>
      </c>
      <c r="AM95" s="25">
        <v>26346</v>
      </c>
      <c r="AN95" s="25">
        <v>27609</v>
      </c>
      <c r="AO95" s="25">
        <v>27807</v>
      </c>
      <c r="AP95" s="25">
        <v>27007</v>
      </c>
      <c r="AQ95" s="25">
        <v>27939</v>
      </c>
      <c r="AR95" s="25">
        <v>28029</v>
      </c>
      <c r="AS95" s="25">
        <v>29896</v>
      </c>
      <c r="AT95" s="25">
        <v>39739</v>
      </c>
      <c r="AU95" s="25">
        <v>39943</v>
      </c>
      <c r="AV95" s="25">
        <v>41208</v>
      </c>
      <c r="AW95" s="25">
        <v>40247</v>
      </c>
      <c r="AX95" s="25">
        <v>41429</v>
      </c>
      <c r="AY95" s="25">
        <v>42397</v>
      </c>
      <c r="AZ95" s="25">
        <v>43208</v>
      </c>
      <c r="BA95" s="25">
        <v>44554</v>
      </c>
      <c r="BB95" s="25">
        <v>47590</v>
      </c>
      <c r="BC95" s="25">
        <v>51149</v>
      </c>
      <c r="BD95" s="25">
        <v>50996</v>
      </c>
      <c r="BE95" s="25">
        <v>21394</v>
      </c>
      <c r="BF95" s="25">
        <v>25899</v>
      </c>
      <c r="BG95" s="25">
        <v>45564</v>
      </c>
    </row>
    <row r="96" spans="1:59">
      <c r="A96" s="13" t="s">
        <v>185</v>
      </c>
      <c r="B96" s="13" t="s">
        <v>186</v>
      </c>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25">
        <v>13525</v>
      </c>
      <c r="AD96" s="25">
        <v>14545</v>
      </c>
      <c r="AE96" s="25">
        <v>14583</v>
      </c>
      <c r="AF96" s="25">
        <v>15271</v>
      </c>
      <c r="AG96" s="25">
        <v>15562</v>
      </c>
      <c r="AH96" s="25">
        <v>15271</v>
      </c>
      <c r="AI96" s="25">
        <v>14696</v>
      </c>
      <c r="AJ96" s="25">
        <v>14931</v>
      </c>
      <c r="AK96" s="25">
        <v>15104</v>
      </c>
      <c r="AL96" s="25">
        <v>15623</v>
      </c>
      <c r="AM96" s="25">
        <v>15617</v>
      </c>
      <c r="AN96" s="25">
        <v>15878</v>
      </c>
      <c r="AO96" s="25">
        <v>17093</v>
      </c>
      <c r="AP96" s="25">
        <v>17056</v>
      </c>
      <c r="AQ96" s="25">
        <v>17784</v>
      </c>
      <c r="AR96" s="25">
        <v>17613</v>
      </c>
      <c r="AS96" s="25">
        <v>18394</v>
      </c>
      <c r="AT96" s="25">
        <v>18034</v>
      </c>
      <c r="AU96" s="25">
        <v>18199</v>
      </c>
      <c r="AV96" s="25">
        <v>18964</v>
      </c>
      <c r="AW96" s="25">
        <v>19899</v>
      </c>
      <c r="AX96" s="25">
        <v>21843</v>
      </c>
      <c r="AY96" s="25">
        <v>22882</v>
      </c>
      <c r="AZ96" s="25">
        <v>23609</v>
      </c>
      <c r="BA96" s="25">
        <v>24669</v>
      </c>
      <c r="BB96" s="25">
        <v>25815</v>
      </c>
      <c r="BC96" s="25">
        <v>27099</v>
      </c>
      <c r="BD96" s="25">
        <v>30055</v>
      </c>
      <c r="BE96" s="25">
        <v>16082</v>
      </c>
      <c r="BF96" s="25">
        <v>24326</v>
      </c>
      <c r="BG96" s="25">
        <v>39244</v>
      </c>
    </row>
    <row r="97" spans="1:59">
      <c r="A97" s="13" t="s">
        <v>187</v>
      </c>
      <c r="B97" s="13" t="s">
        <v>188</v>
      </c>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25">
        <v>8834</v>
      </c>
      <c r="AD97" s="25">
        <v>9444</v>
      </c>
      <c r="AE97" s="25">
        <v>9740</v>
      </c>
      <c r="AF97" s="25">
        <v>10293</v>
      </c>
      <c r="AG97" s="25">
        <v>10674</v>
      </c>
      <c r="AH97" s="25">
        <v>11278</v>
      </c>
      <c r="AI97" s="25">
        <v>11023</v>
      </c>
      <c r="AJ97" s="25">
        <v>14266</v>
      </c>
      <c r="AK97" s="25">
        <v>17771</v>
      </c>
      <c r="AL97" s="25">
        <v>17586</v>
      </c>
      <c r="AM97" s="25">
        <v>18024</v>
      </c>
      <c r="AN97" s="25">
        <v>17989</v>
      </c>
      <c r="AO97" s="25">
        <v>18013</v>
      </c>
      <c r="AP97" s="25">
        <v>18371</v>
      </c>
      <c r="AQ97" s="25">
        <v>18197</v>
      </c>
      <c r="AR97" s="25">
        <v>17725</v>
      </c>
      <c r="AS97" s="25">
        <v>18886</v>
      </c>
      <c r="AT97" s="25">
        <v>18274</v>
      </c>
      <c r="AU97" s="25">
        <v>20594</v>
      </c>
      <c r="AV97" s="25">
        <v>22844</v>
      </c>
      <c r="AW97" s="25">
        <v>23662</v>
      </c>
      <c r="AX97" s="25">
        <v>24002</v>
      </c>
      <c r="AY97" s="25">
        <v>25435</v>
      </c>
      <c r="AZ97" s="25">
        <v>28187</v>
      </c>
      <c r="BA97" s="25">
        <v>35135</v>
      </c>
      <c r="BB97" s="25">
        <v>34710</v>
      </c>
      <c r="BC97" s="25">
        <v>35028</v>
      </c>
      <c r="BD97" s="25">
        <v>33565</v>
      </c>
      <c r="BE97" s="25">
        <v>17208</v>
      </c>
      <c r="BF97" s="25">
        <v>19622</v>
      </c>
      <c r="BG97" s="25">
        <v>34273</v>
      </c>
    </row>
    <row r="98" spans="1:59">
      <c r="A98" s="13" t="s">
        <v>189</v>
      </c>
      <c r="B98" s="13" t="s">
        <v>190</v>
      </c>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25">
        <v>10890</v>
      </c>
      <c r="AD98" s="25">
        <v>11016</v>
      </c>
      <c r="AE98" s="25">
        <v>9634</v>
      </c>
      <c r="AF98" s="25">
        <v>12226</v>
      </c>
      <c r="AG98" s="25">
        <v>12035</v>
      </c>
      <c r="AH98" s="25">
        <v>12174</v>
      </c>
      <c r="AI98" s="25">
        <v>12513</v>
      </c>
      <c r="AJ98" s="25">
        <v>12435</v>
      </c>
      <c r="AK98" s="25">
        <v>12947</v>
      </c>
      <c r="AL98" s="25">
        <v>13004</v>
      </c>
      <c r="AM98" s="25">
        <v>14151</v>
      </c>
      <c r="AN98" s="25">
        <v>24652</v>
      </c>
      <c r="AO98" s="25">
        <v>24152</v>
      </c>
      <c r="AP98" s="25">
        <v>24187</v>
      </c>
      <c r="AQ98" s="25">
        <v>24609</v>
      </c>
      <c r="AR98" s="25">
        <v>23776</v>
      </c>
      <c r="AS98" s="25">
        <v>25689</v>
      </c>
      <c r="AT98" s="25">
        <v>23986</v>
      </c>
      <c r="AU98" s="25">
        <v>24114</v>
      </c>
      <c r="AV98" s="25">
        <v>24274</v>
      </c>
      <c r="AW98" s="25">
        <v>23267</v>
      </c>
      <c r="AX98" s="25">
        <v>24161</v>
      </c>
      <c r="AY98" s="25">
        <v>24915</v>
      </c>
      <c r="AZ98" s="25">
        <v>24479</v>
      </c>
      <c r="BA98" s="25">
        <v>24447</v>
      </c>
      <c r="BB98" s="25">
        <v>26337</v>
      </c>
      <c r="BC98" s="25">
        <v>25983</v>
      </c>
      <c r="BD98" s="25">
        <v>25064</v>
      </c>
      <c r="BE98" s="25">
        <v>11894</v>
      </c>
      <c r="BF98" s="25">
        <v>12468</v>
      </c>
      <c r="BG98" s="25">
        <v>21804</v>
      </c>
    </row>
    <row r="99" spans="1:59">
      <c r="A99" s="13" t="s">
        <v>191</v>
      </c>
      <c r="B99" s="13" t="s">
        <v>192</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25">
        <v>57703</v>
      </c>
      <c r="AD99" s="25">
        <v>64506</v>
      </c>
      <c r="AE99" s="25">
        <v>67517</v>
      </c>
      <c r="AF99" s="25">
        <v>67502</v>
      </c>
      <c r="AG99" s="25">
        <v>71950</v>
      </c>
      <c r="AH99" s="25">
        <v>68564</v>
      </c>
      <c r="AI99" s="25">
        <v>64273</v>
      </c>
      <c r="AJ99" s="25">
        <v>65315</v>
      </c>
      <c r="AK99" s="25">
        <v>57057</v>
      </c>
      <c r="AL99" s="25">
        <v>61823</v>
      </c>
      <c r="AM99" s="25">
        <v>84719</v>
      </c>
      <c r="AN99" s="25">
        <v>85361</v>
      </c>
      <c r="AO99" s="25">
        <v>85689</v>
      </c>
      <c r="AP99" s="25">
        <v>84282</v>
      </c>
      <c r="AQ99" s="25">
        <v>86077</v>
      </c>
      <c r="AR99" s="25">
        <v>86387</v>
      </c>
      <c r="AS99" s="25">
        <v>88183</v>
      </c>
      <c r="AT99" s="25">
        <v>91721</v>
      </c>
      <c r="AU99" s="25">
        <v>90601</v>
      </c>
      <c r="AV99" s="25">
        <v>89324</v>
      </c>
      <c r="AW99" s="25">
        <v>90504</v>
      </c>
      <c r="AX99" s="25">
        <v>93775</v>
      </c>
      <c r="AY99" s="25">
        <v>93780</v>
      </c>
      <c r="AZ99" s="25">
        <v>96064</v>
      </c>
      <c r="BA99" s="25">
        <v>97694</v>
      </c>
      <c r="BB99" s="25">
        <v>100065</v>
      </c>
      <c r="BC99" s="25">
        <v>128858</v>
      </c>
      <c r="BD99" s="25">
        <v>149245</v>
      </c>
      <c r="BE99" s="25">
        <v>68174</v>
      </c>
      <c r="BF99" s="25">
        <v>76360</v>
      </c>
      <c r="BG99" s="25">
        <v>127863</v>
      </c>
    </row>
    <row r="100" spans="1:59">
      <c r="A100" s="13" t="s">
        <v>193</v>
      </c>
      <c r="B100" s="13" t="s">
        <v>194</v>
      </c>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25">
        <v>47375</v>
      </c>
      <c r="AD100" s="25">
        <v>47638</v>
      </c>
      <c r="AE100" s="25">
        <v>50213</v>
      </c>
      <c r="AF100" s="25">
        <v>51706</v>
      </c>
      <c r="AG100" s="25">
        <v>75992</v>
      </c>
      <c r="AH100" s="25">
        <v>88118</v>
      </c>
      <c r="AI100" s="25">
        <v>86409</v>
      </c>
      <c r="AJ100" s="25">
        <v>92420</v>
      </c>
      <c r="AK100" s="25">
        <v>94010</v>
      </c>
      <c r="AL100" s="25">
        <v>101630</v>
      </c>
      <c r="AM100" s="25">
        <v>106839</v>
      </c>
      <c r="AN100" s="25">
        <v>115221</v>
      </c>
      <c r="AO100" s="25">
        <v>112430</v>
      </c>
      <c r="AP100" s="25">
        <v>111503</v>
      </c>
      <c r="AQ100" s="25">
        <v>125004</v>
      </c>
      <c r="AR100" s="25">
        <v>129015</v>
      </c>
      <c r="AS100" s="25">
        <v>132640</v>
      </c>
      <c r="AT100" s="25">
        <v>138702</v>
      </c>
      <c r="AU100" s="25">
        <v>139641</v>
      </c>
      <c r="AV100" s="25">
        <v>141882</v>
      </c>
      <c r="AW100" s="25">
        <v>140433</v>
      </c>
      <c r="AX100" s="25">
        <v>135291</v>
      </c>
      <c r="AY100" s="25">
        <v>141804</v>
      </c>
      <c r="AZ100" s="25">
        <v>159590</v>
      </c>
      <c r="BA100" s="25">
        <v>165740</v>
      </c>
      <c r="BB100" s="25">
        <v>165942</v>
      </c>
      <c r="BC100" s="25">
        <v>165948</v>
      </c>
      <c r="BD100" s="25">
        <v>162256</v>
      </c>
      <c r="BE100" s="25">
        <v>86100</v>
      </c>
      <c r="BF100" s="25">
        <v>103129</v>
      </c>
      <c r="BG100" s="25">
        <v>174998</v>
      </c>
    </row>
    <row r="101" spans="1:59">
      <c r="A101" s="13" t="s">
        <v>195</v>
      </c>
      <c r="B101" s="13" t="s">
        <v>196</v>
      </c>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25">
        <v>64108</v>
      </c>
      <c r="AD101" s="25">
        <v>62862</v>
      </c>
      <c r="AE101" s="25">
        <v>72870</v>
      </c>
      <c r="AF101" s="25">
        <v>72413</v>
      </c>
      <c r="AG101" s="25">
        <v>74577</v>
      </c>
      <c r="AH101" s="25">
        <v>102772</v>
      </c>
      <c r="AI101" s="25">
        <v>96289</v>
      </c>
      <c r="AJ101" s="25">
        <v>118494</v>
      </c>
      <c r="AK101" s="25">
        <v>117343</v>
      </c>
      <c r="AL101" s="25">
        <v>114860</v>
      </c>
      <c r="AM101" s="25">
        <v>127688</v>
      </c>
      <c r="AN101" s="25">
        <v>131339</v>
      </c>
      <c r="AO101" s="25">
        <v>141307</v>
      </c>
      <c r="AP101" s="25">
        <v>136385</v>
      </c>
      <c r="AQ101" s="25">
        <v>140837</v>
      </c>
      <c r="AR101" s="25">
        <v>139425</v>
      </c>
      <c r="AS101" s="25">
        <v>145609</v>
      </c>
      <c r="AT101" s="25">
        <v>141422</v>
      </c>
      <c r="AU101" s="25">
        <v>139702</v>
      </c>
      <c r="AV101" s="25">
        <v>135980</v>
      </c>
      <c r="AW101" s="25">
        <v>134833</v>
      </c>
      <c r="AX101" s="25">
        <v>133832</v>
      </c>
      <c r="AY101" s="25">
        <v>165287</v>
      </c>
      <c r="AZ101" s="25">
        <v>189107</v>
      </c>
      <c r="BA101" s="25">
        <v>192446</v>
      </c>
      <c r="BB101" s="25">
        <v>189700</v>
      </c>
      <c r="BC101" s="25">
        <v>190698</v>
      </c>
      <c r="BD101" s="25">
        <v>182201</v>
      </c>
      <c r="BE101" s="25">
        <v>85927</v>
      </c>
      <c r="BF101" s="25">
        <v>104673</v>
      </c>
      <c r="BG101" s="25">
        <v>170555</v>
      </c>
    </row>
    <row r="102" spans="1:59">
      <c r="A102" s="13" t="s">
        <v>197</v>
      </c>
      <c r="B102" s="13" t="s">
        <v>198</v>
      </c>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25">
        <v>63387</v>
      </c>
      <c r="AD102" s="25">
        <v>65848</v>
      </c>
      <c r="AE102" s="25">
        <v>67228</v>
      </c>
      <c r="AF102" s="25">
        <v>69810</v>
      </c>
      <c r="AG102" s="25">
        <v>75276</v>
      </c>
      <c r="AH102" s="25">
        <v>76691</v>
      </c>
      <c r="AI102" s="25">
        <v>81346</v>
      </c>
      <c r="AJ102" s="25">
        <v>88766</v>
      </c>
      <c r="AK102" s="25">
        <v>94366</v>
      </c>
      <c r="AL102" s="25">
        <v>96896</v>
      </c>
      <c r="AM102" s="25">
        <v>121387</v>
      </c>
      <c r="AN102" s="25">
        <v>113694</v>
      </c>
      <c r="AO102" s="25">
        <v>127748</v>
      </c>
      <c r="AP102" s="25">
        <v>137251</v>
      </c>
      <c r="AQ102" s="25">
        <v>138755</v>
      </c>
      <c r="AR102" s="25">
        <v>136530</v>
      </c>
      <c r="AS102" s="25">
        <v>141229</v>
      </c>
      <c r="AT102" s="25">
        <v>139097</v>
      </c>
      <c r="AU102" s="25">
        <v>139880</v>
      </c>
      <c r="AV102" s="25">
        <v>145681</v>
      </c>
      <c r="AW102" s="25">
        <v>156618</v>
      </c>
      <c r="AX102" s="25">
        <v>159327</v>
      </c>
      <c r="AY102" s="25">
        <v>160354</v>
      </c>
      <c r="AZ102" s="25">
        <v>155066</v>
      </c>
      <c r="BA102" s="25">
        <v>154224</v>
      </c>
      <c r="BB102" s="25">
        <v>159374</v>
      </c>
      <c r="BC102" s="25">
        <v>161799</v>
      </c>
      <c r="BD102" s="25">
        <v>171877</v>
      </c>
      <c r="BE102" s="25">
        <v>88389</v>
      </c>
      <c r="BF102" s="25">
        <v>98334</v>
      </c>
      <c r="BG102" s="25">
        <v>165702</v>
      </c>
    </row>
    <row r="103" spans="1:59">
      <c r="A103" s="13" t="s">
        <v>199</v>
      </c>
      <c r="B103" s="13" t="s">
        <v>200</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25">
        <v>49205</v>
      </c>
      <c r="AD103" s="25">
        <v>43188</v>
      </c>
      <c r="AE103" s="25">
        <v>43483</v>
      </c>
      <c r="AF103" s="25">
        <v>46803</v>
      </c>
      <c r="AG103" s="25">
        <v>47659</v>
      </c>
      <c r="AH103" s="25">
        <v>44604</v>
      </c>
      <c r="AI103" s="25">
        <v>44706</v>
      </c>
      <c r="AJ103" s="25">
        <v>45636</v>
      </c>
      <c r="AK103" s="25">
        <v>46128</v>
      </c>
      <c r="AL103" s="25">
        <v>61364</v>
      </c>
      <c r="AM103" s="25">
        <v>66314</v>
      </c>
      <c r="AN103" s="25">
        <v>68397</v>
      </c>
      <c r="AO103" s="25">
        <v>69228</v>
      </c>
      <c r="AP103" s="25">
        <v>62806</v>
      </c>
      <c r="AQ103" s="25">
        <v>58639</v>
      </c>
      <c r="AR103" s="25">
        <v>67421</v>
      </c>
      <c r="AS103" s="25">
        <v>70642</v>
      </c>
      <c r="AT103" s="25">
        <v>73373</v>
      </c>
      <c r="AU103" s="25">
        <v>73614</v>
      </c>
      <c r="AV103" s="25">
        <v>73616</v>
      </c>
      <c r="AW103" s="25">
        <v>70492</v>
      </c>
      <c r="AX103" s="25">
        <v>71295</v>
      </c>
      <c r="AY103" s="25">
        <v>74568</v>
      </c>
      <c r="AZ103" s="25">
        <v>74191</v>
      </c>
      <c r="BA103" s="25">
        <v>73712</v>
      </c>
      <c r="BB103" s="25">
        <v>82679</v>
      </c>
      <c r="BC103" s="25">
        <v>111198</v>
      </c>
      <c r="BD103" s="25">
        <v>111442</v>
      </c>
      <c r="BE103" s="25">
        <v>54527</v>
      </c>
      <c r="BF103" s="25">
        <v>62539</v>
      </c>
      <c r="BG103" s="25">
        <v>101817</v>
      </c>
    </row>
    <row r="104" spans="1:59" s="2" customFormat="1" ht="12">
      <c r="A104" s="9"/>
      <c r="B104" s="9" t="s">
        <v>201</v>
      </c>
      <c r="C104" s="26">
        <f t="shared" ref="C104:AF104" si="0">SUM(C8:C103)</f>
        <v>0</v>
      </c>
      <c r="D104" s="26">
        <f t="shared" si="0"/>
        <v>0</v>
      </c>
      <c r="E104" s="26">
        <f t="shared" si="0"/>
        <v>0</v>
      </c>
      <c r="F104" s="26">
        <f t="shared" si="0"/>
        <v>0</v>
      </c>
      <c r="G104" s="26">
        <f t="shared" si="0"/>
        <v>0</v>
      </c>
      <c r="H104" s="26">
        <f t="shared" si="0"/>
        <v>0</v>
      </c>
      <c r="I104" s="26">
        <f t="shared" si="0"/>
        <v>0</v>
      </c>
      <c r="J104" s="26">
        <f t="shared" si="0"/>
        <v>0</v>
      </c>
      <c r="K104" s="26">
        <f t="shared" si="0"/>
        <v>0</v>
      </c>
      <c r="L104" s="26">
        <f t="shared" si="0"/>
        <v>0</v>
      </c>
      <c r="M104" s="26">
        <f t="shared" si="0"/>
        <v>0</v>
      </c>
      <c r="N104" s="26">
        <f t="shared" si="0"/>
        <v>0</v>
      </c>
      <c r="O104" s="26">
        <f t="shared" si="0"/>
        <v>0</v>
      </c>
      <c r="P104" s="26">
        <f t="shared" si="0"/>
        <v>0</v>
      </c>
      <c r="Q104" s="26">
        <f t="shared" si="0"/>
        <v>0</v>
      </c>
      <c r="R104" s="26">
        <f t="shared" si="0"/>
        <v>0</v>
      </c>
      <c r="S104" s="26">
        <f t="shared" si="0"/>
        <v>0</v>
      </c>
      <c r="T104" s="26">
        <f t="shared" si="0"/>
        <v>0</v>
      </c>
      <c r="U104" s="26">
        <f t="shared" si="0"/>
        <v>0</v>
      </c>
      <c r="V104" s="26">
        <f t="shared" si="0"/>
        <v>0</v>
      </c>
      <c r="W104" s="26">
        <f t="shared" si="0"/>
        <v>0</v>
      </c>
      <c r="X104" s="26">
        <f t="shared" si="0"/>
        <v>0</v>
      </c>
      <c r="Y104" s="26">
        <f t="shared" si="0"/>
        <v>0</v>
      </c>
      <c r="Z104" s="26">
        <f t="shared" si="0"/>
        <v>0</v>
      </c>
      <c r="AA104" s="26">
        <f t="shared" si="0"/>
        <v>0</v>
      </c>
      <c r="AB104" s="26">
        <f t="shared" si="0"/>
        <v>0</v>
      </c>
      <c r="AC104" s="26">
        <f t="shared" si="0"/>
        <v>3601686</v>
      </c>
      <c r="AD104" s="26">
        <f t="shared" si="0"/>
        <v>3658784</v>
      </c>
      <c r="AE104" s="26">
        <f t="shared" si="0"/>
        <v>3778607</v>
      </c>
      <c r="AF104" s="26">
        <f t="shared" si="0"/>
        <v>3909469</v>
      </c>
      <c r="AG104" s="26">
        <v>4211179</v>
      </c>
      <c r="AH104" s="26">
        <v>4493422</v>
      </c>
      <c r="AI104" s="26">
        <v>4627572.8100000005</v>
      </c>
      <c r="AJ104" s="26">
        <v>4998997</v>
      </c>
      <c r="AK104" s="26">
        <v>5250168</v>
      </c>
      <c r="AL104" s="26">
        <v>5533726</v>
      </c>
      <c r="AM104" s="26">
        <v>5624239</v>
      </c>
      <c r="AN104" s="26">
        <v>5773517</v>
      </c>
      <c r="AO104" s="26">
        <v>6054415</v>
      </c>
      <c r="AP104" s="26">
        <v>6087834</v>
      </c>
      <c r="AQ104" s="26">
        <v>6239684</v>
      </c>
      <c r="AR104" s="26">
        <v>6295920</v>
      </c>
      <c r="AS104" s="26">
        <v>6581685</v>
      </c>
      <c r="AT104" s="26">
        <v>6708552</v>
      </c>
      <c r="AU104" s="26">
        <v>6844819</v>
      </c>
      <c r="AV104" s="26">
        <v>7044496</v>
      </c>
      <c r="AW104" s="26">
        <v>7151601</v>
      </c>
      <c r="AX104" s="26">
        <v>7268671</v>
      </c>
      <c r="AY104" s="26">
        <v>7581503</v>
      </c>
      <c r="AZ104" s="26">
        <v>7780825</v>
      </c>
      <c r="BA104" s="26">
        <v>8017528</v>
      </c>
      <c r="BB104" s="26">
        <v>8166442</v>
      </c>
      <c r="BC104" s="26">
        <v>8453370</v>
      </c>
      <c r="BD104" s="26">
        <v>8572478</v>
      </c>
      <c r="BE104" s="26">
        <v>4230255</v>
      </c>
      <c r="BF104" s="26">
        <v>5041961</v>
      </c>
      <c r="BG104" s="26">
        <v>8400127</v>
      </c>
    </row>
  </sheetData>
  <phoneticPr fontId="1" type="noConversion"/>
  <hyperlinks>
    <hyperlink ref="A2" location="Sommaire!A1" display="Retour au menu &quot;Exploitation des films&quot;" xr:uid="{00000000-0004-0000-0700-000000000000}"/>
  </hyperlinks>
  <pageMargins left="0.78740157499999996" right="0.78740157499999996" top="0.984251969" bottom="0.984251969" header="0.4921259845" footer="0.492125984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dimension ref="A1:BG104"/>
  <sheetViews>
    <sheetView workbookViewId="0">
      <pane xSplit="2" ySplit="7" topLeftCell="AS73" activePane="bottomRight" state="frozen"/>
      <selection pane="topRight"/>
      <selection pane="bottomLeft"/>
      <selection pane="bottomRight" activeCell="A83" sqref="A83:XFD83"/>
    </sheetView>
  </sheetViews>
  <sheetFormatPr baseColWidth="10" defaultColWidth="4.6640625" defaultRowHeight="11.4"/>
  <cols>
    <col min="1" max="1" width="4.33203125" style="1" bestFit="1" customWidth="1"/>
    <col min="2" max="2" width="26.109375" style="1" bestFit="1" customWidth="1"/>
    <col min="3" max="12" width="6.44140625" style="4" bestFit="1" customWidth="1"/>
    <col min="13" max="13" width="6.44140625" style="4" customWidth="1"/>
    <col min="14" max="56" width="6.44140625" style="1" bestFit="1" customWidth="1"/>
    <col min="57" max="58" width="5.44140625" style="1" bestFit="1" customWidth="1"/>
    <col min="59" max="59" width="6.44140625" style="1" bestFit="1" customWidth="1"/>
    <col min="60" max="16384" width="4.6640625" style="1"/>
  </cols>
  <sheetData>
    <row r="1" spans="1:59" s="32" customFormat="1" ht="13.2">
      <c r="B1" s="36"/>
      <c r="C1" s="36"/>
      <c r="D1" s="36"/>
      <c r="E1" s="36"/>
      <c r="F1" s="36"/>
      <c r="G1" s="36"/>
      <c r="H1" s="36"/>
      <c r="I1" s="36"/>
      <c r="J1" s="36"/>
      <c r="K1" s="36"/>
      <c r="L1" s="36"/>
      <c r="M1" s="36"/>
      <c r="N1" s="36"/>
      <c r="O1" s="36"/>
      <c r="P1" s="36"/>
      <c r="Q1" s="36"/>
    </row>
    <row r="2" spans="1:59" s="39" customFormat="1" ht="13.2">
      <c r="A2" s="37" t="s">
        <v>228</v>
      </c>
      <c r="B2" s="38"/>
      <c r="C2" s="38"/>
      <c r="D2" s="38"/>
      <c r="E2" s="38"/>
      <c r="F2" s="38"/>
      <c r="G2" s="38"/>
      <c r="H2" s="38"/>
      <c r="I2" s="38"/>
      <c r="J2" s="38"/>
      <c r="K2" s="38"/>
      <c r="L2" s="38"/>
      <c r="M2" s="38"/>
      <c r="N2" s="38"/>
      <c r="O2" s="38"/>
      <c r="P2" s="38"/>
      <c r="Q2" s="38"/>
    </row>
    <row r="3" spans="1:59" s="32" customFormat="1" ht="13.2">
      <c r="B3" s="36"/>
      <c r="C3" s="36"/>
      <c r="D3" s="36"/>
      <c r="E3" s="36"/>
      <c r="F3" s="36"/>
      <c r="G3" s="36"/>
      <c r="H3" s="36"/>
      <c r="I3" s="36"/>
      <c r="J3" s="36"/>
      <c r="K3" s="36"/>
      <c r="L3" s="36"/>
      <c r="M3" s="36"/>
      <c r="N3" s="36"/>
      <c r="O3" s="36"/>
      <c r="P3" s="36"/>
      <c r="Q3" s="36"/>
    </row>
    <row r="4" spans="1:59" s="32" customFormat="1" ht="13.2">
      <c r="B4" s="36"/>
      <c r="C4" s="36"/>
      <c r="D4" s="36"/>
      <c r="E4" s="36"/>
      <c r="F4" s="36"/>
      <c r="G4" s="36"/>
      <c r="H4" s="36"/>
      <c r="I4" s="36"/>
      <c r="J4" s="36"/>
      <c r="K4" s="36"/>
      <c r="L4" s="36"/>
      <c r="M4" s="36"/>
      <c r="N4" s="36"/>
      <c r="O4" s="36"/>
      <c r="P4" s="36"/>
      <c r="Q4" s="36"/>
    </row>
    <row r="5" spans="1:59" ht="13.2">
      <c r="A5" s="3" t="s">
        <v>211</v>
      </c>
    </row>
    <row r="6" spans="1:59" ht="3" customHeight="1"/>
    <row r="7" spans="1:59" s="2" customFormat="1" ht="12">
      <c r="A7" s="11"/>
      <c r="B7" s="11"/>
      <c r="C7" s="12" t="s">
        <v>245</v>
      </c>
      <c r="D7" s="12" t="s">
        <v>246</v>
      </c>
      <c r="E7" s="12" t="s">
        <v>247</v>
      </c>
      <c r="F7" s="12" t="s">
        <v>248</v>
      </c>
      <c r="G7" s="12" t="s">
        <v>249</v>
      </c>
      <c r="H7" s="12" t="s">
        <v>250</v>
      </c>
      <c r="I7" s="12" t="s">
        <v>251</v>
      </c>
      <c r="J7" s="12" t="s">
        <v>252</v>
      </c>
      <c r="K7" s="12" t="s">
        <v>253</v>
      </c>
      <c r="L7" s="12" t="s">
        <v>254</v>
      </c>
      <c r="M7" s="12" t="s">
        <v>255</v>
      </c>
      <c r="N7" s="12" t="s">
        <v>256</v>
      </c>
      <c r="O7" s="12" t="s">
        <v>257</v>
      </c>
      <c r="P7" s="12" t="s">
        <v>258</v>
      </c>
      <c r="Q7" s="12" t="s">
        <v>259</v>
      </c>
      <c r="R7" s="12" t="s">
        <v>260</v>
      </c>
      <c r="S7" s="12" t="s">
        <v>261</v>
      </c>
      <c r="T7" s="12" t="s">
        <v>262</v>
      </c>
      <c r="U7" s="12" t="s">
        <v>263</v>
      </c>
      <c r="V7" s="12" t="s">
        <v>264</v>
      </c>
      <c r="W7" s="12" t="s">
        <v>265</v>
      </c>
      <c r="X7" s="12" t="s">
        <v>266</v>
      </c>
      <c r="Y7" s="12" t="s">
        <v>267</v>
      </c>
      <c r="Z7" s="12" t="s">
        <v>268</v>
      </c>
      <c r="AA7" s="12" t="s">
        <v>269</v>
      </c>
      <c r="AB7" s="12" t="s">
        <v>270</v>
      </c>
      <c r="AC7" s="12" t="s">
        <v>271</v>
      </c>
      <c r="AD7" s="12" t="s">
        <v>272</v>
      </c>
      <c r="AE7" s="12" t="s">
        <v>273</v>
      </c>
      <c r="AF7" s="12" t="s">
        <v>274</v>
      </c>
      <c r="AG7" s="12" t="s">
        <v>275</v>
      </c>
      <c r="AH7" s="12" t="s">
        <v>276</v>
      </c>
      <c r="AI7" s="12" t="s">
        <v>277</v>
      </c>
      <c r="AJ7" s="12" t="s">
        <v>278</v>
      </c>
      <c r="AK7" s="12" t="s">
        <v>279</v>
      </c>
      <c r="AL7" s="12" t="s">
        <v>280</v>
      </c>
      <c r="AM7" s="12" t="s">
        <v>281</v>
      </c>
      <c r="AN7" s="12" t="s">
        <v>0</v>
      </c>
      <c r="AO7" s="12" t="s">
        <v>1</v>
      </c>
      <c r="AP7" s="12" t="s">
        <v>2</v>
      </c>
      <c r="AQ7" s="12" t="s">
        <v>3</v>
      </c>
      <c r="AR7" s="12" t="s">
        <v>4</v>
      </c>
      <c r="AS7" s="12" t="s">
        <v>5</v>
      </c>
      <c r="AT7" s="12" t="s">
        <v>6</v>
      </c>
      <c r="AU7" s="12" t="s">
        <v>7</v>
      </c>
      <c r="AV7" s="12" t="s">
        <v>8</v>
      </c>
      <c r="AW7" s="12" t="s">
        <v>229</v>
      </c>
      <c r="AX7" s="12" t="s">
        <v>243</v>
      </c>
      <c r="AY7" s="12" t="s">
        <v>282</v>
      </c>
      <c r="AZ7" s="12">
        <v>2015</v>
      </c>
      <c r="BA7" s="12">
        <v>2016</v>
      </c>
      <c r="BB7" s="12">
        <v>2017</v>
      </c>
      <c r="BC7" s="12">
        <v>2018</v>
      </c>
      <c r="BD7" s="12">
        <v>2019</v>
      </c>
      <c r="BE7" s="12">
        <v>2020</v>
      </c>
      <c r="BF7" s="12">
        <v>2021</v>
      </c>
      <c r="BG7" s="12">
        <v>2022</v>
      </c>
    </row>
    <row r="8" spans="1:59">
      <c r="A8" s="13" t="s">
        <v>9</v>
      </c>
      <c r="B8" s="13" t="s">
        <v>10</v>
      </c>
      <c r="C8" s="45">
        <v>802733</v>
      </c>
      <c r="D8" s="45">
        <v>731594</v>
      </c>
      <c r="E8" s="45">
        <v>711298</v>
      </c>
      <c r="F8" s="45">
        <v>617923</v>
      </c>
      <c r="G8" s="45">
        <v>632750</v>
      </c>
      <c r="H8" s="45">
        <v>598529</v>
      </c>
      <c r="I8" s="45">
        <v>614866</v>
      </c>
      <c r="J8" s="45">
        <v>557997</v>
      </c>
      <c r="K8" s="45">
        <v>533322</v>
      </c>
      <c r="L8" s="45">
        <v>537169</v>
      </c>
      <c r="M8" s="45">
        <v>519426</v>
      </c>
      <c r="N8" s="45">
        <v>489714</v>
      </c>
      <c r="O8" s="45">
        <v>502166</v>
      </c>
      <c r="P8" s="45">
        <v>535936</v>
      </c>
      <c r="Q8" s="45">
        <v>449383</v>
      </c>
      <c r="R8" s="45">
        <v>573999</v>
      </c>
      <c r="S8" s="45">
        <v>848496</v>
      </c>
      <c r="T8" s="45">
        <v>872823</v>
      </c>
      <c r="U8" s="45">
        <v>870330</v>
      </c>
      <c r="V8" s="45">
        <v>816541</v>
      </c>
      <c r="W8" s="45">
        <v>832789</v>
      </c>
      <c r="X8" s="45">
        <v>660777.11002919951</v>
      </c>
      <c r="Y8" s="45">
        <v>599622.84082067932</v>
      </c>
      <c r="Z8" s="45">
        <v>623480.16068249207</v>
      </c>
      <c r="AA8" s="45">
        <v>627873.60773411067</v>
      </c>
      <c r="AB8" s="45">
        <v>623640.9274622635</v>
      </c>
      <c r="AC8" s="23">
        <v>600483</v>
      </c>
      <c r="AD8" s="23">
        <v>704773</v>
      </c>
      <c r="AE8" s="23">
        <v>560305</v>
      </c>
      <c r="AF8" s="23">
        <v>612447</v>
      </c>
      <c r="AG8" s="23">
        <v>632894</v>
      </c>
      <c r="AH8" s="23">
        <v>681540</v>
      </c>
      <c r="AI8" s="23">
        <v>784805</v>
      </c>
      <c r="AJ8" s="23">
        <v>656386</v>
      </c>
      <c r="AK8" s="23">
        <v>687650</v>
      </c>
      <c r="AL8" s="23">
        <v>788612</v>
      </c>
      <c r="AM8" s="23">
        <v>765346</v>
      </c>
      <c r="AN8" s="23">
        <v>662526</v>
      </c>
      <c r="AO8" s="23">
        <v>787816</v>
      </c>
      <c r="AP8" s="23">
        <v>705600</v>
      </c>
      <c r="AQ8" s="23">
        <v>776277</v>
      </c>
      <c r="AR8" s="23">
        <v>729506</v>
      </c>
      <c r="AS8" s="23">
        <v>789447</v>
      </c>
      <c r="AT8" s="23">
        <v>933993</v>
      </c>
      <c r="AU8" s="23">
        <v>995001</v>
      </c>
      <c r="AV8" s="23">
        <v>1059327</v>
      </c>
      <c r="AW8" s="23">
        <v>997586</v>
      </c>
      <c r="AX8" s="23">
        <v>953588</v>
      </c>
      <c r="AY8" s="23">
        <v>1072531</v>
      </c>
      <c r="AZ8" s="23">
        <v>1099928</v>
      </c>
      <c r="BA8" s="23">
        <v>1155868</v>
      </c>
      <c r="BB8" s="23">
        <v>1103396</v>
      </c>
      <c r="BC8" s="23">
        <v>1076172</v>
      </c>
      <c r="BD8" s="23">
        <v>1129170</v>
      </c>
      <c r="BE8" s="23">
        <v>323847</v>
      </c>
      <c r="BF8" s="23">
        <v>447436</v>
      </c>
      <c r="BG8" s="23">
        <v>754114</v>
      </c>
    </row>
    <row r="9" spans="1:59">
      <c r="A9" s="13" t="s">
        <v>11</v>
      </c>
      <c r="B9" s="13" t="s">
        <v>12</v>
      </c>
      <c r="C9" s="45">
        <v>1414330</v>
      </c>
      <c r="D9" s="45">
        <v>1314318</v>
      </c>
      <c r="E9" s="45">
        <v>1296604</v>
      </c>
      <c r="F9" s="45">
        <v>1071328</v>
      </c>
      <c r="G9" s="45">
        <v>1137742</v>
      </c>
      <c r="H9" s="45">
        <v>1040276</v>
      </c>
      <c r="I9" s="45">
        <v>1113584</v>
      </c>
      <c r="J9" s="45">
        <v>1088907</v>
      </c>
      <c r="K9" s="45">
        <v>1070818</v>
      </c>
      <c r="L9" s="45">
        <v>1116738</v>
      </c>
      <c r="M9" s="45">
        <v>979009</v>
      </c>
      <c r="N9" s="45">
        <v>856749</v>
      </c>
      <c r="O9" s="45">
        <v>1026849</v>
      </c>
      <c r="P9" s="45">
        <v>995531</v>
      </c>
      <c r="Q9" s="45">
        <v>956666</v>
      </c>
      <c r="R9" s="45">
        <v>1134795</v>
      </c>
      <c r="S9" s="45">
        <v>1197469</v>
      </c>
      <c r="T9" s="45">
        <v>1180813</v>
      </c>
      <c r="U9" s="45">
        <v>1110105</v>
      </c>
      <c r="V9" s="45">
        <v>974646</v>
      </c>
      <c r="W9" s="45">
        <v>956002</v>
      </c>
      <c r="X9" s="45">
        <v>696991.3655519085</v>
      </c>
      <c r="Y9" s="45">
        <v>593763.29438636149</v>
      </c>
      <c r="Z9" s="45">
        <v>568428.05480137188</v>
      </c>
      <c r="AA9" s="45">
        <v>623259.7002728231</v>
      </c>
      <c r="AB9" s="45">
        <v>592127.12169595959</v>
      </c>
      <c r="AC9" s="23">
        <v>525640</v>
      </c>
      <c r="AD9" s="23">
        <v>679910</v>
      </c>
      <c r="AE9" s="23">
        <v>578064</v>
      </c>
      <c r="AF9" s="23">
        <v>593027</v>
      </c>
      <c r="AG9" s="23">
        <v>635072</v>
      </c>
      <c r="AH9" s="23">
        <v>707291</v>
      </c>
      <c r="AI9" s="23">
        <v>874276</v>
      </c>
      <c r="AJ9" s="23">
        <v>688190</v>
      </c>
      <c r="AK9" s="23">
        <v>712351</v>
      </c>
      <c r="AL9" s="23">
        <v>777069</v>
      </c>
      <c r="AM9" s="23">
        <v>728561</v>
      </c>
      <c r="AN9" s="23">
        <v>663948</v>
      </c>
      <c r="AO9" s="23">
        <v>742111</v>
      </c>
      <c r="AP9" s="23">
        <v>605540</v>
      </c>
      <c r="AQ9" s="23">
        <v>683519</v>
      </c>
      <c r="AR9" s="23">
        <v>684104</v>
      </c>
      <c r="AS9" s="23">
        <v>822318</v>
      </c>
      <c r="AT9" s="23">
        <v>832960</v>
      </c>
      <c r="AU9" s="23">
        <v>850859</v>
      </c>
      <c r="AV9" s="23">
        <v>990919</v>
      </c>
      <c r="AW9" s="23">
        <v>907341</v>
      </c>
      <c r="AX9" s="23">
        <v>826978</v>
      </c>
      <c r="AY9" s="23">
        <v>966123</v>
      </c>
      <c r="AZ9" s="23">
        <v>976080</v>
      </c>
      <c r="BA9" s="23">
        <v>1023539</v>
      </c>
      <c r="BB9" s="23">
        <v>1002636</v>
      </c>
      <c r="BC9" s="23">
        <v>950816</v>
      </c>
      <c r="BD9" s="23">
        <v>970762</v>
      </c>
      <c r="BE9" s="23">
        <v>266041</v>
      </c>
      <c r="BF9" s="23">
        <v>425201</v>
      </c>
      <c r="BG9" s="23">
        <v>626297</v>
      </c>
    </row>
    <row r="10" spans="1:59">
      <c r="A10" s="13" t="s">
        <v>13</v>
      </c>
      <c r="B10" s="13" t="s">
        <v>14</v>
      </c>
      <c r="C10" s="45">
        <v>1380363</v>
      </c>
      <c r="D10" s="45">
        <v>1315849</v>
      </c>
      <c r="E10" s="45">
        <v>1270958</v>
      </c>
      <c r="F10" s="45">
        <v>1144726</v>
      </c>
      <c r="G10" s="45">
        <v>1113559</v>
      </c>
      <c r="H10" s="45">
        <v>1046932</v>
      </c>
      <c r="I10" s="45">
        <v>1097246</v>
      </c>
      <c r="J10" s="45">
        <v>1007605</v>
      </c>
      <c r="K10" s="45">
        <v>971656</v>
      </c>
      <c r="L10" s="45">
        <v>961736</v>
      </c>
      <c r="M10" s="45">
        <v>915446</v>
      </c>
      <c r="N10" s="45">
        <v>815066</v>
      </c>
      <c r="O10" s="45">
        <v>817351</v>
      </c>
      <c r="P10" s="45">
        <v>814433</v>
      </c>
      <c r="Q10" s="45">
        <v>737856</v>
      </c>
      <c r="R10" s="45">
        <v>837652</v>
      </c>
      <c r="S10" s="45">
        <v>957256</v>
      </c>
      <c r="T10" s="45">
        <v>888170</v>
      </c>
      <c r="U10" s="45">
        <v>826207</v>
      </c>
      <c r="V10" s="45">
        <v>738542</v>
      </c>
      <c r="W10" s="45">
        <v>723053</v>
      </c>
      <c r="X10" s="45">
        <v>507551.42540310998</v>
      </c>
      <c r="Y10" s="45">
        <v>437832.89395383967</v>
      </c>
      <c r="Z10" s="45">
        <v>416206.37679401069</v>
      </c>
      <c r="AA10" s="45">
        <v>423960.35797990602</v>
      </c>
      <c r="AB10" s="45">
        <v>379002.38250355405</v>
      </c>
      <c r="AC10" s="23">
        <v>373449</v>
      </c>
      <c r="AD10" s="23">
        <v>439435</v>
      </c>
      <c r="AE10" s="23">
        <v>355327</v>
      </c>
      <c r="AF10" s="23">
        <v>451527</v>
      </c>
      <c r="AG10" s="23">
        <v>438060</v>
      </c>
      <c r="AH10" s="23">
        <v>468449</v>
      </c>
      <c r="AI10" s="23">
        <v>547337</v>
      </c>
      <c r="AJ10" s="23">
        <v>423153</v>
      </c>
      <c r="AK10" s="23">
        <v>421639</v>
      </c>
      <c r="AL10" s="23">
        <v>534630</v>
      </c>
      <c r="AM10" s="23">
        <v>497223</v>
      </c>
      <c r="AN10" s="23">
        <v>449114</v>
      </c>
      <c r="AO10" s="23">
        <v>550843</v>
      </c>
      <c r="AP10" s="23">
        <v>503556</v>
      </c>
      <c r="AQ10" s="23">
        <v>612139</v>
      </c>
      <c r="AR10" s="23">
        <v>563546</v>
      </c>
      <c r="AS10" s="23">
        <v>562990</v>
      </c>
      <c r="AT10" s="23">
        <v>575547</v>
      </c>
      <c r="AU10" s="23">
        <v>605943</v>
      </c>
      <c r="AV10" s="23">
        <v>663861</v>
      </c>
      <c r="AW10" s="23">
        <v>715344</v>
      </c>
      <c r="AX10" s="23">
        <v>675584</v>
      </c>
      <c r="AY10" s="23">
        <v>749120</v>
      </c>
      <c r="AZ10" s="23">
        <v>742870</v>
      </c>
      <c r="BA10" s="23">
        <v>771602</v>
      </c>
      <c r="BB10" s="23">
        <v>737946</v>
      </c>
      <c r="BC10" s="23">
        <v>705465</v>
      </c>
      <c r="BD10" s="23">
        <v>735037</v>
      </c>
      <c r="BE10" s="23">
        <v>204275</v>
      </c>
      <c r="BF10" s="23">
        <v>331988</v>
      </c>
      <c r="BG10" s="23">
        <v>509904</v>
      </c>
    </row>
    <row r="11" spans="1:59">
      <c r="A11" s="13" t="s">
        <v>15</v>
      </c>
      <c r="B11" s="13" t="s">
        <v>16</v>
      </c>
      <c r="C11" s="45">
        <v>424860</v>
      </c>
      <c r="D11" s="45">
        <v>348652</v>
      </c>
      <c r="E11" s="45">
        <v>324081</v>
      </c>
      <c r="F11" s="45">
        <v>275244</v>
      </c>
      <c r="G11" s="45">
        <v>262797</v>
      </c>
      <c r="H11" s="45">
        <v>238468</v>
      </c>
      <c r="I11" s="45">
        <v>244392</v>
      </c>
      <c r="J11" s="45">
        <v>261627</v>
      </c>
      <c r="K11" s="45">
        <v>245909</v>
      </c>
      <c r="L11" s="45">
        <v>278756</v>
      </c>
      <c r="M11" s="45">
        <v>289109</v>
      </c>
      <c r="N11" s="45">
        <v>267033</v>
      </c>
      <c r="O11" s="45">
        <v>304891</v>
      </c>
      <c r="P11" s="45">
        <v>335289</v>
      </c>
      <c r="Q11" s="45">
        <v>336976</v>
      </c>
      <c r="R11" s="45">
        <v>375563</v>
      </c>
      <c r="S11" s="45">
        <v>458019</v>
      </c>
      <c r="T11" s="45">
        <v>451834</v>
      </c>
      <c r="U11" s="45">
        <v>404867</v>
      </c>
      <c r="V11" s="45">
        <v>369497</v>
      </c>
      <c r="W11" s="45">
        <v>441270</v>
      </c>
      <c r="X11" s="45">
        <v>305500.61974212312</v>
      </c>
      <c r="Y11" s="45">
        <v>278571.07428900222</v>
      </c>
      <c r="Z11" s="45">
        <v>277119.82024863601</v>
      </c>
      <c r="AA11" s="45">
        <v>289166.81428695604</v>
      </c>
      <c r="AB11" s="45">
        <v>264805.90228452627</v>
      </c>
      <c r="AC11" s="23">
        <v>260037</v>
      </c>
      <c r="AD11" s="23">
        <v>298496</v>
      </c>
      <c r="AE11" s="23">
        <v>239796</v>
      </c>
      <c r="AF11" s="23">
        <v>310157</v>
      </c>
      <c r="AG11" s="23">
        <v>311093</v>
      </c>
      <c r="AH11" s="23">
        <v>352522</v>
      </c>
      <c r="AI11" s="23">
        <v>417140</v>
      </c>
      <c r="AJ11" s="23">
        <v>379227</v>
      </c>
      <c r="AK11" s="23">
        <v>381947</v>
      </c>
      <c r="AL11" s="23">
        <v>459279</v>
      </c>
      <c r="AM11" s="23">
        <v>450717</v>
      </c>
      <c r="AN11" s="23">
        <v>421209</v>
      </c>
      <c r="AO11" s="23">
        <v>491598</v>
      </c>
      <c r="AP11" s="23">
        <v>415895</v>
      </c>
      <c r="AQ11" s="23">
        <v>453736</v>
      </c>
      <c r="AR11" s="23">
        <v>435974</v>
      </c>
      <c r="AS11" s="23">
        <v>461321</v>
      </c>
      <c r="AT11" s="23">
        <v>472689</v>
      </c>
      <c r="AU11" s="23">
        <v>482817</v>
      </c>
      <c r="AV11" s="23">
        <v>501199</v>
      </c>
      <c r="AW11" s="23">
        <v>447705</v>
      </c>
      <c r="AX11" s="23">
        <v>421951</v>
      </c>
      <c r="AY11" s="23">
        <v>466848</v>
      </c>
      <c r="AZ11" s="23">
        <v>470291</v>
      </c>
      <c r="BA11" s="23">
        <v>508588</v>
      </c>
      <c r="BB11" s="23">
        <v>479572</v>
      </c>
      <c r="BC11" s="23">
        <v>494905</v>
      </c>
      <c r="BD11" s="23">
        <v>567968</v>
      </c>
      <c r="BE11" s="23">
        <v>166836</v>
      </c>
      <c r="BF11" s="23">
        <v>228782</v>
      </c>
      <c r="BG11" s="23">
        <v>390500</v>
      </c>
    </row>
    <row r="12" spans="1:59">
      <c r="A12" s="13" t="s">
        <v>17</v>
      </c>
      <c r="B12" s="13" t="s">
        <v>18</v>
      </c>
      <c r="C12" s="45">
        <v>446332</v>
      </c>
      <c r="D12" s="45">
        <v>417170</v>
      </c>
      <c r="E12" s="45">
        <v>405441</v>
      </c>
      <c r="F12" s="45">
        <v>365908</v>
      </c>
      <c r="G12" s="45">
        <v>397502</v>
      </c>
      <c r="H12" s="45">
        <v>358858</v>
      </c>
      <c r="I12" s="45">
        <v>365309</v>
      </c>
      <c r="J12" s="45">
        <v>370832</v>
      </c>
      <c r="K12" s="45">
        <v>365219</v>
      </c>
      <c r="L12" s="45">
        <v>386256</v>
      </c>
      <c r="M12" s="45">
        <v>398051</v>
      </c>
      <c r="N12" s="45">
        <v>376288</v>
      </c>
      <c r="O12" s="45">
        <v>429438</v>
      </c>
      <c r="P12" s="45">
        <v>449216</v>
      </c>
      <c r="Q12" s="45">
        <v>412014</v>
      </c>
      <c r="R12" s="45">
        <v>418798</v>
      </c>
      <c r="S12" s="45">
        <v>526031</v>
      </c>
      <c r="T12" s="45">
        <v>525013</v>
      </c>
      <c r="U12" s="45">
        <v>517546</v>
      </c>
      <c r="V12" s="45">
        <v>551243</v>
      </c>
      <c r="W12" s="45">
        <v>541246</v>
      </c>
      <c r="X12" s="45">
        <v>457600.90630685294</v>
      </c>
      <c r="Y12" s="45">
        <v>405924.46268373099</v>
      </c>
      <c r="Z12" s="45">
        <v>394905.4372014766</v>
      </c>
      <c r="AA12" s="45">
        <v>392023.73871519772</v>
      </c>
      <c r="AB12" s="45">
        <v>365175.56676011579</v>
      </c>
      <c r="AC12" s="23">
        <v>355580</v>
      </c>
      <c r="AD12" s="23">
        <v>436936</v>
      </c>
      <c r="AE12" s="23">
        <v>400777</v>
      </c>
      <c r="AF12" s="23">
        <v>442357</v>
      </c>
      <c r="AG12" s="23">
        <v>427996</v>
      </c>
      <c r="AH12" s="23">
        <v>429988</v>
      </c>
      <c r="AI12" s="23">
        <v>533340</v>
      </c>
      <c r="AJ12" s="23">
        <v>467189</v>
      </c>
      <c r="AK12" s="23">
        <v>477142</v>
      </c>
      <c r="AL12" s="23">
        <v>579429</v>
      </c>
      <c r="AM12" s="23">
        <v>535935</v>
      </c>
      <c r="AN12" s="23">
        <v>465629</v>
      </c>
      <c r="AO12" s="23">
        <v>519096</v>
      </c>
      <c r="AP12" s="23">
        <v>430018</v>
      </c>
      <c r="AQ12" s="23">
        <v>472080</v>
      </c>
      <c r="AR12" s="23">
        <v>430185</v>
      </c>
      <c r="AS12" s="23">
        <v>423739</v>
      </c>
      <c r="AT12" s="23">
        <v>425408</v>
      </c>
      <c r="AU12" s="23">
        <v>426093</v>
      </c>
      <c r="AV12" s="23">
        <v>447708</v>
      </c>
      <c r="AW12" s="23">
        <v>405703</v>
      </c>
      <c r="AX12" s="23">
        <v>385285</v>
      </c>
      <c r="AY12" s="23">
        <v>422463</v>
      </c>
      <c r="AZ12" s="23">
        <v>431631</v>
      </c>
      <c r="BA12" s="23">
        <v>457083</v>
      </c>
      <c r="BB12" s="23">
        <v>444812</v>
      </c>
      <c r="BC12" s="23">
        <v>432216</v>
      </c>
      <c r="BD12" s="23">
        <v>484032</v>
      </c>
      <c r="BE12" s="23">
        <v>171227</v>
      </c>
      <c r="BF12" s="23">
        <v>210172</v>
      </c>
      <c r="BG12" s="23">
        <v>368031</v>
      </c>
    </row>
    <row r="13" spans="1:59">
      <c r="A13" s="13" t="s">
        <v>19</v>
      </c>
      <c r="B13" s="13" t="s">
        <v>20</v>
      </c>
      <c r="C13" s="45">
        <v>6764701</v>
      </c>
      <c r="D13" s="45">
        <v>5811565</v>
      </c>
      <c r="E13" s="45">
        <v>5405970</v>
      </c>
      <c r="F13" s="45">
        <v>5026399</v>
      </c>
      <c r="G13" s="45">
        <v>4909620</v>
      </c>
      <c r="H13" s="45">
        <v>4728590</v>
      </c>
      <c r="I13" s="45">
        <v>4963193</v>
      </c>
      <c r="J13" s="45">
        <v>4725730</v>
      </c>
      <c r="K13" s="45">
        <v>4673113</v>
      </c>
      <c r="L13" s="45">
        <v>4814280</v>
      </c>
      <c r="M13" s="45">
        <v>4719191</v>
      </c>
      <c r="N13" s="45">
        <v>4439425</v>
      </c>
      <c r="O13" s="45">
        <v>4749206</v>
      </c>
      <c r="P13" s="45">
        <v>4617177</v>
      </c>
      <c r="Q13" s="45">
        <v>4305353</v>
      </c>
      <c r="R13" s="45">
        <v>4439499</v>
      </c>
      <c r="S13" s="45">
        <v>4654720</v>
      </c>
      <c r="T13" s="45">
        <v>4481834</v>
      </c>
      <c r="U13" s="45">
        <v>4239832</v>
      </c>
      <c r="V13" s="45">
        <v>3947734</v>
      </c>
      <c r="W13" s="45">
        <v>3888964</v>
      </c>
      <c r="X13" s="45">
        <v>3302737.4167702673</v>
      </c>
      <c r="Y13" s="45">
        <v>2872029.9763403181</v>
      </c>
      <c r="Z13" s="45">
        <v>2824592.5170246763</v>
      </c>
      <c r="AA13" s="45">
        <v>2683493.5433670566</v>
      </c>
      <c r="AB13" s="45">
        <v>2604071.5156175117</v>
      </c>
      <c r="AC13" s="23">
        <v>2570298</v>
      </c>
      <c r="AD13" s="23">
        <v>2726304</v>
      </c>
      <c r="AE13" s="23">
        <v>2574821</v>
      </c>
      <c r="AF13" s="23">
        <v>2691005</v>
      </c>
      <c r="AG13" s="23">
        <v>2688207</v>
      </c>
      <c r="AH13" s="23">
        <v>2900879</v>
      </c>
      <c r="AI13" s="23">
        <v>3140180</v>
      </c>
      <c r="AJ13" s="23">
        <v>2784339</v>
      </c>
      <c r="AK13" s="23">
        <v>3164717</v>
      </c>
      <c r="AL13" s="23">
        <v>3579643</v>
      </c>
      <c r="AM13" s="23">
        <v>3498671</v>
      </c>
      <c r="AN13" s="23">
        <v>3302912</v>
      </c>
      <c r="AO13" s="23">
        <v>3651019</v>
      </c>
      <c r="AP13" s="23">
        <v>3150987</v>
      </c>
      <c r="AQ13" s="23">
        <v>3283605</v>
      </c>
      <c r="AR13" s="23">
        <v>3120903</v>
      </c>
      <c r="AS13" s="23">
        <v>3379469</v>
      </c>
      <c r="AT13" s="23">
        <v>3656003</v>
      </c>
      <c r="AU13" s="23">
        <v>3957715</v>
      </c>
      <c r="AV13" s="23">
        <v>3974959</v>
      </c>
      <c r="AW13" s="23">
        <v>3755587</v>
      </c>
      <c r="AX13" s="23">
        <v>3576862</v>
      </c>
      <c r="AY13" s="23">
        <v>3778631</v>
      </c>
      <c r="AZ13" s="23">
        <v>3688268</v>
      </c>
      <c r="BA13" s="23">
        <v>3945269</v>
      </c>
      <c r="BB13" s="23">
        <v>3809236</v>
      </c>
      <c r="BC13" s="23">
        <v>3871425</v>
      </c>
      <c r="BD13" s="23">
        <v>4064446</v>
      </c>
      <c r="BE13" s="23">
        <v>1127086</v>
      </c>
      <c r="BF13" s="23">
        <v>1709941</v>
      </c>
      <c r="BG13" s="23">
        <v>3009156</v>
      </c>
    </row>
    <row r="14" spans="1:59">
      <c r="A14" s="13" t="s">
        <v>21</v>
      </c>
      <c r="B14" s="13" t="s">
        <v>22</v>
      </c>
      <c r="C14" s="45">
        <v>510215</v>
      </c>
      <c r="D14" s="45">
        <v>440778</v>
      </c>
      <c r="E14" s="45">
        <v>444382</v>
      </c>
      <c r="F14" s="45">
        <v>387031</v>
      </c>
      <c r="G14" s="45">
        <v>372148</v>
      </c>
      <c r="H14" s="45">
        <v>326921</v>
      </c>
      <c r="I14" s="45">
        <v>336845</v>
      </c>
      <c r="J14" s="45">
        <v>293806</v>
      </c>
      <c r="K14" s="45">
        <v>299759</v>
      </c>
      <c r="L14" s="45">
        <v>291461</v>
      </c>
      <c r="M14" s="45">
        <v>286400</v>
      </c>
      <c r="N14" s="45">
        <v>238870</v>
      </c>
      <c r="O14" s="45">
        <v>272838</v>
      </c>
      <c r="P14" s="45">
        <v>270624</v>
      </c>
      <c r="Q14" s="45">
        <v>245580</v>
      </c>
      <c r="R14" s="45">
        <v>329159</v>
      </c>
      <c r="S14" s="45">
        <v>421179</v>
      </c>
      <c r="T14" s="45">
        <v>463579</v>
      </c>
      <c r="U14" s="45">
        <v>430097</v>
      </c>
      <c r="V14" s="45">
        <v>438617</v>
      </c>
      <c r="W14" s="45">
        <v>455774</v>
      </c>
      <c r="X14" s="45">
        <v>350034.96690120251</v>
      </c>
      <c r="Y14" s="45">
        <v>310677.2703482997</v>
      </c>
      <c r="Z14" s="45">
        <v>314603.81566270185</v>
      </c>
      <c r="AA14" s="45">
        <v>330529.49831864459</v>
      </c>
      <c r="AB14" s="45">
        <v>310162.95006779779</v>
      </c>
      <c r="AC14" s="23">
        <v>298239</v>
      </c>
      <c r="AD14" s="23">
        <v>367726</v>
      </c>
      <c r="AE14" s="23">
        <v>329255</v>
      </c>
      <c r="AF14" s="23">
        <v>359610</v>
      </c>
      <c r="AG14" s="23">
        <v>349718</v>
      </c>
      <c r="AH14" s="23">
        <v>363184</v>
      </c>
      <c r="AI14" s="23">
        <v>429359</v>
      </c>
      <c r="AJ14" s="23">
        <v>352533</v>
      </c>
      <c r="AK14" s="23">
        <v>361089</v>
      </c>
      <c r="AL14" s="23">
        <v>410156</v>
      </c>
      <c r="AM14" s="23">
        <v>403224</v>
      </c>
      <c r="AN14" s="23">
        <v>361339</v>
      </c>
      <c r="AO14" s="23">
        <v>410949</v>
      </c>
      <c r="AP14" s="23">
        <v>368945</v>
      </c>
      <c r="AQ14" s="23">
        <v>423567</v>
      </c>
      <c r="AR14" s="23">
        <v>409228</v>
      </c>
      <c r="AS14" s="23">
        <v>416265</v>
      </c>
      <c r="AT14" s="23">
        <v>429561</v>
      </c>
      <c r="AU14" s="23">
        <v>430742</v>
      </c>
      <c r="AV14" s="23">
        <v>467614</v>
      </c>
      <c r="AW14" s="23">
        <v>440388</v>
      </c>
      <c r="AX14" s="23">
        <v>438755</v>
      </c>
      <c r="AY14" s="23">
        <v>503241</v>
      </c>
      <c r="AZ14" s="23">
        <v>490581</v>
      </c>
      <c r="BA14" s="23">
        <v>507313</v>
      </c>
      <c r="BB14" s="23">
        <v>491764</v>
      </c>
      <c r="BC14" s="23">
        <v>536925</v>
      </c>
      <c r="BD14" s="23">
        <v>580603</v>
      </c>
      <c r="BE14" s="23">
        <v>175341</v>
      </c>
      <c r="BF14" s="23">
        <v>252291</v>
      </c>
      <c r="BG14" s="23">
        <v>437981</v>
      </c>
    </row>
    <row r="15" spans="1:59">
      <c r="A15" s="13" t="s">
        <v>23</v>
      </c>
      <c r="B15" s="13" t="s">
        <v>24</v>
      </c>
      <c r="C15" s="45">
        <v>1001441</v>
      </c>
      <c r="D15" s="45">
        <v>906056</v>
      </c>
      <c r="E15" s="45">
        <v>912240</v>
      </c>
      <c r="F15" s="45">
        <v>785609</v>
      </c>
      <c r="G15" s="45">
        <v>804210</v>
      </c>
      <c r="H15" s="45">
        <v>728542</v>
      </c>
      <c r="I15" s="45">
        <v>765194</v>
      </c>
      <c r="J15" s="45">
        <v>655044</v>
      </c>
      <c r="K15" s="45">
        <v>621326</v>
      </c>
      <c r="L15" s="45">
        <v>677026</v>
      </c>
      <c r="M15" s="45">
        <v>633851</v>
      </c>
      <c r="N15" s="45">
        <v>556724</v>
      </c>
      <c r="O15" s="45">
        <v>617295</v>
      </c>
      <c r="P15" s="45">
        <v>605845</v>
      </c>
      <c r="Q15" s="45">
        <v>527381</v>
      </c>
      <c r="R15" s="45">
        <v>606613</v>
      </c>
      <c r="S15" s="45">
        <v>640717</v>
      </c>
      <c r="T15" s="45">
        <v>573711</v>
      </c>
      <c r="U15" s="45">
        <v>520293</v>
      </c>
      <c r="V15" s="45">
        <v>436954</v>
      </c>
      <c r="W15" s="45">
        <v>417605</v>
      </c>
      <c r="X15" s="45">
        <v>282712.60077881359</v>
      </c>
      <c r="Y15" s="45">
        <v>266813.24398743245</v>
      </c>
      <c r="Z15" s="45">
        <v>232888.64459958381</v>
      </c>
      <c r="AA15" s="45">
        <v>256747.85519462265</v>
      </c>
      <c r="AB15" s="45">
        <v>235213.97052117137</v>
      </c>
      <c r="AC15" s="23">
        <v>235296</v>
      </c>
      <c r="AD15" s="23">
        <v>316336</v>
      </c>
      <c r="AE15" s="23">
        <v>297031</v>
      </c>
      <c r="AF15" s="23">
        <v>311950</v>
      </c>
      <c r="AG15" s="23">
        <v>314558</v>
      </c>
      <c r="AH15" s="23">
        <v>337347</v>
      </c>
      <c r="AI15" s="23">
        <v>433635</v>
      </c>
      <c r="AJ15" s="23">
        <v>344839</v>
      </c>
      <c r="AK15" s="23">
        <v>348736</v>
      </c>
      <c r="AL15" s="23">
        <v>389794</v>
      </c>
      <c r="AM15" s="23">
        <v>369891</v>
      </c>
      <c r="AN15" s="23">
        <v>333102</v>
      </c>
      <c r="AO15" s="23">
        <v>510732</v>
      </c>
      <c r="AP15" s="23">
        <v>443820</v>
      </c>
      <c r="AQ15" s="23">
        <v>515387</v>
      </c>
      <c r="AR15" s="23">
        <v>481135</v>
      </c>
      <c r="AS15" s="23">
        <v>520684</v>
      </c>
      <c r="AT15" s="23">
        <v>525918</v>
      </c>
      <c r="AU15" s="23">
        <v>509858</v>
      </c>
      <c r="AV15" s="23">
        <v>574013</v>
      </c>
      <c r="AW15" s="23">
        <v>526587</v>
      </c>
      <c r="AX15" s="23">
        <v>474225</v>
      </c>
      <c r="AY15" s="23">
        <v>543598</v>
      </c>
      <c r="AZ15" s="23">
        <v>561220</v>
      </c>
      <c r="BA15" s="23">
        <v>582918</v>
      </c>
      <c r="BB15" s="23">
        <v>580276</v>
      </c>
      <c r="BC15" s="23">
        <v>536775</v>
      </c>
      <c r="BD15" s="23">
        <v>530541</v>
      </c>
      <c r="BE15" s="23">
        <v>151178</v>
      </c>
      <c r="BF15" s="23">
        <v>214691</v>
      </c>
      <c r="BG15" s="23">
        <v>353742</v>
      </c>
    </row>
    <row r="16" spans="1:59">
      <c r="A16" s="13" t="s">
        <v>25</v>
      </c>
      <c r="B16" s="13" t="s">
        <v>26</v>
      </c>
      <c r="C16" s="45">
        <v>341527</v>
      </c>
      <c r="D16" s="45">
        <v>288527</v>
      </c>
      <c r="E16" s="45">
        <v>306616</v>
      </c>
      <c r="F16" s="45">
        <v>263486</v>
      </c>
      <c r="G16" s="45">
        <v>228631</v>
      </c>
      <c r="H16" s="45">
        <v>226836</v>
      </c>
      <c r="I16" s="45">
        <v>229586</v>
      </c>
      <c r="J16" s="45">
        <v>221327</v>
      </c>
      <c r="K16" s="45">
        <v>218749</v>
      </c>
      <c r="L16" s="45">
        <v>262240</v>
      </c>
      <c r="M16" s="45">
        <v>229962</v>
      </c>
      <c r="N16" s="45">
        <v>220475</v>
      </c>
      <c r="O16" s="45">
        <v>239370</v>
      </c>
      <c r="P16" s="45">
        <v>236465</v>
      </c>
      <c r="Q16" s="45">
        <v>179789</v>
      </c>
      <c r="R16" s="45">
        <v>257723</v>
      </c>
      <c r="S16" s="45">
        <v>315561</v>
      </c>
      <c r="T16" s="45">
        <v>305510</v>
      </c>
      <c r="U16" s="45">
        <v>291056</v>
      </c>
      <c r="V16" s="45">
        <v>246164</v>
      </c>
      <c r="W16" s="45">
        <v>229348</v>
      </c>
      <c r="X16" s="45">
        <v>162321.87722121223</v>
      </c>
      <c r="Y16" s="45">
        <v>100387.03804208242</v>
      </c>
      <c r="Z16" s="45">
        <v>90285.005868370063</v>
      </c>
      <c r="AA16" s="45">
        <v>101242.31229339469</v>
      </c>
      <c r="AB16" s="45">
        <v>106963.78665557942</v>
      </c>
      <c r="AC16" s="23">
        <v>95877</v>
      </c>
      <c r="AD16" s="23">
        <v>133111</v>
      </c>
      <c r="AE16" s="23">
        <v>115329</v>
      </c>
      <c r="AF16" s="23">
        <v>153258</v>
      </c>
      <c r="AG16" s="23">
        <v>146447</v>
      </c>
      <c r="AH16" s="23">
        <v>160003</v>
      </c>
      <c r="AI16" s="23">
        <v>190123</v>
      </c>
      <c r="AJ16" s="23">
        <v>152590</v>
      </c>
      <c r="AK16" s="23">
        <v>170864</v>
      </c>
      <c r="AL16" s="23">
        <v>198548</v>
      </c>
      <c r="AM16" s="23">
        <v>198438</v>
      </c>
      <c r="AN16" s="23">
        <v>167325</v>
      </c>
      <c r="AO16" s="23">
        <v>180416</v>
      </c>
      <c r="AP16" s="23">
        <v>158161</v>
      </c>
      <c r="AQ16" s="23">
        <v>168502</v>
      </c>
      <c r="AR16" s="23">
        <v>175594</v>
      </c>
      <c r="AS16" s="23">
        <v>161954</v>
      </c>
      <c r="AT16" s="23">
        <v>174412</v>
      </c>
      <c r="AU16" s="23">
        <v>169720</v>
      </c>
      <c r="AV16" s="23">
        <v>180193</v>
      </c>
      <c r="AW16" s="23">
        <v>148530</v>
      </c>
      <c r="AX16" s="23">
        <v>130126</v>
      </c>
      <c r="AY16" s="23">
        <v>149648</v>
      </c>
      <c r="AZ16" s="23">
        <v>150818</v>
      </c>
      <c r="BA16" s="23">
        <v>164221</v>
      </c>
      <c r="BB16" s="23">
        <v>164956</v>
      </c>
      <c r="BC16" s="23">
        <v>168345</v>
      </c>
      <c r="BD16" s="23">
        <v>185855</v>
      </c>
      <c r="BE16" s="23">
        <v>54299</v>
      </c>
      <c r="BF16" s="23">
        <v>78857</v>
      </c>
      <c r="BG16" s="23">
        <v>143598</v>
      </c>
    </row>
    <row r="17" spans="1:59">
      <c r="A17" s="13" t="s">
        <v>27</v>
      </c>
      <c r="B17" s="13" t="s">
        <v>28</v>
      </c>
      <c r="C17" s="45">
        <v>936386</v>
      </c>
      <c r="D17" s="45">
        <v>818856</v>
      </c>
      <c r="E17" s="45">
        <v>783345</v>
      </c>
      <c r="F17" s="45">
        <v>642008</v>
      </c>
      <c r="G17" s="45">
        <v>650027</v>
      </c>
      <c r="H17" s="45">
        <v>581475</v>
      </c>
      <c r="I17" s="45">
        <v>640424</v>
      </c>
      <c r="J17" s="45">
        <v>641970</v>
      </c>
      <c r="K17" s="45">
        <v>634888</v>
      </c>
      <c r="L17" s="45">
        <v>650021</v>
      </c>
      <c r="M17" s="45">
        <v>592536</v>
      </c>
      <c r="N17" s="45">
        <v>560792</v>
      </c>
      <c r="O17" s="45">
        <v>623925</v>
      </c>
      <c r="P17" s="45">
        <v>626008</v>
      </c>
      <c r="Q17" s="45">
        <v>579109</v>
      </c>
      <c r="R17" s="45">
        <v>632281</v>
      </c>
      <c r="S17" s="45">
        <v>634379</v>
      </c>
      <c r="T17" s="45">
        <v>597782</v>
      </c>
      <c r="U17" s="45">
        <v>602685</v>
      </c>
      <c r="V17" s="45">
        <v>558242</v>
      </c>
      <c r="W17" s="45">
        <v>578943</v>
      </c>
      <c r="X17" s="45">
        <v>404415.77202964446</v>
      </c>
      <c r="Y17" s="45">
        <v>405790.92048072204</v>
      </c>
      <c r="Z17" s="45">
        <v>401013.51801148994</v>
      </c>
      <c r="AA17" s="45">
        <v>441164.15246734238</v>
      </c>
      <c r="AB17" s="45">
        <v>424874.80461881298</v>
      </c>
      <c r="AC17" s="23">
        <v>425216</v>
      </c>
      <c r="AD17" s="23">
        <v>495711</v>
      </c>
      <c r="AE17" s="23">
        <v>447047</v>
      </c>
      <c r="AF17" s="23">
        <v>490178</v>
      </c>
      <c r="AG17" s="23">
        <v>468318</v>
      </c>
      <c r="AH17" s="23">
        <v>492882</v>
      </c>
      <c r="AI17" s="23">
        <v>543561</v>
      </c>
      <c r="AJ17" s="23">
        <v>422092</v>
      </c>
      <c r="AK17" s="23">
        <v>429251</v>
      </c>
      <c r="AL17" s="23">
        <v>586599</v>
      </c>
      <c r="AM17" s="23">
        <v>570254</v>
      </c>
      <c r="AN17" s="23">
        <v>535716</v>
      </c>
      <c r="AO17" s="23">
        <v>610523</v>
      </c>
      <c r="AP17" s="23">
        <v>533707</v>
      </c>
      <c r="AQ17" s="23">
        <v>597364</v>
      </c>
      <c r="AR17" s="23">
        <v>543481</v>
      </c>
      <c r="AS17" s="23">
        <v>571145</v>
      </c>
      <c r="AT17" s="23">
        <v>592381</v>
      </c>
      <c r="AU17" s="23">
        <v>606132</v>
      </c>
      <c r="AV17" s="23">
        <v>652002</v>
      </c>
      <c r="AW17" s="23">
        <v>608033</v>
      </c>
      <c r="AX17" s="23">
        <v>586970</v>
      </c>
      <c r="AY17" s="23">
        <v>672244</v>
      </c>
      <c r="AZ17" s="23">
        <v>686212</v>
      </c>
      <c r="BA17" s="23">
        <v>702198</v>
      </c>
      <c r="BB17" s="23">
        <v>698872</v>
      </c>
      <c r="BC17" s="23">
        <v>665477</v>
      </c>
      <c r="BD17" s="23">
        <v>714949</v>
      </c>
      <c r="BE17" s="23">
        <v>194954</v>
      </c>
      <c r="BF17" s="23">
        <v>312710</v>
      </c>
      <c r="BG17" s="23">
        <v>488486</v>
      </c>
    </row>
    <row r="18" spans="1:59">
      <c r="A18" s="13" t="s">
        <v>29</v>
      </c>
      <c r="B18" s="13" t="s">
        <v>30</v>
      </c>
      <c r="C18" s="45">
        <v>1405364</v>
      </c>
      <c r="D18" s="45">
        <v>1176595</v>
      </c>
      <c r="E18" s="45">
        <v>1151991</v>
      </c>
      <c r="F18" s="45">
        <v>1017264</v>
      </c>
      <c r="G18" s="45">
        <v>937987</v>
      </c>
      <c r="H18" s="45">
        <v>893233</v>
      </c>
      <c r="I18" s="45">
        <v>904414</v>
      </c>
      <c r="J18" s="45">
        <v>856094</v>
      </c>
      <c r="K18" s="45">
        <v>836381</v>
      </c>
      <c r="L18" s="45">
        <v>872191</v>
      </c>
      <c r="M18" s="45">
        <v>764349</v>
      </c>
      <c r="N18" s="45">
        <v>683675</v>
      </c>
      <c r="O18" s="45">
        <v>721750</v>
      </c>
      <c r="P18" s="45">
        <v>716169</v>
      </c>
      <c r="Q18" s="45">
        <v>674112</v>
      </c>
      <c r="R18" s="45">
        <v>711763</v>
      </c>
      <c r="S18" s="45">
        <v>787522</v>
      </c>
      <c r="T18" s="45">
        <v>873689</v>
      </c>
      <c r="U18" s="45">
        <v>848736</v>
      </c>
      <c r="V18" s="45">
        <v>757729</v>
      </c>
      <c r="W18" s="45">
        <v>697992</v>
      </c>
      <c r="X18" s="45">
        <v>505298.56243362953</v>
      </c>
      <c r="Y18" s="45">
        <v>405572.76756893634</v>
      </c>
      <c r="Z18" s="45">
        <v>376888.53239299991</v>
      </c>
      <c r="AA18" s="45">
        <v>380601.89072077681</v>
      </c>
      <c r="AB18" s="45">
        <v>364241.32245312672</v>
      </c>
      <c r="AC18" s="23">
        <v>357095</v>
      </c>
      <c r="AD18" s="23">
        <v>444101</v>
      </c>
      <c r="AE18" s="23">
        <v>430208</v>
      </c>
      <c r="AF18" s="23">
        <v>434830</v>
      </c>
      <c r="AG18" s="23">
        <v>413487</v>
      </c>
      <c r="AH18" s="23">
        <v>459491</v>
      </c>
      <c r="AI18" s="23">
        <v>525778</v>
      </c>
      <c r="AJ18" s="23">
        <v>449363</v>
      </c>
      <c r="AK18" s="23">
        <v>479164</v>
      </c>
      <c r="AL18" s="23">
        <v>600389</v>
      </c>
      <c r="AM18" s="23">
        <v>675042</v>
      </c>
      <c r="AN18" s="23">
        <v>586808</v>
      </c>
      <c r="AO18" s="23">
        <v>613262</v>
      </c>
      <c r="AP18" s="23">
        <v>560639</v>
      </c>
      <c r="AQ18" s="23">
        <v>603227</v>
      </c>
      <c r="AR18" s="23">
        <v>604317</v>
      </c>
      <c r="AS18" s="23">
        <v>721189</v>
      </c>
      <c r="AT18" s="23">
        <v>826763</v>
      </c>
      <c r="AU18" s="23">
        <v>881002</v>
      </c>
      <c r="AV18" s="23">
        <v>945501</v>
      </c>
      <c r="AW18" s="23">
        <v>889327</v>
      </c>
      <c r="AX18" s="23">
        <v>839857</v>
      </c>
      <c r="AY18" s="23">
        <v>931133</v>
      </c>
      <c r="AZ18" s="23">
        <v>927919</v>
      </c>
      <c r="BA18" s="23">
        <v>965636</v>
      </c>
      <c r="BB18" s="23">
        <v>932603</v>
      </c>
      <c r="BC18" s="23">
        <v>896149</v>
      </c>
      <c r="BD18" s="23">
        <v>934669</v>
      </c>
      <c r="BE18" s="23">
        <v>270148</v>
      </c>
      <c r="BF18" s="23">
        <v>413793</v>
      </c>
      <c r="BG18" s="23">
        <v>721736</v>
      </c>
    </row>
    <row r="19" spans="1:59">
      <c r="A19" s="13" t="s">
        <v>31</v>
      </c>
      <c r="B19" s="13" t="s">
        <v>32</v>
      </c>
      <c r="C19" s="45">
        <v>531497</v>
      </c>
      <c r="D19" s="45">
        <v>498915</v>
      </c>
      <c r="E19" s="45">
        <v>474316</v>
      </c>
      <c r="F19" s="45">
        <v>418217</v>
      </c>
      <c r="G19" s="45">
        <v>411727</v>
      </c>
      <c r="H19" s="45">
        <v>376550</v>
      </c>
      <c r="I19" s="45">
        <v>397885</v>
      </c>
      <c r="J19" s="45">
        <v>371097</v>
      </c>
      <c r="K19" s="45">
        <v>393599</v>
      </c>
      <c r="L19" s="45">
        <v>402524</v>
      </c>
      <c r="M19" s="45">
        <v>380861</v>
      </c>
      <c r="N19" s="45">
        <v>335818</v>
      </c>
      <c r="O19" s="45">
        <v>394803</v>
      </c>
      <c r="P19" s="45">
        <v>377894</v>
      </c>
      <c r="Q19" s="45">
        <v>331897</v>
      </c>
      <c r="R19" s="45">
        <v>358336</v>
      </c>
      <c r="S19" s="45">
        <v>506207</v>
      </c>
      <c r="T19" s="45">
        <v>492064</v>
      </c>
      <c r="U19" s="45">
        <v>492387</v>
      </c>
      <c r="V19" s="45">
        <v>436879</v>
      </c>
      <c r="W19" s="45">
        <v>472993</v>
      </c>
      <c r="X19" s="45">
        <v>328961.39732613531</v>
      </c>
      <c r="Y19" s="45">
        <v>279200.04787111317</v>
      </c>
      <c r="Z19" s="45">
        <v>269719.29314926628</v>
      </c>
      <c r="AA19" s="45">
        <v>280176.08165253582</v>
      </c>
      <c r="AB19" s="45">
        <v>284507.16409894411</v>
      </c>
      <c r="AC19" s="23">
        <v>262737</v>
      </c>
      <c r="AD19" s="23">
        <v>316424</v>
      </c>
      <c r="AE19" s="23">
        <v>282760</v>
      </c>
      <c r="AF19" s="23">
        <v>327935</v>
      </c>
      <c r="AG19" s="23">
        <v>346184</v>
      </c>
      <c r="AH19" s="23">
        <v>357596</v>
      </c>
      <c r="AI19" s="23">
        <v>418929</v>
      </c>
      <c r="AJ19" s="23">
        <v>352963</v>
      </c>
      <c r="AK19" s="23">
        <v>366537</v>
      </c>
      <c r="AL19" s="23">
        <v>426408</v>
      </c>
      <c r="AM19" s="23">
        <v>432369</v>
      </c>
      <c r="AN19" s="23">
        <v>376206</v>
      </c>
      <c r="AO19" s="23">
        <v>435693</v>
      </c>
      <c r="AP19" s="23">
        <v>373002</v>
      </c>
      <c r="AQ19" s="23">
        <v>431286</v>
      </c>
      <c r="AR19" s="23">
        <v>451469</v>
      </c>
      <c r="AS19" s="23">
        <v>454237</v>
      </c>
      <c r="AT19" s="23">
        <v>458088</v>
      </c>
      <c r="AU19" s="23">
        <v>464431</v>
      </c>
      <c r="AV19" s="23">
        <v>514250</v>
      </c>
      <c r="AW19" s="23">
        <v>463828</v>
      </c>
      <c r="AX19" s="23">
        <v>441789</v>
      </c>
      <c r="AY19" s="23">
        <v>602986</v>
      </c>
      <c r="AZ19" s="23">
        <v>597858</v>
      </c>
      <c r="BA19" s="23">
        <v>646286</v>
      </c>
      <c r="BB19" s="23">
        <v>640055</v>
      </c>
      <c r="BC19" s="23">
        <v>615888</v>
      </c>
      <c r="BD19" s="23">
        <v>655619</v>
      </c>
      <c r="BE19" s="23">
        <v>188139</v>
      </c>
      <c r="BF19" s="23">
        <v>276372</v>
      </c>
      <c r="BG19" s="23">
        <v>466506</v>
      </c>
    </row>
    <row r="20" spans="1:59">
      <c r="A20" s="13" t="s">
        <v>33</v>
      </c>
      <c r="B20" s="13" t="s">
        <v>34</v>
      </c>
      <c r="C20" s="45">
        <v>10298748</v>
      </c>
      <c r="D20" s="45">
        <v>8850072</v>
      </c>
      <c r="E20" s="45">
        <v>8740436</v>
      </c>
      <c r="F20" s="45">
        <v>8032524</v>
      </c>
      <c r="G20" s="45">
        <v>7844980</v>
      </c>
      <c r="H20" s="45">
        <v>7591572</v>
      </c>
      <c r="I20" s="45">
        <v>8118301</v>
      </c>
      <c r="J20" s="45">
        <v>7523255</v>
      </c>
      <c r="K20" s="45">
        <v>7505788</v>
      </c>
      <c r="L20" s="45">
        <v>7585841</v>
      </c>
      <c r="M20" s="45">
        <v>7231929</v>
      </c>
      <c r="N20" s="45">
        <v>6750773</v>
      </c>
      <c r="O20" s="45">
        <v>7038419</v>
      </c>
      <c r="P20" s="45">
        <v>6885788</v>
      </c>
      <c r="Q20" s="45">
        <v>7005039</v>
      </c>
      <c r="R20" s="45">
        <v>7532289</v>
      </c>
      <c r="S20" s="45">
        <v>7820895</v>
      </c>
      <c r="T20" s="45">
        <v>7315693</v>
      </c>
      <c r="U20" s="45">
        <v>7002252</v>
      </c>
      <c r="V20" s="45">
        <v>6308921</v>
      </c>
      <c r="W20" s="45">
        <v>6066698</v>
      </c>
      <c r="X20" s="45">
        <v>4826267.0025828769</v>
      </c>
      <c r="Y20" s="45">
        <v>4248031.5062406911</v>
      </c>
      <c r="Z20" s="45">
        <v>4145495.0135802561</v>
      </c>
      <c r="AA20" s="45">
        <v>4481932.3354856493</v>
      </c>
      <c r="AB20" s="45">
        <v>4111167.7389577944</v>
      </c>
      <c r="AC20" s="23">
        <v>4146746</v>
      </c>
      <c r="AD20" s="23">
        <v>4648778</v>
      </c>
      <c r="AE20" s="23">
        <v>4422495</v>
      </c>
      <c r="AF20" s="23">
        <v>4849971</v>
      </c>
      <c r="AG20" s="23">
        <v>4721785</v>
      </c>
      <c r="AH20" s="23">
        <v>5563356</v>
      </c>
      <c r="AI20" s="23">
        <v>6941529</v>
      </c>
      <c r="AJ20" s="23">
        <v>6055777</v>
      </c>
      <c r="AK20" s="23">
        <v>6372552</v>
      </c>
      <c r="AL20" s="23">
        <v>6792292</v>
      </c>
      <c r="AM20" s="23">
        <v>6640790</v>
      </c>
      <c r="AN20" s="23">
        <v>6322785</v>
      </c>
      <c r="AO20" s="23">
        <v>6857464</v>
      </c>
      <c r="AP20" s="23">
        <v>6217789</v>
      </c>
      <c r="AQ20" s="23">
        <v>6357886</v>
      </c>
      <c r="AR20" s="23">
        <v>5959724</v>
      </c>
      <c r="AS20" s="23">
        <v>6267188</v>
      </c>
      <c r="AT20" s="23">
        <v>6595848</v>
      </c>
      <c r="AU20" s="23">
        <v>6977354</v>
      </c>
      <c r="AV20" s="23">
        <v>6987996</v>
      </c>
      <c r="AW20" s="23">
        <v>6598658</v>
      </c>
      <c r="AX20" s="23">
        <v>6188769</v>
      </c>
      <c r="AY20" s="23">
        <v>6700962</v>
      </c>
      <c r="AZ20" s="23">
        <v>6555582</v>
      </c>
      <c r="BA20" s="23">
        <v>7011050</v>
      </c>
      <c r="BB20" s="23">
        <v>6772406</v>
      </c>
      <c r="BC20" s="23">
        <v>6727121</v>
      </c>
      <c r="BD20" s="23">
        <v>7229967</v>
      </c>
      <c r="BE20" s="23">
        <v>2022933</v>
      </c>
      <c r="BF20" s="23">
        <v>3165121</v>
      </c>
      <c r="BG20" s="23">
        <v>5326969</v>
      </c>
    </row>
    <row r="21" spans="1:59">
      <c r="A21" s="13" t="s">
        <v>35</v>
      </c>
      <c r="B21" s="13" t="s">
        <v>36</v>
      </c>
      <c r="C21" s="45">
        <v>2159493</v>
      </c>
      <c r="D21" s="45">
        <v>2021541</v>
      </c>
      <c r="E21" s="45">
        <v>1931310</v>
      </c>
      <c r="F21" s="45">
        <v>1753349</v>
      </c>
      <c r="G21" s="45">
        <v>1819815</v>
      </c>
      <c r="H21" s="45">
        <v>1764683</v>
      </c>
      <c r="I21" s="45">
        <v>1769929</v>
      </c>
      <c r="J21" s="45">
        <v>1675819</v>
      </c>
      <c r="K21" s="45">
        <v>1675594</v>
      </c>
      <c r="L21" s="45">
        <v>1623252</v>
      </c>
      <c r="M21" s="45">
        <v>1620695</v>
      </c>
      <c r="N21" s="45">
        <v>1543318</v>
      </c>
      <c r="O21" s="45">
        <v>1559241</v>
      </c>
      <c r="P21" s="45">
        <v>1494540</v>
      </c>
      <c r="Q21" s="45">
        <v>1598657</v>
      </c>
      <c r="R21" s="45">
        <v>1844925</v>
      </c>
      <c r="S21" s="45">
        <v>1945572</v>
      </c>
      <c r="T21" s="45">
        <v>1909487</v>
      </c>
      <c r="U21" s="45">
        <v>1798374</v>
      </c>
      <c r="V21" s="45">
        <v>1774612</v>
      </c>
      <c r="W21" s="45">
        <v>1758599</v>
      </c>
      <c r="X21" s="45">
        <v>1367605.6327400461</v>
      </c>
      <c r="Y21" s="45">
        <v>1321141.1696169262</v>
      </c>
      <c r="Z21" s="45">
        <v>1277927.1309231145</v>
      </c>
      <c r="AA21" s="45">
        <v>1304397.1141414249</v>
      </c>
      <c r="AB21" s="45">
        <v>1259757.6096701657</v>
      </c>
      <c r="AC21" s="23">
        <v>1270682</v>
      </c>
      <c r="AD21" s="23">
        <v>1525592</v>
      </c>
      <c r="AE21" s="23">
        <v>1396159</v>
      </c>
      <c r="AF21" s="23">
        <v>1423073</v>
      </c>
      <c r="AG21" s="23">
        <v>1588649</v>
      </c>
      <c r="AH21" s="23">
        <v>1697364</v>
      </c>
      <c r="AI21" s="23">
        <v>2167407</v>
      </c>
      <c r="AJ21" s="23">
        <v>2049687</v>
      </c>
      <c r="AK21" s="23">
        <v>2161755</v>
      </c>
      <c r="AL21" s="23">
        <v>2329842</v>
      </c>
      <c r="AM21" s="23">
        <v>2242752</v>
      </c>
      <c r="AN21" s="23">
        <v>2112797</v>
      </c>
      <c r="AO21" s="23">
        <v>2344119</v>
      </c>
      <c r="AP21" s="23">
        <v>1985519</v>
      </c>
      <c r="AQ21" s="23">
        <v>2236441</v>
      </c>
      <c r="AR21" s="23">
        <v>2052373</v>
      </c>
      <c r="AS21" s="23">
        <v>2172234</v>
      </c>
      <c r="AT21" s="23">
        <v>2245392</v>
      </c>
      <c r="AU21" s="23">
        <v>2340939</v>
      </c>
      <c r="AV21" s="23">
        <v>2490219</v>
      </c>
      <c r="AW21" s="23">
        <v>2340757</v>
      </c>
      <c r="AX21" s="23">
        <v>2168957</v>
      </c>
      <c r="AY21" s="23">
        <v>2445010</v>
      </c>
      <c r="AZ21" s="23">
        <v>2431426</v>
      </c>
      <c r="BA21" s="23">
        <v>2491811</v>
      </c>
      <c r="BB21" s="23">
        <v>2405659</v>
      </c>
      <c r="BC21" s="23">
        <v>2287226</v>
      </c>
      <c r="BD21" s="23">
        <v>2379956</v>
      </c>
      <c r="BE21" s="23">
        <v>754624</v>
      </c>
      <c r="BF21" s="23">
        <v>1116654</v>
      </c>
      <c r="BG21" s="23">
        <v>1682909</v>
      </c>
    </row>
    <row r="22" spans="1:59">
      <c r="A22" s="13" t="s">
        <v>37</v>
      </c>
      <c r="B22" s="13" t="s">
        <v>38</v>
      </c>
      <c r="C22" s="45">
        <v>251041</v>
      </c>
      <c r="D22" s="45">
        <v>256170</v>
      </c>
      <c r="E22" s="45">
        <v>242374</v>
      </c>
      <c r="F22" s="45">
        <v>224129</v>
      </c>
      <c r="G22" s="45">
        <v>232074</v>
      </c>
      <c r="H22" s="45">
        <v>205223</v>
      </c>
      <c r="I22" s="45">
        <v>207836</v>
      </c>
      <c r="J22" s="45">
        <v>202200</v>
      </c>
      <c r="K22" s="45">
        <v>203139</v>
      </c>
      <c r="L22" s="45">
        <v>198092</v>
      </c>
      <c r="M22" s="45">
        <v>176925</v>
      </c>
      <c r="N22" s="45">
        <v>155210</v>
      </c>
      <c r="O22" s="45">
        <v>164424</v>
      </c>
      <c r="P22" s="45">
        <v>169828</v>
      </c>
      <c r="Q22" s="45">
        <v>187045</v>
      </c>
      <c r="R22" s="45">
        <v>245538</v>
      </c>
      <c r="S22" s="45">
        <v>285704</v>
      </c>
      <c r="T22" s="45">
        <v>252840</v>
      </c>
      <c r="U22" s="45">
        <v>278403</v>
      </c>
      <c r="V22" s="45">
        <v>249692</v>
      </c>
      <c r="W22" s="45">
        <v>218737</v>
      </c>
      <c r="X22" s="45">
        <v>205166.57715318128</v>
      </c>
      <c r="Y22" s="45">
        <v>120875.06243959829</v>
      </c>
      <c r="Z22" s="45">
        <v>147081.40540299963</v>
      </c>
      <c r="AA22" s="45">
        <v>164617.88239896903</v>
      </c>
      <c r="AB22" s="45">
        <v>154828.92107838322</v>
      </c>
      <c r="AC22" s="23">
        <v>150516</v>
      </c>
      <c r="AD22" s="23">
        <v>173860</v>
      </c>
      <c r="AE22" s="23">
        <v>164653</v>
      </c>
      <c r="AF22" s="23">
        <v>180082</v>
      </c>
      <c r="AG22" s="23">
        <v>174839</v>
      </c>
      <c r="AH22" s="23">
        <v>197203</v>
      </c>
      <c r="AI22" s="23">
        <v>210574</v>
      </c>
      <c r="AJ22" s="23">
        <v>174931</v>
      </c>
      <c r="AK22" s="23">
        <v>181240</v>
      </c>
      <c r="AL22" s="23">
        <v>209090</v>
      </c>
      <c r="AM22" s="23">
        <v>198818</v>
      </c>
      <c r="AN22" s="23">
        <v>167948</v>
      </c>
      <c r="AO22" s="23">
        <v>195321</v>
      </c>
      <c r="AP22" s="23">
        <v>158388</v>
      </c>
      <c r="AQ22" s="23">
        <v>194184</v>
      </c>
      <c r="AR22" s="23">
        <v>183321</v>
      </c>
      <c r="AS22" s="23">
        <v>178089</v>
      </c>
      <c r="AT22" s="23">
        <v>188786</v>
      </c>
      <c r="AU22" s="23">
        <v>196995</v>
      </c>
      <c r="AV22" s="23">
        <v>212453</v>
      </c>
      <c r="AW22" s="23">
        <v>190656</v>
      </c>
      <c r="AX22" s="23">
        <v>182134</v>
      </c>
      <c r="AY22" s="23">
        <v>211469</v>
      </c>
      <c r="AZ22" s="23">
        <v>255885</v>
      </c>
      <c r="BA22" s="23">
        <v>279896</v>
      </c>
      <c r="BB22" s="23">
        <v>274276</v>
      </c>
      <c r="BC22" s="23">
        <v>275016</v>
      </c>
      <c r="BD22" s="23">
        <v>288301</v>
      </c>
      <c r="BE22" s="23">
        <v>92176</v>
      </c>
      <c r="BF22" s="23">
        <v>138207</v>
      </c>
      <c r="BG22" s="23">
        <v>206717</v>
      </c>
    </row>
    <row r="23" spans="1:59">
      <c r="A23" s="13" t="s">
        <v>39</v>
      </c>
      <c r="B23" s="13" t="s">
        <v>40</v>
      </c>
      <c r="C23" s="45">
        <v>866319</v>
      </c>
      <c r="D23" s="45">
        <v>782985</v>
      </c>
      <c r="E23" s="45">
        <v>771531</v>
      </c>
      <c r="F23" s="45">
        <v>688227</v>
      </c>
      <c r="G23" s="45">
        <v>643577</v>
      </c>
      <c r="H23" s="45">
        <v>628078</v>
      </c>
      <c r="I23" s="45">
        <v>648883</v>
      </c>
      <c r="J23" s="45">
        <v>619978</v>
      </c>
      <c r="K23" s="45">
        <v>617978</v>
      </c>
      <c r="L23" s="45">
        <v>647903</v>
      </c>
      <c r="M23" s="45">
        <v>657978</v>
      </c>
      <c r="N23" s="45">
        <v>634683</v>
      </c>
      <c r="O23" s="45">
        <v>692834</v>
      </c>
      <c r="P23" s="45">
        <v>714954</v>
      </c>
      <c r="Q23" s="45">
        <v>651403</v>
      </c>
      <c r="R23" s="45">
        <v>778669</v>
      </c>
      <c r="S23" s="45">
        <v>872939</v>
      </c>
      <c r="T23" s="45">
        <v>914044</v>
      </c>
      <c r="U23" s="45">
        <v>910386</v>
      </c>
      <c r="V23" s="45">
        <v>787309</v>
      </c>
      <c r="W23" s="45">
        <v>716334</v>
      </c>
      <c r="X23" s="45">
        <v>523754.47058590129</v>
      </c>
      <c r="Y23" s="45">
        <v>467426.25390308269</v>
      </c>
      <c r="Z23" s="45">
        <v>442862.31825630332</v>
      </c>
      <c r="AA23" s="45">
        <v>459081.23763207195</v>
      </c>
      <c r="AB23" s="45">
        <v>395071.38458376605</v>
      </c>
      <c r="AC23" s="23">
        <v>352331</v>
      </c>
      <c r="AD23" s="23">
        <v>424258</v>
      </c>
      <c r="AE23" s="23">
        <v>373041</v>
      </c>
      <c r="AF23" s="23">
        <v>417724</v>
      </c>
      <c r="AG23" s="23">
        <v>533668</v>
      </c>
      <c r="AH23" s="23">
        <v>623204</v>
      </c>
      <c r="AI23" s="23">
        <v>734271</v>
      </c>
      <c r="AJ23" s="23">
        <v>616097</v>
      </c>
      <c r="AK23" s="23">
        <v>658268</v>
      </c>
      <c r="AL23" s="23">
        <v>714167</v>
      </c>
      <c r="AM23" s="23">
        <v>694204</v>
      </c>
      <c r="AN23" s="23">
        <v>617995</v>
      </c>
      <c r="AO23" s="23">
        <v>707237</v>
      </c>
      <c r="AP23" s="23">
        <v>595217</v>
      </c>
      <c r="AQ23" s="23">
        <v>666854</v>
      </c>
      <c r="AR23" s="23">
        <v>631897</v>
      </c>
      <c r="AS23" s="23">
        <v>657349</v>
      </c>
      <c r="AT23" s="23">
        <v>710187</v>
      </c>
      <c r="AU23" s="23">
        <v>729884</v>
      </c>
      <c r="AV23" s="23">
        <v>750255</v>
      </c>
      <c r="AW23" s="23">
        <v>685655</v>
      </c>
      <c r="AX23" s="23">
        <v>648610</v>
      </c>
      <c r="AY23" s="23">
        <v>716895</v>
      </c>
      <c r="AZ23" s="23">
        <v>745962</v>
      </c>
      <c r="BA23" s="23">
        <v>844207</v>
      </c>
      <c r="BB23" s="23">
        <v>855573</v>
      </c>
      <c r="BC23" s="23">
        <v>838020</v>
      </c>
      <c r="BD23" s="23">
        <v>892632</v>
      </c>
      <c r="BE23" s="23">
        <v>248621</v>
      </c>
      <c r="BF23" s="23">
        <v>349162</v>
      </c>
      <c r="BG23" s="23">
        <v>551552</v>
      </c>
    </row>
    <row r="24" spans="1:59">
      <c r="A24" s="13" t="s">
        <v>41</v>
      </c>
      <c r="B24" s="13" t="s">
        <v>42</v>
      </c>
      <c r="C24" s="45">
        <v>2494914</v>
      </c>
      <c r="D24" s="45">
        <v>2257913</v>
      </c>
      <c r="E24" s="45">
        <v>2189313</v>
      </c>
      <c r="F24" s="45">
        <v>1915937</v>
      </c>
      <c r="G24" s="45">
        <v>1931956</v>
      </c>
      <c r="H24" s="45">
        <v>1786422</v>
      </c>
      <c r="I24" s="45">
        <v>1836654</v>
      </c>
      <c r="J24" s="45">
        <v>1766602</v>
      </c>
      <c r="K24" s="45">
        <v>1834605</v>
      </c>
      <c r="L24" s="45">
        <v>1820230</v>
      </c>
      <c r="M24" s="45">
        <v>1756090</v>
      </c>
      <c r="N24" s="45">
        <v>1691816</v>
      </c>
      <c r="O24" s="45">
        <v>1747550</v>
      </c>
      <c r="P24" s="45">
        <v>1727131</v>
      </c>
      <c r="Q24" s="45">
        <v>1608860</v>
      </c>
      <c r="R24" s="45">
        <v>1707538</v>
      </c>
      <c r="S24" s="45">
        <v>1902093</v>
      </c>
      <c r="T24" s="45">
        <v>1853718</v>
      </c>
      <c r="U24" s="45">
        <v>1701185</v>
      </c>
      <c r="V24" s="45">
        <v>1548422</v>
      </c>
      <c r="W24" s="45">
        <v>1442146</v>
      </c>
      <c r="X24" s="45">
        <v>1078785.4997825033</v>
      </c>
      <c r="Y24" s="45">
        <v>924344.46941977891</v>
      </c>
      <c r="Z24" s="45">
        <v>865615.39345931367</v>
      </c>
      <c r="AA24" s="45">
        <v>890686.47749855416</v>
      </c>
      <c r="AB24" s="45">
        <v>850575.02948248223</v>
      </c>
      <c r="AC24" s="23">
        <v>847433</v>
      </c>
      <c r="AD24" s="23">
        <v>1002031</v>
      </c>
      <c r="AE24" s="23">
        <v>944108</v>
      </c>
      <c r="AF24" s="23">
        <v>1060255</v>
      </c>
      <c r="AG24" s="23">
        <v>1267739</v>
      </c>
      <c r="AH24" s="23">
        <v>1368300</v>
      </c>
      <c r="AI24" s="23">
        <v>1585055</v>
      </c>
      <c r="AJ24" s="23">
        <v>1381937</v>
      </c>
      <c r="AK24" s="23">
        <v>1465909</v>
      </c>
      <c r="AL24" s="23">
        <v>1664348</v>
      </c>
      <c r="AM24" s="23">
        <v>1654751</v>
      </c>
      <c r="AN24" s="23">
        <v>1470970</v>
      </c>
      <c r="AO24" s="23">
        <v>1702151</v>
      </c>
      <c r="AP24" s="23">
        <v>1496255</v>
      </c>
      <c r="AQ24" s="23">
        <v>1743736</v>
      </c>
      <c r="AR24" s="23">
        <v>1678458</v>
      </c>
      <c r="AS24" s="23">
        <v>1728145</v>
      </c>
      <c r="AT24" s="23">
        <v>1834017</v>
      </c>
      <c r="AU24" s="23">
        <v>1864437</v>
      </c>
      <c r="AV24" s="23">
        <v>1992466</v>
      </c>
      <c r="AW24" s="23">
        <v>1857452</v>
      </c>
      <c r="AX24" s="23">
        <v>1753908</v>
      </c>
      <c r="AY24" s="23">
        <v>1908503</v>
      </c>
      <c r="AZ24" s="23">
        <v>1988622</v>
      </c>
      <c r="BA24" s="23">
        <v>2129096</v>
      </c>
      <c r="BB24" s="23">
        <v>2129999</v>
      </c>
      <c r="BC24" s="23">
        <v>2080194</v>
      </c>
      <c r="BD24" s="23">
        <v>2247334</v>
      </c>
      <c r="BE24" s="23">
        <v>682247</v>
      </c>
      <c r="BF24" s="23">
        <v>1018992</v>
      </c>
      <c r="BG24" s="23">
        <v>1652526</v>
      </c>
    </row>
    <row r="25" spans="1:59">
      <c r="A25" s="13" t="s">
        <v>43</v>
      </c>
      <c r="B25" s="13" t="s">
        <v>44</v>
      </c>
      <c r="C25" s="45">
        <v>766278</v>
      </c>
      <c r="D25" s="45">
        <v>735257</v>
      </c>
      <c r="E25" s="45">
        <v>653026</v>
      </c>
      <c r="F25" s="45">
        <v>586616</v>
      </c>
      <c r="G25" s="45">
        <v>622915</v>
      </c>
      <c r="H25" s="45">
        <v>587509</v>
      </c>
      <c r="I25" s="45">
        <v>599455</v>
      </c>
      <c r="J25" s="45">
        <v>564329</v>
      </c>
      <c r="K25" s="45">
        <v>582951</v>
      </c>
      <c r="L25" s="45">
        <v>618422</v>
      </c>
      <c r="M25" s="45">
        <v>597301</v>
      </c>
      <c r="N25" s="45">
        <v>526415</v>
      </c>
      <c r="O25" s="45">
        <v>545657</v>
      </c>
      <c r="P25" s="45">
        <v>552068</v>
      </c>
      <c r="Q25" s="45">
        <v>499976</v>
      </c>
      <c r="R25" s="45">
        <v>705985</v>
      </c>
      <c r="S25" s="45">
        <v>784996</v>
      </c>
      <c r="T25" s="45">
        <v>767819</v>
      </c>
      <c r="U25" s="45">
        <v>751670</v>
      </c>
      <c r="V25" s="45">
        <v>660846</v>
      </c>
      <c r="W25" s="45">
        <v>611331</v>
      </c>
      <c r="X25" s="45">
        <v>441166.37428683066</v>
      </c>
      <c r="Y25" s="45">
        <v>395554.04412487295</v>
      </c>
      <c r="Z25" s="45">
        <v>379052.10783486732</v>
      </c>
      <c r="AA25" s="45">
        <v>371691.88869309891</v>
      </c>
      <c r="AB25" s="45">
        <v>343999.02025433164</v>
      </c>
      <c r="AC25" s="23">
        <v>283394</v>
      </c>
      <c r="AD25" s="23">
        <v>362524</v>
      </c>
      <c r="AE25" s="23">
        <v>324427</v>
      </c>
      <c r="AF25" s="23">
        <v>343266</v>
      </c>
      <c r="AG25" s="23">
        <v>353584</v>
      </c>
      <c r="AH25" s="23">
        <v>369272</v>
      </c>
      <c r="AI25" s="23">
        <v>429171</v>
      </c>
      <c r="AJ25" s="23">
        <v>355003</v>
      </c>
      <c r="AK25" s="23">
        <v>463188</v>
      </c>
      <c r="AL25" s="23">
        <v>656369</v>
      </c>
      <c r="AM25" s="23">
        <v>632208</v>
      </c>
      <c r="AN25" s="23">
        <v>565083</v>
      </c>
      <c r="AO25" s="23">
        <v>636864</v>
      </c>
      <c r="AP25" s="23">
        <v>561228</v>
      </c>
      <c r="AQ25" s="23">
        <v>673336</v>
      </c>
      <c r="AR25" s="23">
        <v>634675</v>
      </c>
      <c r="AS25" s="23">
        <v>666413</v>
      </c>
      <c r="AT25" s="23">
        <v>693975</v>
      </c>
      <c r="AU25" s="23">
        <v>724938</v>
      </c>
      <c r="AV25" s="23">
        <v>765973</v>
      </c>
      <c r="AW25" s="23">
        <v>704136</v>
      </c>
      <c r="AX25" s="23">
        <v>651278</v>
      </c>
      <c r="AY25" s="23">
        <v>702880</v>
      </c>
      <c r="AZ25" s="23">
        <v>698563</v>
      </c>
      <c r="BA25" s="23">
        <v>730196</v>
      </c>
      <c r="BB25" s="23">
        <v>742947</v>
      </c>
      <c r="BC25" s="23">
        <v>689328</v>
      </c>
      <c r="BD25" s="23">
        <v>738560</v>
      </c>
      <c r="BE25" s="23">
        <v>218107</v>
      </c>
      <c r="BF25" s="23">
        <v>328659</v>
      </c>
      <c r="BG25" s="23">
        <v>516004</v>
      </c>
    </row>
    <row r="26" spans="1:59">
      <c r="A26" s="13" t="s">
        <v>45</v>
      </c>
      <c r="B26" s="13" t="s">
        <v>46</v>
      </c>
      <c r="C26" s="45">
        <v>489298</v>
      </c>
      <c r="D26" s="45">
        <v>461222</v>
      </c>
      <c r="E26" s="45">
        <v>457851</v>
      </c>
      <c r="F26" s="45">
        <v>402529</v>
      </c>
      <c r="G26" s="45">
        <v>439689</v>
      </c>
      <c r="H26" s="45">
        <v>413625</v>
      </c>
      <c r="I26" s="45">
        <v>419351</v>
      </c>
      <c r="J26" s="45">
        <v>380272</v>
      </c>
      <c r="K26" s="45">
        <v>384940</v>
      </c>
      <c r="L26" s="45">
        <v>364033</v>
      </c>
      <c r="M26" s="45">
        <v>346404</v>
      </c>
      <c r="N26" s="45">
        <v>314705</v>
      </c>
      <c r="O26" s="45">
        <v>346258</v>
      </c>
      <c r="P26" s="45">
        <v>419796</v>
      </c>
      <c r="Q26" s="45">
        <v>376804</v>
      </c>
      <c r="R26" s="45">
        <v>481057</v>
      </c>
      <c r="S26" s="45">
        <v>549867</v>
      </c>
      <c r="T26" s="45">
        <v>557976</v>
      </c>
      <c r="U26" s="45">
        <v>522697</v>
      </c>
      <c r="V26" s="45">
        <v>465587</v>
      </c>
      <c r="W26" s="45">
        <v>452929</v>
      </c>
      <c r="X26" s="45">
        <v>349063.54892353661</v>
      </c>
      <c r="Y26" s="45">
        <v>296267.96470301726</v>
      </c>
      <c r="Z26" s="45">
        <v>272221.75411424844</v>
      </c>
      <c r="AA26" s="45">
        <v>299378.72508665622</v>
      </c>
      <c r="AB26" s="45">
        <v>286373.59942873108</v>
      </c>
      <c r="AC26" s="23">
        <v>265105</v>
      </c>
      <c r="AD26" s="23">
        <v>321871</v>
      </c>
      <c r="AE26" s="23">
        <v>294918</v>
      </c>
      <c r="AF26" s="23">
        <v>340998</v>
      </c>
      <c r="AG26" s="23">
        <v>345788</v>
      </c>
      <c r="AH26" s="23">
        <v>366998</v>
      </c>
      <c r="AI26" s="23">
        <v>429373</v>
      </c>
      <c r="AJ26" s="23">
        <v>358535</v>
      </c>
      <c r="AK26" s="23">
        <v>357440</v>
      </c>
      <c r="AL26" s="23">
        <v>469123</v>
      </c>
      <c r="AM26" s="23">
        <v>519596</v>
      </c>
      <c r="AN26" s="23">
        <v>511037</v>
      </c>
      <c r="AO26" s="23">
        <v>581544</v>
      </c>
      <c r="AP26" s="23">
        <v>489421</v>
      </c>
      <c r="AQ26" s="23">
        <v>538709</v>
      </c>
      <c r="AR26" s="23">
        <v>513794</v>
      </c>
      <c r="AS26" s="23">
        <v>519217</v>
      </c>
      <c r="AT26" s="23">
        <v>537490</v>
      </c>
      <c r="AU26" s="23">
        <v>569244</v>
      </c>
      <c r="AV26" s="23">
        <v>606454</v>
      </c>
      <c r="AW26" s="23">
        <v>548476</v>
      </c>
      <c r="AX26" s="23">
        <v>504049</v>
      </c>
      <c r="AY26" s="23">
        <v>570130</v>
      </c>
      <c r="AZ26" s="23">
        <v>568609</v>
      </c>
      <c r="BA26" s="23">
        <v>616204</v>
      </c>
      <c r="BB26" s="23">
        <v>602123</v>
      </c>
      <c r="BC26" s="23">
        <v>591337</v>
      </c>
      <c r="BD26" s="23">
        <v>610458</v>
      </c>
      <c r="BE26" s="23">
        <v>188209</v>
      </c>
      <c r="BF26" s="23">
        <v>277552</v>
      </c>
      <c r="BG26" s="23">
        <v>449533</v>
      </c>
    </row>
    <row r="27" spans="1:59">
      <c r="A27" s="13" t="s">
        <v>65</v>
      </c>
      <c r="B27" s="13" t="s">
        <v>66</v>
      </c>
      <c r="C27" s="45">
        <v>374540</v>
      </c>
      <c r="D27" s="45">
        <v>319271</v>
      </c>
      <c r="E27" s="45">
        <v>303828</v>
      </c>
      <c r="F27" s="45">
        <v>285161</v>
      </c>
      <c r="G27" s="45">
        <v>269496</v>
      </c>
      <c r="H27" s="45">
        <v>250755</v>
      </c>
      <c r="I27" s="45">
        <v>257224</v>
      </c>
      <c r="J27" s="45">
        <v>255128</v>
      </c>
      <c r="K27" s="45">
        <v>262055</v>
      </c>
      <c r="L27" s="45">
        <v>267894</v>
      </c>
      <c r="M27" s="45">
        <v>282192</v>
      </c>
      <c r="N27" s="45">
        <v>277285</v>
      </c>
      <c r="O27" s="45">
        <v>276078</v>
      </c>
      <c r="P27" s="45">
        <v>272944</v>
      </c>
      <c r="Q27" s="45"/>
      <c r="R27" s="45">
        <v>283213</v>
      </c>
      <c r="S27" s="45">
        <v>319933</v>
      </c>
      <c r="T27" s="45">
        <v>300110</v>
      </c>
      <c r="U27" s="45">
        <v>247265</v>
      </c>
      <c r="V27" s="45">
        <v>202791</v>
      </c>
      <c r="W27" s="45">
        <v>202219</v>
      </c>
      <c r="X27" s="45">
        <v>167518</v>
      </c>
      <c r="Y27" s="45">
        <v>138328</v>
      </c>
      <c r="Z27" s="45">
        <v>139513</v>
      </c>
      <c r="AA27" s="45">
        <v>129751.97074046392</v>
      </c>
      <c r="AB27" s="45">
        <v>125364.01104055032</v>
      </c>
      <c r="AC27" s="23">
        <v>131100</v>
      </c>
      <c r="AD27" s="23">
        <v>154275</v>
      </c>
      <c r="AE27" s="23">
        <v>129203</v>
      </c>
      <c r="AF27" s="23">
        <v>141649</v>
      </c>
      <c r="AG27" s="23">
        <v>142490</v>
      </c>
      <c r="AH27" s="23">
        <v>156223</v>
      </c>
      <c r="AI27" s="23">
        <v>178976</v>
      </c>
      <c r="AJ27" s="23">
        <v>153209</v>
      </c>
      <c r="AK27" s="23">
        <v>159003</v>
      </c>
      <c r="AL27" s="23">
        <v>179541</v>
      </c>
      <c r="AM27" s="23">
        <v>175458</v>
      </c>
      <c r="AN27" s="23">
        <v>156733</v>
      </c>
      <c r="AO27" s="23">
        <v>207521</v>
      </c>
      <c r="AP27" s="23">
        <v>143019</v>
      </c>
      <c r="AQ27" s="23">
        <v>131308</v>
      </c>
      <c r="AR27" s="23">
        <v>140446</v>
      </c>
      <c r="AS27" s="23">
        <v>128328</v>
      </c>
      <c r="AT27" s="23">
        <v>163059</v>
      </c>
      <c r="AU27" s="23">
        <v>163204</v>
      </c>
      <c r="AV27" s="23">
        <v>181173</v>
      </c>
      <c r="AW27" s="23">
        <v>161907</v>
      </c>
      <c r="AX27" s="23">
        <v>150917</v>
      </c>
      <c r="AY27" s="23">
        <v>201350</v>
      </c>
      <c r="AZ27" s="23">
        <v>408862</v>
      </c>
      <c r="BA27" s="23">
        <v>444775</v>
      </c>
      <c r="BB27" s="23">
        <v>434760</v>
      </c>
      <c r="BC27" s="23">
        <v>400171</v>
      </c>
      <c r="BD27" s="23">
        <v>454745</v>
      </c>
      <c r="BE27" s="23">
        <v>137805</v>
      </c>
      <c r="BF27" s="23">
        <v>210859</v>
      </c>
      <c r="BG27" s="23">
        <v>364295</v>
      </c>
    </row>
    <row r="28" spans="1:59">
      <c r="A28" s="13" t="s">
        <v>67</v>
      </c>
      <c r="B28" s="13" t="s">
        <v>68</v>
      </c>
      <c r="C28" s="45">
        <v>427931</v>
      </c>
      <c r="D28" s="45">
        <v>364783</v>
      </c>
      <c r="E28" s="45">
        <v>347138</v>
      </c>
      <c r="F28" s="45">
        <v>325811</v>
      </c>
      <c r="G28" s="45">
        <v>307913</v>
      </c>
      <c r="H28" s="45">
        <v>286500</v>
      </c>
      <c r="I28" s="45">
        <v>293890</v>
      </c>
      <c r="J28" s="45">
        <v>291496</v>
      </c>
      <c r="K28" s="45">
        <v>299412</v>
      </c>
      <c r="L28" s="45">
        <v>306082</v>
      </c>
      <c r="M28" s="45">
        <v>322418</v>
      </c>
      <c r="N28" s="45">
        <v>316812</v>
      </c>
      <c r="O28" s="45">
        <v>315432</v>
      </c>
      <c r="P28" s="45">
        <v>311851</v>
      </c>
      <c r="Q28" s="45">
        <v>283229</v>
      </c>
      <c r="R28" s="45">
        <v>323584</v>
      </c>
      <c r="S28" s="45">
        <v>365539</v>
      </c>
      <c r="T28" s="45">
        <v>342890</v>
      </c>
      <c r="U28" s="45">
        <v>282513</v>
      </c>
      <c r="V28" s="45">
        <v>231698</v>
      </c>
      <c r="W28" s="45">
        <v>231045</v>
      </c>
      <c r="X28" s="45">
        <v>191397</v>
      </c>
      <c r="Y28" s="45">
        <v>158047</v>
      </c>
      <c r="Z28" s="45">
        <v>159400</v>
      </c>
      <c r="AA28" s="45">
        <v>148247.96656955031</v>
      </c>
      <c r="AB28" s="45">
        <v>143235.01261441264</v>
      </c>
      <c r="AC28" s="23">
        <v>144119</v>
      </c>
      <c r="AD28" s="23">
        <v>176156</v>
      </c>
      <c r="AE28" s="23">
        <v>148961</v>
      </c>
      <c r="AF28" s="23">
        <v>161841</v>
      </c>
      <c r="AG28" s="23">
        <v>160076</v>
      </c>
      <c r="AH28" s="23">
        <v>161485</v>
      </c>
      <c r="AI28" s="23">
        <v>210228</v>
      </c>
      <c r="AJ28" s="23">
        <v>169097</v>
      </c>
      <c r="AK28" s="23">
        <v>164894</v>
      </c>
      <c r="AL28" s="23">
        <v>180900</v>
      </c>
      <c r="AM28" s="23">
        <v>178130</v>
      </c>
      <c r="AN28" s="23">
        <v>170224</v>
      </c>
      <c r="AO28" s="23">
        <v>223303</v>
      </c>
      <c r="AP28" s="23">
        <v>148299</v>
      </c>
      <c r="AQ28" s="23">
        <v>167388</v>
      </c>
      <c r="AR28" s="23">
        <v>160221</v>
      </c>
      <c r="AS28" s="23">
        <v>175596</v>
      </c>
      <c r="AT28" s="23">
        <v>203453</v>
      </c>
      <c r="AU28" s="23">
        <v>229372</v>
      </c>
      <c r="AV28" s="23">
        <v>218282</v>
      </c>
      <c r="AW28" s="23">
        <v>189673</v>
      </c>
      <c r="AX28" s="23">
        <v>184441</v>
      </c>
      <c r="AY28" s="23">
        <v>188739</v>
      </c>
      <c r="AZ28" s="23">
        <v>203480</v>
      </c>
      <c r="BA28" s="23">
        <v>247568</v>
      </c>
      <c r="BB28" s="23">
        <v>256704</v>
      </c>
      <c r="BC28" s="23">
        <v>244129</v>
      </c>
      <c r="BD28" s="23">
        <v>272609</v>
      </c>
      <c r="BE28" s="23">
        <v>65722</v>
      </c>
      <c r="BF28" s="23">
        <v>120546</v>
      </c>
      <c r="BG28" s="23">
        <v>218131</v>
      </c>
    </row>
    <row r="29" spans="1:59">
      <c r="A29" s="13" t="s">
        <v>47</v>
      </c>
      <c r="B29" s="13" t="s">
        <v>48</v>
      </c>
      <c r="C29" s="45">
        <v>1671639</v>
      </c>
      <c r="D29" s="45">
        <v>1513846</v>
      </c>
      <c r="E29" s="45">
        <v>1470364</v>
      </c>
      <c r="F29" s="45">
        <v>1367759</v>
      </c>
      <c r="G29" s="45">
        <v>1398870</v>
      </c>
      <c r="H29" s="45">
        <v>1392987</v>
      </c>
      <c r="I29" s="45">
        <v>1486877</v>
      </c>
      <c r="J29" s="45">
        <v>1462664</v>
      </c>
      <c r="K29" s="45">
        <v>1425048</v>
      </c>
      <c r="L29" s="45">
        <v>1508524</v>
      </c>
      <c r="M29" s="45">
        <v>1412334</v>
      </c>
      <c r="N29" s="45">
        <v>1387326</v>
      </c>
      <c r="O29" s="45">
        <v>1546316</v>
      </c>
      <c r="P29" s="45">
        <v>1535116</v>
      </c>
      <c r="Q29" s="45">
        <v>1523181</v>
      </c>
      <c r="R29" s="45">
        <v>1681284</v>
      </c>
      <c r="S29" s="45">
        <v>1812681</v>
      </c>
      <c r="T29" s="45">
        <v>1824378</v>
      </c>
      <c r="U29" s="45">
        <v>1805765</v>
      </c>
      <c r="V29" s="45">
        <v>1625974</v>
      </c>
      <c r="W29" s="45">
        <v>1609362</v>
      </c>
      <c r="X29" s="45">
        <v>1254631.788784262</v>
      </c>
      <c r="Y29" s="45">
        <v>1162168.8612929634</v>
      </c>
      <c r="Z29" s="45">
        <v>1104105.3170956043</v>
      </c>
      <c r="AA29" s="45">
        <v>1016573.0848830695</v>
      </c>
      <c r="AB29" s="45">
        <v>983914.27821592556</v>
      </c>
      <c r="AC29" s="23">
        <v>1033121</v>
      </c>
      <c r="AD29" s="23">
        <v>1211148</v>
      </c>
      <c r="AE29" s="23">
        <v>1146562</v>
      </c>
      <c r="AF29" s="23">
        <v>1143383</v>
      </c>
      <c r="AG29" s="23">
        <v>1168244</v>
      </c>
      <c r="AH29" s="23">
        <v>1234558</v>
      </c>
      <c r="AI29" s="23">
        <v>1355191</v>
      </c>
      <c r="AJ29" s="23">
        <v>1208525</v>
      </c>
      <c r="AK29" s="23">
        <v>1394828</v>
      </c>
      <c r="AL29" s="23">
        <v>1597965</v>
      </c>
      <c r="AM29" s="23">
        <v>1491223</v>
      </c>
      <c r="AN29" s="23">
        <v>1401844</v>
      </c>
      <c r="AO29" s="23">
        <v>1658886</v>
      </c>
      <c r="AP29" s="23">
        <v>1426293</v>
      </c>
      <c r="AQ29" s="23">
        <v>1553858</v>
      </c>
      <c r="AR29" s="23">
        <v>1405340</v>
      </c>
      <c r="AS29" s="23">
        <v>1555099</v>
      </c>
      <c r="AT29" s="23">
        <v>1629953</v>
      </c>
      <c r="AU29" s="23">
        <v>1725028</v>
      </c>
      <c r="AV29" s="23">
        <v>1743876</v>
      </c>
      <c r="AW29" s="23">
        <v>1611045</v>
      </c>
      <c r="AX29" s="23">
        <v>1590345</v>
      </c>
      <c r="AY29" s="23">
        <v>1734893</v>
      </c>
      <c r="AZ29" s="23">
        <v>1718366</v>
      </c>
      <c r="BA29" s="23">
        <v>1746022</v>
      </c>
      <c r="BB29" s="23">
        <v>1708905</v>
      </c>
      <c r="BC29" s="23">
        <v>1630834</v>
      </c>
      <c r="BD29" s="23">
        <v>1608661</v>
      </c>
      <c r="BE29" s="23">
        <v>459386</v>
      </c>
      <c r="BF29" s="23">
        <v>694320</v>
      </c>
      <c r="BG29" s="23">
        <v>1107144</v>
      </c>
    </row>
    <row r="30" spans="1:59">
      <c r="A30" s="13" t="s">
        <v>49</v>
      </c>
      <c r="B30" s="13" t="s">
        <v>50</v>
      </c>
      <c r="C30" s="45">
        <v>1046684</v>
      </c>
      <c r="D30" s="45">
        <v>977084</v>
      </c>
      <c r="E30" s="45">
        <v>980436</v>
      </c>
      <c r="F30" s="45">
        <v>850662</v>
      </c>
      <c r="G30" s="45">
        <v>870993</v>
      </c>
      <c r="H30" s="45">
        <v>917456</v>
      </c>
      <c r="I30" s="45">
        <v>894568</v>
      </c>
      <c r="J30" s="45">
        <v>875563</v>
      </c>
      <c r="K30" s="45">
        <v>890811</v>
      </c>
      <c r="L30" s="45">
        <v>856805</v>
      </c>
      <c r="M30" s="45">
        <v>859545</v>
      </c>
      <c r="N30" s="45">
        <v>815589</v>
      </c>
      <c r="O30" s="45">
        <v>904627</v>
      </c>
      <c r="P30" s="45">
        <v>883374</v>
      </c>
      <c r="Q30" s="45">
        <v>870703</v>
      </c>
      <c r="R30" s="45">
        <v>918014</v>
      </c>
      <c r="S30" s="45">
        <v>1109782</v>
      </c>
      <c r="T30" s="45">
        <v>1079733</v>
      </c>
      <c r="U30" s="45">
        <v>1039953</v>
      </c>
      <c r="V30" s="45">
        <v>1043212</v>
      </c>
      <c r="W30" s="45">
        <v>984702</v>
      </c>
      <c r="X30" s="45">
        <v>753387.34627231699</v>
      </c>
      <c r="Y30" s="45">
        <v>729771.44082342822</v>
      </c>
      <c r="Z30" s="45">
        <v>649800.2696444008</v>
      </c>
      <c r="AA30" s="45">
        <v>670563.7481981829</v>
      </c>
      <c r="AB30" s="45">
        <v>695534.62013240706</v>
      </c>
      <c r="AC30" s="23">
        <v>682232</v>
      </c>
      <c r="AD30" s="23">
        <v>798503</v>
      </c>
      <c r="AE30" s="23">
        <v>740537</v>
      </c>
      <c r="AF30" s="23">
        <v>774282</v>
      </c>
      <c r="AG30" s="23">
        <v>808615</v>
      </c>
      <c r="AH30" s="23">
        <v>894764</v>
      </c>
      <c r="AI30" s="23">
        <v>1138848</v>
      </c>
      <c r="AJ30" s="23">
        <v>977209</v>
      </c>
      <c r="AK30" s="23">
        <v>1005942</v>
      </c>
      <c r="AL30" s="23">
        <v>1125858</v>
      </c>
      <c r="AM30" s="23">
        <v>1049756</v>
      </c>
      <c r="AN30" s="23">
        <v>960396</v>
      </c>
      <c r="AO30" s="23">
        <v>1171177</v>
      </c>
      <c r="AP30" s="23">
        <v>1046502</v>
      </c>
      <c r="AQ30" s="23">
        <v>1205374</v>
      </c>
      <c r="AR30" s="23">
        <v>1180257</v>
      </c>
      <c r="AS30" s="23">
        <v>1259835</v>
      </c>
      <c r="AT30" s="23">
        <v>1331676</v>
      </c>
      <c r="AU30" s="23">
        <v>1338319</v>
      </c>
      <c r="AV30" s="23">
        <v>1475448</v>
      </c>
      <c r="AW30" s="23">
        <v>1402058</v>
      </c>
      <c r="AX30" s="23">
        <v>1273030</v>
      </c>
      <c r="AY30" s="23">
        <v>1427284</v>
      </c>
      <c r="AZ30" s="23">
        <v>1435312</v>
      </c>
      <c r="BA30" s="23">
        <v>1482187</v>
      </c>
      <c r="BB30" s="23">
        <v>1503469</v>
      </c>
      <c r="BC30" s="23">
        <v>1413896</v>
      </c>
      <c r="BD30" s="23">
        <v>1527919</v>
      </c>
      <c r="BE30" s="23">
        <v>491959</v>
      </c>
      <c r="BF30" s="23">
        <v>707302</v>
      </c>
      <c r="BG30" s="23">
        <v>1089274</v>
      </c>
    </row>
    <row r="31" spans="1:59">
      <c r="A31" s="13" t="s">
        <v>51</v>
      </c>
      <c r="B31" s="13" t="s">
        <v>52</v>
      </c>
      <c r="C31" s="45">
        <v>197763</v>
      </c>
      <c r="D31" s="45">
        <v>172391</v>
      </c>
      <c r="E31" s="45">
        <v>160034</v>
      </c>
      <c r="F31" s="45">
        <v>131302</v>
      </c>
      <c r="G31" s="45">
        <v>117285</v>
      </c>
      <c r="H31" s="45">
        <v>132093</v>
      </c>
      <c r="I31" s="45">
        <v>130384</v>
      </c>
      <c r="J31" s="45">
        <v>120861</v>
      </c>
      <c r="K31" s="45">
        <v>117336</v>
      </c>
      <c r="L31" s="45">
        <v>125309</v>
      </c>
      <c r="M31" s="45">
        <v>115624</v>
      </c>
      <c r="N31" s="45">
        <v>107525</v>
      </c>
      <c r="O31" s="45">
        <v>110414</v>
      </c>
      <c r="P31" s="45">
        <v>114541</v>
      </c>
      <c r="Q31" s="45">
        <v>78593</v>
      </c>
      <c r="R31" s="45">
        <v>82488</v>
      </c>
      <c r="S31" s="45">
        <v>135791</v>
      </c>
      <c r="T31" s="45">
        <v>160159</v>
      </c>
      <c r="U31" s="45">
        <v>254634</v>
      </c>
      <c r="V31" s="45">
        <v>195169</v>
      </c>
      <c r="W31" s="45">
        <v>201031</v>
      </c>
      <c r="X31" s="45">
        <v>144843.58758688936</v>
      </c>
      <c r="Y31" s="45">
        <v>127473.67831804988</v>
      </c>
      <c r="Z31" s="45">
        <v>132770.87018966937</v>
      </c>
      <c r="AA31" s="45">
        <v>127158.88087051822</v>
      </c>
      <c r="AB31" s="45">
        <v>116254.89762069051</v>
      </c>
      <c r="AC31" s="23">
        <v>115088</v>
      </c>
      <c r="AD31" s="23">
        <v>135366</v>
      </c>
      <c r="AE31" s="23">
        <v>112243</v>
      </c>
      <c r="AF31" s="23">
        <v>117824</v>
      </c>
      <c r="AG31" s="23">
        <v>129659</v>
      </c>
      <c r="AH31" s="23">
        <v>147009</v>
      </c>
      <c r="AI31" s="23">
        <v>181144</v>
      </c>
      <c r="AJ31" s="23">
        <v>157054</v>
      </c>
      <c r="AK31" s="23">
        <v>161899</v>
      </c>
      <c r="AL31" s="23">
        <v>180661</v>
      </c>
      <c r="AM31" s="23">
        <v>180366</v>
      </c>
      <c r="AN31" s="23">
        <v>153035</v>
      </c>
      <c r="AO31" s="23">
        <v>188116</v>
      </c>
      <c r="AP31" s="23">
        <v>162996</v>
      </c>
      <c r="AQ31" s="23">
        <v>193794</v>
      </c>
      <c r="AR31" s="23">
        <v>164775</v>
      </c>
      <c r="AS31" s="23">
        <v>184550</v>
      </c>
      <c r="AT31" s="23">
        <v>173575</v>
      </c>
      <c r="AU31" s="23">
        <v>173628</v>
      </c>
      <c r="AV31" s="23">
        <v>191945</v>
      </c>
      <c r="AW31" s="23">
        <v>166988</v>
      </c>
      <c r="AX31" s="23">
        <v>147333</v>
      </c>
      <c r="AY31" s="23">
        <v>167584</v>
      </c>
      <c r="AZ31" s="23">
        <v>175034</v>
      </c>
      <c r="BA31" s="23">
        <v>198270</v>
      </c>
      <c r="BB31" s="23">
        <v>194054</v>
      </c>
      <c r="BC31" s="23">
        <v>189788</v>
      </c>
      <c r="BD31" s="23">
        <v>200163</v>
      </c>
      <c r="BE31" s="23">
        <v>56766</v>
      </c>
      <c r="BF31" s="23">
        <v>89183</v>
      </c>
      <c r="BG31" s="23">
        <v>136440</v>
      </c>
    </row>
    <row r="32" spans="1:59">
      <c r="A32" s="13" t="s">
        <v>53</v>
      </c>
      <c r="B32" s="13" t="s">
        <v>54</v>
      </c>
      <c r="C32" s="45">
        <v>965644</v>
      </c>
      <c r="D32" s="45">
        <v>821054</v>
      </c>
      <c r="E32" s="45">
        <v>804901</v>
      </c>
      <c r="F32" s="45">
        <v>696772</v>
      </c>
      <c r="G32" s="45">
        <v>718473</v>
      </c>
      <c r="H32" s="45">
        <v>664380</v>
      </c>
      <c r="I32" s="45">
        <v>688681</v>
      </c>
      <c r="J32" s="45">
        <v>647885</v>
      </c>
      <c r="K32" s="45">
        <v>607217</v>
      </c>
      <c r="L32" s="45">
        <v>641132</v>
      </c>
      <c r="M32" s="45">
        <v>628361</v>
      </c>
      <c r="N32" s="45">
        <v>545374</v>
      </c>
      <c r="O32" s="45">
        <v>604992</v>
      </c>
      <c r="P32" s="45">
        <v>679411</v>
      </c>
      <c r="Q32" s="45">
        <v>608423</v>
      </c>
      <c r="R32" s="45">
        <v>673943</v>
      </c>
      <c r="S32" s="45">
        <v>736900</v>
      </c>
      <c r="T32" s="45">
        <v>798483</v>
      </c>
      <c r="U32" s="45">
        <v>726617</v>
      </c>
      <c r="V32" s="45">
        <v>614580</v>
      </c>
      <c r="W32" s="45">
        <v>680566</v>
      </c>
      <c r="X32" s="45">
        <v>476380.2759772198</v>
      </c>
      <c r="Y32" s="45">
        <v>423636.64418969367</v>
      </c>
      <c r="Z32" s="45">
        <v>394418.9889130416</v>
      </c>
      <c r="AA32" s="45">
        <v>415883.20968001301</v>
      </c>
      <c r="AB32" s="45">
        <v>392859.99750986003</v>
      </c>
      <c r="AC32" s="23">
        <v>381849</v>
      </c>
      <c r="AD32" s="23">
        <v>472450</v>
      </c>
      <c r="AE32" s="23">
        <v>440769</v>
      </c>
      <c r="AF32" s="23">
        <v>479669</v>
      </c>
      <c r="AG32" s="23">
        <v>494616</v>
      </c>
      <c r="AH32" s="23">
        <v>547815</v>
      </c>
      <c r="AI32" s="23">
        <v>656574</v>
      </c>
      <c r="AJ32" s="23">
        <v>589029</v>
      </c>
      <c r="AK32" s="23">
        <v>600514</v>
      </c>
      <c r="AL32" s="23">
        <v>705634</v>
      </c>
      <c r="AM32" s="23">
        <v>697801</v>
      </c>
      <c r="AN32" s="23">
        <v>634311</v>
      </c>
      <c r="AO32" s="23">
        <v>732694</v>
      </c>
      <c r="AP32" s="23">
        <v>649250</v>
      </c>
      <c r="AQ32" s="23">
        <v>839850</v>
      </c>
      <c r="AR32" s="23">
        <v>788988</v>
      </c>
      <c r="AS32" s="23">
        <v>791485</v>
      </c>
      <c r="AT32" s="23">
        <v>814982</v>
      </c>
      <c r="AU32" s="23">
        <v>825872</v>
      </c>
      <c r="AV32" s="23">
        <v>907132</v>
      </c>
      <c r="AW32" s="23">
        <v>834654</v>
      </c>
      <c r="AX32" s="23">
        <v>745942</v>
      </c>
      <c r="AY32" s="23">
        <v>808874</v>
      </c>
      <c r="AZ32" s="23">
        <v>861703</v>
      </c>
      <c r="BA32" s="23">
        <v>910337</v>
      </c>
      <c r="BB32" s="23">
        <v>911990</v>
      </c>
      <c r="BC32" s="23">
        <v>894784</v>
      </c>
      <c r="BD32" s="23">
        <v>962466</v>
      </c>
      <c r="BE32" s="23">
        <v>295257</v>
      </c>
      <c r="BF32" s="23">
        <v>438943</v>
      </c>
      <c r="BG32" s="23">
        <v>684735</v>
      </c>
    </row>
    <row r="33" spans="1:59">
      <c r="A33" s="13" t="s">
        <v>55</v>
      </c>
      <c r="B33" s="13" t="s">
        <v>56</v>
      </c>
      <c r="C33" s="45">
        <v>1654982</v>
      </c>
      <c r="D33" s="45">
        <v>1550469</v>
      </c>
      <c r="E33" s="45">
        <v>1529533</v>
      </c>
      <c r="F33" s="45">
        <v>1372269</v>
      </c>
      <c r="G33" s="45">
        <v>1450910</v>
      </c>
      <c r="H33" s="45">
        <v>1373969</v>
      </c>
      <c r="I33" s="45">
        <v>1538801</v>
      </c>
      <c r="J33" s="45">
        <v>1481821</v>
      </c>
      <c r="K33" s="45">
        <v>1531203</v>
      </c>
      <c r="L33" s="45">
        <v>1465577</v>
      </c>
      <c r="M33" s="45">
        <v>1374558</v>
      </c>
      <c r="N33" s="45">
        <v>1281310</v>
      </c>
      <c r="O33" s="45">
        <v>1343904</v>
      </c>
      <c r="P33" s="45">
        <v>1419671</v>
      </c>
      <c r="Q33" s="45">
        <v>1319049</v>
      </c>
      <c r="R33" s="45">
        <v>1325911</v>
      </c>
      <c r="S33" s="45">
        <v>1644647</v>
      </c>
      <c r="T33" s="45">
        <v>1572336</v>
      </c>
      <c r="U33" s="45">
        <v>1516155</v>
      </c>
      <c r="V33" s="45">
        <v>1360415</v>
      </c>
      <c r="W33" s="45">
        <v>1349893</v>
      </c>
      <c r="X33" s="45">
        <v>1109710.6944438354</v>
      </c>
      <c r="Y33" s="45">
        <v>1021397.0300111562</v>
      </c>
      <c r="Z33" s="45">
        <v>988249.21050860605</v>
      </c>
      <c r="AA33" s="45">
        <v>992342.66188980523</v>
      </c>
      <c r="AB33" s="45">
        <v>987966.43456722866</v>
      </c>
      <c r="AC33" s="23">
        <v>916465</v>
      </c>
      <c r="AD33" s="23">
        <v>1106672</v>
      </c>
      <c r="AE33" s="23">
        <v>996314</v>
      </c>
      <c r="AF33" s="23">
        <v>1063421</v>
      </c>
      <c r="AG33" s="23">
        <v>1074823</v>
      </c>
      <c r="AH33" s="23">
        <v>1153202</v>
      </c>
      <c r="AI33" s="23">
        <v>1372095</v>
      </c>
      <c r="AJ33" s="23">
        <v>1151505</v>
      </c>
      <c r="AK33" s="23">
        <v>1321752</v>
      </c>
      <c r="AL33" s="23">
        <v>1569889</v>
      </c>
      <c r="AM33" s="23">
        <v>1488600</v>
      </c>
      <c r="AN33" s="23">
        <v>1319317</v>
      </c>
      <c r="AO33" s="23">
        <v>1536461</v>
      </c>
      <c r="AP33" s="23">
        <v>1438515</v>
      </c>
      <c r="AQ33" s="23">
        <v>1667106</v>
      </c>
      <c r="AR33" s="23">
        <v>1617325</v>
      </c>
      <c r="AS33" s="23">
        <v>1725558</v>
      </c>
      <c r="AT33" s="23">
        <v>1778949</v>
      </c>
      <c r="AU33" s="23">
        <v>1758229</v>
      </c>
      <c r="AV33" s="23">
        <v>1841916</v>
      </c>
      <c r="AW33" s="23">
        <v>1681299</v>
      </c>
      <c r="AX33" s="23">
        <v>1568799</v>
      </c>
      <c r="AY33" s="23">
        <v>1801029</v>
      </c>
      <c r="AZ33" s="23">
        <v>1791024</v>
      </c>
      <c r="BA33" s="23">
        <v>1871152</v>
      </c>
      <c r="BB33" s="23">
        <v>1757447</v>
      </c>
      <c r="BC33" s="23">
        <v>1645828</v>
      </c>
      <c r="BD33" s="23">
        <v>1696388</v>
      </c>
      <c r="BE33" s="23">
        <v>522016</v>
      </c>
      <c r="BF33" s="23">
        <v>719161</v>
      </c>
      <c r="BG33" s="23">
        <v>1166806</v>
      </c>
    </row>
    <row r="34" spans="1:59">
      <c r="A34" s="13" t="s">
        <v>57</v>
      </c>
      <c r="B34" s="13" t="s">
        <v>58</v>
      </c>
      <c r="C34" s="45">
        <v>1168396</v>
      </c>
      <c r="D34" s="45">
        <v>1079608</v>
      </c>
      <c r="E34" s="45">
        <v>1078657</v>
      </c>
      <c r="F34" s="45">
        <v>941222</v>
      </c>
      <c r="G34" s="45">
        <v>964273</v>
      </c>
      <c r="H34" s="45">
        <v>895017</v>
      </c>
      <c r="I34" s="45">
        <v>902340</v>
      </c>
      <c r="J34" s="45">
        <v>926556</v>
      </c>
      <c r="K34" s="45">
        <v>916294</v>
      </c>
      <c r="L34" s="45">
        <v>924202</v>
      </c>
      <c r="M34" s="45">
        <v>899611</v>
      </c>
      <c r="N34" s="45">
        <v>1025227</v>
      </c>
      <c r="O34" s="45">
        <v>1118941</v>
      </c>
      <c r="P34" s="45">
        <v>1142259</v>
      </c>
      <c r="Q34" s="45">
        <v>1081091</v>
      </c>
      <c r="R34" s="45">
        <v>1213147</v>
      </c>
      <c r="S34" s="45">
        <v>1441721</v>
      </c>
      <c r="T34" s="45">
        <v>1530028</v>
      </c>
      <c r="U34" s="45">
        <v>1358989</v>
      </c>
      <c r="V34" s="45">
        <v>1264782</v>
      </c>
      <c r="W34" s="45">
        <v>1211865</v>
      </c>
      <c r="X34" s="45">
        <v>959396.1634806022</v>
      </c>
      <c r="Y34" s="45">
        <v>899182.4679169486</v>
      </c>
      <c r="Z34" s="45">
        <v>797801.65256360371</v>
      </c>
      <c r="AA34" s="45">
        <v>832926.28314043838</v>
      </c>
      <c r="AB34" s="45">
        <v>761273.59343947424</v>
      </c>
      <c r="AC34" s="23">
        <v>750676</v>
      </c>
      <c r="AD34" s="23">
        <v>879343</v>
      </c>
      <c r="AE34" s="23">
        <v>815067</v>
      </c>
      <c r="AF34" s="23">
        <v>905502</v>
      </c>
      <c r="AG34" s="23">
        <v>982283</v>
      </c>
      <c r="AH34" s="23">
        <v>1051824</v>
      </c>
      <c r="AI34" s="23">
        <v>1232253</v>
      </c>
      <c r="AJ34" s="23">
        <v>1058772</v>
      </c>
      <c r="AK34" s="23">
        <v>1055391</v>
      </c>
      <c r="AL34" s="23">
        <v>1392216</v>
      </c>
      <c r="AM34" s="23">
        <v>1387185</v>
      </c>
      <c r="AN34" s="23">
        <v>1335947</v>
      </c>
      <c r="AO34" s="23">
        <v>1541037</v>
      </c>
      <c r="AP34" s="23">
        <v>1362762</v>
      </c>
      <c r="AQ34" s="23">
        <v>1433495</v>
      </c>
      <c r="AR34" s="23">
        <v>1372639</v>
      </c>
      <c r="AS34" s="23">
        <v>1409624</v>
      </c>
      <c r="AT34" s="23">
        <v>1529601</v>
      </c>
      <c r="AU34" s="23">
        <v>1679455</v>
      </c>
      <c r="AV34" s="23">
        <v>1733221</v>
      </c>
      <c r="AW34" s="23">
        <v>1571966</v>
      </c>
      <c r="AX34" s="23">
        <v>1529190</v>
      </c>
      <c r="AY34" s="23">
        <v>1615971</v>
      </c>
      <c r="AZ34" s="23">
        <v>1624036</v>
      </c>
      <c r="BA34" s="23">
        <v>1720925</v>
      </c>
      <c r="BB34" s="23">
        <v>1648752</v>
      </c>
      <c r="BC34" s="23">
        <v>1645575</v>
      </c>
      <c r="BD34" s="23">
        <v>1734737</v>
      </c>
      <c r="BE34" s="23">
        <v>505001</v>
      </c>
      <c r="BF34" s="23">
        <v>720573</v>
      </c>
      <c r="BG34" s="23">
        <v>1190085</v>
      </c>
    </row>
    <row r="35" spans="1:59">
      <c r="A35" s="13" t="s">
        <v>59</v>
      </c>
      <c r="B35" s="13" t="s">
        <v>60</v>
      </c>
      <c r="C35" s="45">
        <v>1074507</v>
      </c>
      <c r="D35" s="45">
        <v>1053858</v>
      </c>
      <c r="E35" s="45">
        <v>1008956</v>
      </c>
      <c r="F35" s="45">
        <v>859847</v>
      </c>
      <c r="G35" s="45">
        <v>882350</v>
      </c>
      <c r="H35" s="45">
        <v>831581</v>
      </c>
      <c r="I35" s="45">
        <v>878683</v>
      </c>
      <c r="J35" s="45">
        <v>810348</v>
      </c>
      <c r="K35" s="45">
        <v>805337</v>
      </c>
      <c r="L35" s="45">
        <v>773836</v>
      </c>
      <c r="M35" s="45">
        <v>735606</v>
      </c>
      <c r="N35" s="45">
        <v>692652</v>
      </c>
      <c r="O35" s="45">
        <v>786044</v>
      </c>
      <c r="P35" s="45">
        <v>746241</v>
      </c>
      <c r="Q35" s="45">
        <v>670388</v>
      </c>
      <c r="R35" s="45">
        <v>832608</v>
      </c>
      <c r="S35" s="45">
        <v>961077</v>
      </c>
      <c r="T35" s="45">
        <v>1043811</v>
      </c>
      <c r="U35" s="45">
        <v>946357</v>
      </c>
      <c r="V35" s="45">
        <v>909610</v>
      </c>
      <c r="W35" s="45">
        <v>806480</v>
      </c>
      <c r="X35" s="45">
        <v>621927.62488622672</v>
      </c>
      <c r="Y35" s="45">
        <v>538722.49921793304</v>
      </c>
      <c r="Z35" s="45">
        <v>517841.50350111438</v>
      </c>
      <c r="AA35" s="45">
        <v>575118.71099402045</v>
      </c>
      <c r="AB35" s="45">
        <v>547765.91674541275</v>
      </c>
      <c r="AC35" s="23">
        <v>534714</v>
      </c>
      <c r="AD35" s="23">
        <v>706042</v>
      </c>
      <c r="AE35" s="23">
        <v>641505</v>
      </c>
      <c r="AF35" s="23">
        <v>691403</v>
      </c>
      <c r="AG35" s="23">
        <v>719435</v>
      </c>
      <c r="AH35" s="23">
        <v>795404</v>
      </c>
      <c r="AI35" s="23">
        <v>938399</v>
      </c>
      <c r="AJ35" s="23">
        <v>746715</v>
      </c>
      <c r="AK35" s="23">
        <v>763704</v>
      </c>
      <c r="AL35" s="23">
        <v>876934</v>
      </c>
      <c r="AM35" s="23">
        <v>1016025</v>
      </c>
      <c r="AN35" s="23">
        <v>977022</v>
      </c>
      <c r="AO35" s="23">
        <v>1140030</v>
      </c>
      <c r="AP35" s="23">
        <v>999457</v>
      </c>
      <c r="AQ35" s="23">
        <v>1149833</v>
      </c>
      <c r="AR35" s="23">
        <v>1035499</v>
      </c>
      <c r="AS35" s="23">
        <v>1101941</v>
      </c>
      <c r="AT35" s="23">
        <v>1062315</v>
      </c>
      <c r="AU35" s="23">
        <v>1057245</v>
      </c>
      <c r="AV35" s="23">
        <v>1163805</v>
      </c>
      <c r="AW35" s="23">
        <v>1047316</v>
      </c>
      <c r="AX35" s="23">
        <v>942547</v>
      </c>
      <c r="AY35" s="23">
        <v>1051100</v>
      </c>
      <c r="AZ35" s="23">
        <v>1014650</v>
      </c>
      <c r="BA35" s="23">
        <v>1032336</v>
      </c>
      <c r="BB35" s="23">
        <v>1036791</v>
      </c>
      <c r="BC35" s="23">
        <v>981796</v>
      </c>
      <c r="BD35" s="23">
        <v>1035084</v>
      </c>
      <c r="BE35" s="23">
        <v>312446</v>
      </c>
      <c r="BF35" s="23">
        <v>501772</v>
      </c>
      <c r="BG35" s="23">
        <v>777802</v>
      </c>
    </row>
    <row r="36" spans="1:59">
      <c r="A36" s="13" t="s">
        <v>61</v>
      </c>
      <c r="B36" s="13" t="s">
        <v>62</v>
      </c>
      <c r="C36" s="45">
        <v>923416</v>
      </c>
      <c r="D36" s="45">
        <v>907482</v>
      </c>
      <c r="E36" s="45">
        <v>855714</v>
      </c>
      <c r="F36" s="45">
        <v>775656</v>
      </c>
      <c r="G36" s="45">
        <v>783773</v>
      </c>
      <c r="H36" s="45">
        <v>749775</v>
      </c>
      <c r="I36" s="45">
        <v>716131</v>
      </c>
      <c r="J36" s="45">
        <v>657945</v>
      </c>
      <c r="K36" s="45">
        <v>636325</v>
      </c>
      <c r="L36" s="45">
        <v>624188</v>
      </c>
      <c r="M36" s="45">
        <v>581861</v>
      </c>
      <c r="N36" s="45">
        <v>566220</v>
      </c>
      <c r="O36" s="45">
        <v>627384</v>
      </c>
      <c r="P36" s="45">
        <v>595675</v>
      </c>
      <c r="Q36" s="45">
        <v>569271</v>
      </c>
      <c r="R36" s="45">
        <v>700459</v>
      </c>
      <c r="S36" s="45">
        <v>823115</v>
      </c>
      <c r="T36" s="45">
        <v>848164</v>
      </c>
      <c r="U36" s="45">
        <v>826312</v>
      </c>
      <c r="V36" s="45">
        <v>702188</v>
      </c>
      <c r="W36" s="45">
        <v>644085</v>
      </c>
      <c r="X36" s="45">
        <v>463210.3284161833</v>
      </c>
      <c r="Y36" s="45">
        <v>430414.67554699705</v>
      </c>
      <c r="Z36" s="45">
        <v>406210.78037349234</v>
      </c>
      <c r="AA36" s="45">
        <v>454127.03533476917</v>
      </c>
      <c r="AB36" s="45">
        <v>394598.10257769795</v>
      </c>
      <c r="AC36" s="23">
        <v>346589</v>
      </c>
      <c r="AD36" s="23">
        <v>370639</v>
      </c>
      <c r="AE36" s="23">
        <v>376834</v>
      </c>
      <c r="AF36" s="23">
        <v>440184</v>
      </c>
      <c r="AG36" s="23">
        <v>462671</v>
      </c>
      <c r="AH36" s="23">
        <v>487550</v>
      </c>
      <c r="AI36" s="23">
        <v>567640</v>
      </c>
      <c r="AJ36" s="23">
        <v>453484</v>
      </c>
      <c r="AK36" s="23">
        <v>459641</v>
      </c>
      <c r="AL36" s="23">
        <v>528467</v>
      </c>
      <c r="AM36" s="23">
        <v>490092</v>
      </c>
      <c r="AN36" s="23">
        <v>443828</v>
      </c>
      <c r="AO36" s="23">
        <v>488723</v>
      </c>
      <c r="AP36" s="23">
        <v>402924</v>
      </c>
      <c r="AQ36" s="23">
        <v>485863</v>
      </c>
      <c r="AR36" s="23">
        <v>453314</v>
      </c>
      <c r="AS36" s="23">
        <v>644836</v>
      </c>
      <c r="AT36" s="23">
        <v>819426</v>
      </c>
      <c r="AU36" s="23">
        <v>863010</v>
      </c>
      <c r="AV36" s="23">
        <v>985846</v>
      </c>
      <c r="AW36" s="23">
        <v>930279</v>
      </c>
      <c r="AX36" s="23">
        <v>885707</v>
      </c>
      <c r="AY36" s="23">
        <v>995340</v>
      </c>
      <c r="AZ36" s="23">
        <v>999078</v>
      </c>
      <c r="BA36" s="23">
        <v>1045817</v>
      </c>
      <c r="BB36" s="23">
        <v>1043416</v>
      </c>
      <c r="BC36" s="23">
        <v>979983</v>
      </c>
      <c r="BD36" s="23">
        <v>1045494</v>
      </c>
      <c r="BE36" s="23">
        <v>297773</v>
      </c>
      <c r="BF36" s="23">
        <v>459797</v>
      </c>
      <c r="BG36" s="23">
        <v>694899</v>
      </c>
    </row>
    <row r="37" spans="1:59">
      <c r="A37" s="13" t="s">
        <v>63</v>
      </c>
      <c r="B37" s="13" t="s">
        <v>64</v>
      </c>
      <c r="C37" s="45">
        <v>2858357</v>
      </c>
      <c r="D37" s="45">
        <v>2602060</v>
      </c>
      <c r="E37" s="45">
        <v>2495694</v>
      </c>
      <c r="F37" s="45">
        <v>2277593</v>
      </c>
      <c r="G37" s="45">
        <v>2239545</v>
      </c>
      <c r="H37" s="45">
        <v>2109288</v>
      </c>
      <c r="I37" s="45">
        <v>2144256</v>
      </c>
      <c r="J37" s="45">
        <v>2011465</v>
      </c>
      <c r="K37" s="45">
        <v>2119232</v>
      </c>
      <c r="L37" s="45">
        <v>2019527</v>
      </c>
      <c r="M37" s="45">
        <v>1946056</v>
      </c>
      <c r="N37" s="45">
        <v>1756620</v>
      </c>
      <c r="O37" s="45">
        <v>1929086</v>
      </c>
      <c r="P37" s="45">
        <v>1955098</v>
      </c>
      <c r="Q37" s="45">
        <v>1939811</v>
      </c>
      <c r="R37" s="45">
        <v>2013657</v>
      </c>
      <c r="S37" s="45">
        <v>2253195</v>
      </c>
      <c r="T37" s="45">
        <v>2337608</v>
      </c>
      <c r="U37" s="45">
        <v>2273974</v>
      </c>
      <c r="V37" s="45">
        <v>2213375</v>
      </c>
      <c r="W37" s="45">
        <v>2163641</v>
      </c>
      <c r="X37" s="45">
        <v>1761393.6787246733</v>
      </c>
      <c r="Y37" s="45">
        <v>1593453.0902687134</v>
      </c>
      <c r="Z37" s="45">
        <v>1517676.9352729663</v>
      </c>
      <c r="AA37" s="45">
        <v>1507917.9518324768</v>
      </c>
      <c r="AB37" s="45">
        <v>1476635.7523640569</v>
      </c>
      <c r="AC37" s="23">
        <v>1449148</v>
      </c>
      <c r="AD37" s="23">
        <v>1670750</v>
      </c>
      <c r="AE37" s="23">
        <v>1653844</v>
      </c>
      <c r="AF37" s="23">
        <v>1643893</v>
      </c>
      <c r="AG37" s="23">
        <v>1665954</v>
      </c>
      <c r="AH37" s="23">
        <v>1792664</v>
      </c>
      <c r="AI37" s="23">
        <v>2036299</v>
      </c>
      <c r="AJ37" s="23">
        <v>1726609</v>
      </c>
      <c r="AK37" s="23">
        <v>1741266</v>
      </c>
      <c r="AL37" s="23">
        <v>1886976</v>
      </c>
      <c r="AM37" s="23">
        <v>1803171</v>
      </c>
      <c r="AN37" s="23">
        <v>1675963</v>
      </c>
      <c r="AO37" s="23">
        <v>1987393</v>
      </c>
      <c r="AP37" s="23">
        <v>1867887</v>
      </c>
      <c r="AQ37" s="23">
        <v>2170512</v>
      </c>
      <c r="AR37" s="23">
        <v>2048531</v>
      </c>
      <c r="AS37" s="23">
        <v>2216633</v>
      </c>
      <c r="AT37" s="23">
        <v>2373031</v>
      </c>
      <c r="AU37" s="23">
        <v>2392687</v>
      </c>
      <c r="AV37" s="23">
        <v>2504754</v>
      </c>
      <c r="AW37" s="23">
        <v>2386584</v>
      </c>
      <c r="AX37" s="23">
        <v>2237225</v>
      </c>
      <c r="AY37" s="23">
        <v>2490818</v>
      </c>
      <c r="AZ37" s="23">
        <v>2513702</v>
      </c>
      <c r="BA37" s="23">
        <v>2592909</v>
      </c>
      <c r="BB37" s="23">
        <v>2541026</v>
      </c>
      <c r="BC37" s="23">
        <v>2379828</v>
      </c>
      <c r="BD37" s="23">
        <v>2606877</v>
      </c>
      <c r="BE37" s="23">
        <v>825738</v>
      </c>
      <c r="BF37" s="23">
        <v>1192121</v>
      </c>
      <c r="BG37" s="23">
        <v>1905396</v>
      </c>
    </row>
    <row r="38" spans="1:59">
      <c r="A38" s="13" t="s">
        <v>69</v>
      </c>
      <c r="B38" s="13" t="s">
        <v>70</v>
      </c>
      <c r="C38" s="45">
        <v>2200052</v>
      </c>
      <c r="D38" s="45">
        <v>1935728</v>
      </c>
      <c r="E38" s="45">
        <v>1829463</v>
      </c>
      <c r="F38" s="45">
        <v>1595420</v>
      </c>
      <c r="G38" s="45">
        <v>1606931</v>
      </c>
      <c r="H38" s="45">
        <v>1537081</v>
      </c>
      <c r="I38" s="45">
        <v>1638872</v>
      </c>
      <c r="J38" s="45">
        <v>1439580</v>
      </c>
      <c r="K38" s="45">
        <v>1421200</v>
      </c>
      <c r="L38" s="45">
        <v>1467337</v>
      </c>
      <c r="M38" s="45">
        <v>1414097</v>
      </c>
      <c r="N38" s="45">
        <v>1318772</v>
      </c>
      <c r="O38" s="45">
        <v>1410361</v>
      </c>
      <c r="P38" s="45">
        <v>1395085</v>
      </c>
      <c r="Q38" s="45">
        <v>1330069</v>
      </c>
      <c r="R38" s="45">
        <v>1568437</v>
      </c>
      <c r="S38" s="45">
        <v>1753093</v>
      </c>
      <c r="T38" s="45">
        <v>1757503</v>
      </c>
      <c r="U38" s="45">
        <v>1657976</v>
      </c>
      <c r="V38" s="45">
        <v>1375196</v>
      </c>
      <c r="W38" s="45">
        <v>1290361</v>
      </c>
      <c r="X38" s="45">
        <v>931458.59581228287</v>
      </c>
      <c r="Y38" s="45">
        <v>792653.50794258271</v>
      </c>
      <c r="Z38" s="45">
        <v>755754.4058412906</v>
      </c>
      <c r="AA38" s="45">
        <v>786132.16651589423</v>
      </c>
      <c r="AB38" s="45">
        <v>740462.53151972091</v>
      </c>
      <c r="AC38" s="23">
        <v>765044</v>
      </c>
      <c r="AD38" s="23">
        <v>886225</v>
      </c>
      <c r="AE38" s="23">
        <v>768318</v>
      </c>
      <c r="AF38" s="23">
        <v>854110</v>
      </c>
      <c r="AG38" s="23">
        <v>876268</v>
      </c>
      <c r="AH38" s="23">
        <v>1003805</v>
      </c>
      <c r="AI38" s="23">
        <v>1170198</v>
      </c>
      <c r="AJ38" s="23">
        <v>972651</v>
      </c>
      <c r="AK38" s="23">
        <v>1111084</v>
      </c>
      <c r="AL38" s="23">
        <v>1523134</v>
      </c>
      <c r="AM38" s="23">
        <v>1581394</v>
      </c>
      <c r="AN38" s="23">
        <v>1414574</v>
      </c>
      <c r="AO38" s="23">
        <v>1631822</v>
      </c>
      <c r="AP38" s="23">
        <v>1459033</v>
      </c>
      <c r="AQ38" s="23">
        <v>1541047</v>
      </c>
      <c r="AR38" s="23">
        <v>1513140</v>
      </c>
      <c r="AS38" s="23">
        <v>1630344</v>
      </c>
      <c r="AT38" s="23">
        <v>1723564</v>
      </c>
      <c r="AU38" s="23">
        <v>1774003</v>
      </c>
      <c r="AV38" s="23">
        <v>1797164</v>
      </c>
      <c r="AW38" s="23">
        <v>1613384</v>
      </c>
      <c r="AX38" s="23">
        <v>1551851</v>
      </c>
      <c r="AY38" s="23">
        <v>1641021</v>
      </c>
      <c r="AZ38" s="23">
        <v>1630103</v>
      </c>
      <c r="BA38" s="23">
        <v>1734018</v>
      </c>
      <c r="BB38" s="23">
        <v>1659857</v>
      </c>
      <c r="BC38" s="23">
        <v>1694954</v>
      </c>
      <c r="BD38" s="23">
        <v>1782258</v>
      </c>
      <c r="BE38" s="23">
        <v>521288</v>
      </c>
      <c r="BF38" s="23">
        <v>743065</v>
      </c>
      <c r="BG38" s="23">
        <v>1281433</v>
      </c>
    </row>
    <row r="39" spans="1:59">
      <c r="A39" s="13" t="s">
        <v>71</v>
      </c>
      <c r="B39" s="13" t="s">
        <v>72</v>
      </c>
      <c r="C39" s="45">
        <v>3038945</v>
      </c>
      <c r="D39" s="45">
        <v>2726594</v>
      </c>
      <c r="E39" s="45">
        <v>2685490</v>
      </c>
      <c r="F39" s="45">
        <v>2531046</v>
      </c>
      <c r="G39" s="45">
        <v>2572247</v>
      </c>
      <c r="H39" s="45">
        <v>2546463</v>
      </c>
      <c r="I39" s="45">
        <v>2679605</v>
      </c>
      <c r="J39" s="45">
        <v>2614254</v>
      </c>
      <c r="K39" s="45">
        <v>2843337</v>
      </c>
      <c r="L39" s="45">
        <v>3141980</v>
      </c>
      <c r="M39" s="45">
        <v>3119939</v>
      </c>
      <c r="N39" s="45">
        <v>3201176</v>
      </c>
      <c r="O39" s="45">
        <v>3327668</v>
      </c>
      <c r="P39" s="45">
        <v>3381739</v>
      </c>
      <c r="Q39" s="45">
        <v>3277962</v>
      </c>
      <c r="R39" s="45">
        <v>3621197</v>
      </c>
      <c r="S39" s="45">
        <v>3850099</v>
      </c>
      <c r="T39" s="45">
        <v>3877485</v>
      </c>
      <c r="U39" s="45">
        <v>3728552</v>
      </c>
      <c r="V39" s="45">
        <v>3464502</v>
      </c>
      <c r="W39" s="45">
        <v>3460408</v>
      </c>
      <c r="X39" s="45">
        <v>2872245.2725805761</v>
      </c>
      <c r="Y39" s="45">
        <v>2592871.7241205284</v>
      </c>
      <c r="Z39" s="45">
        <v>2562246.2737702029</v>
      </c>
      <c r="AA39" s="45">
        <v>2618104.817624996</v>
      </c>
      <c r="AB39" s="45">
        <v>2555319.3624241161</v>
      </c>
      <c r="AC39" s="23">
        <v>2388804</v>
      </c>
      <c r="AD39" s="23">
        <v>2888480</v>
      </c>
      <c r="AE39" s="23">
        <v>2880599</v>
      </c>
      <c r="AF39" s="23">
        <v>2939393</v>
      </c>
      <c r="AG39" s="23">
        <v>3112695</v>
      </c>
      <c r="AH39" s="23">
        <v>3735857</v>
      </c>
      <c r="AI39" s="23">
        <v>4405810</v>
      </c>
      <c r="AJ39" s="23">
        <v>4023670</v>
      </c>
      <c r="AK39" s="23">
        <v>4224136</v>
      </c>
      <c r="AL39" s="23">
        <v>4696065</v>
      </c>
      <c r="AM39" s="23">
        <v>4721393</v>
      </c>
      <c r="AN39" s="23">
        <v>4506806</v>
      </c>
      <c r="AO39" s="23">
        <v>5108734</v>
      </c>
      <c r="AP39" s="23">
        <v>4662829</v>
      </c>
      <c r="AQ39" s="23">
        <v>4879821</v>
      </c>
      <c r="AR39" s="23">
        <v>4685418</v>
      </c>
      <c r="AS39" s="23">
        <v>4875298</v>
      </c>
      <c r="AT39" s="23">
        <v>5508038</v>
      </c>
      <c r="AU39" s="23">
        <v>5699845</v>
      </c>
      <c r="AV39" s="23">
        <v>5777601</v>
      </c>
      <c r="AW39" s="23">
        <v>5338901</v>
      </c>
      <c r="AX39" s="23">
        <v>5207999</v>
      </c>
      <c r="AY39" s="23">
        <v>5544982</v>
      </c>
      <c r="AZ39" s="23">
        <v>5437871</v>
      </c>
      <c r="BA39" s="23">
        <v>5655657</v>
      </c>
      <c r="BB39" s="23">
        <v>5493592</v>
      </c>
      <c r="BC39" s="23">
        <v>5299817</v>
      </c>
      <c r="BD39" s="23">
        <v>5501017</v>
      </c>
      <c r="BE39" s="23">
        <v>1674083</v>
      </c>
      <c r="BF39" s="23">
        <v>2498936</v>
      </c>
      <c r="BG39" s="23">
        <v>4106695</v>
      </c>
    </row>
    <row r="40" spans="1:59">
      <c r="A40" s="13" t="s">
        <v>73</v>
      </c>
      <c r="B40" s="13" t="s">
        <v>74</v>
      </c>
      <c r="C40" s="45">
        <v>413274</v>
      </c>
      <c r="D40" s="45">
        <v>329222</v>
      </c>
      <c r="E40" s="45">
        <v>340901</v>
      </c>
      <c r="F40" s="45">
        <v>293519</v>
      </c>
      <c r="G40" s="45">
        <v>298882</v>
      </c>
      <c r="H40" s="45">
        <v>272679</v>
      </c>
      <c r="I40" s="45">
        <v>294425</v>
      </c>
      <c r="J40" s="45">
        <v>304209</v>
      </c>
      <c r="K40" s="45">
        <v>280816</v>
      </c>
      <c r="L40" s="45">
        <v>290540</v>
      </c>
      <c r="M40" s="45">
        <v>268494</v>
      </c>
      <c r="N40" s="45">
        <v>253371</v>
      </c>
      <c r="O40" s="45">
        <v>274372</v>
      </c>
      <c r="P40" s="45">
        <v>303086</v>
      </c>
      <c r="Q40" s="45">
        <v>266512</v>
      </c>
      <c r="R40" s="45">
        <v>292521</v>
      </c>
      <c r="S40" s="45">
        <v>335710</v>
      </c>
      <c r="T40" s="45">
        <v>317068</v>
      </c>
      <c r="U40" s="45">
        <v>297831</v>
      </c>
      <c r="V40" s="45">
        <v>258642</v>
      </c>
      <c r="W40" s="45">
        <v>242160</v>
      </c>
      <c r="X40" s="45">
        <v>171322.99486532932</v>
      </c>
      <c r="Y40" s="45">
        <v>164891.99971994149</v>
      </c>
      <c r="Z40" s="45">
        <v>173149.13115249859</v>
      </c>
      <c r="AA40" s="45">
        <v>235910.161497366</v>
      </c>
      <c r="AB40" s="45">
        <v>221189.01285328376</v>
      </c>
      <c r="AC40" s="23">
        <v>200721</v>
      </c>
      <c r="AD40" s="23">
        <v>242542</v>
      </c>
      <c r="AE40" s="23">
        <v>225879</v>
      </c>
      <c r="AF40" s="23">
        <v>254404</v>
      </c>
      <c r="AG40" s="23">
        <v>243007</v>
      </c>
      <c r="AH40" s="23">
        <v>242468</v>
      </c>
      <c r="AI40" s="23">
        <v>283851</v>
      </c>
      <c r="AJ40" s="23">
        <v>240788</v>
      </c>
      <c r="AK40" s="23">
        <v>246796</v>
      </c>
      <c r="AL40" s="23">
        <v>292140</v>
      </c>
      <c r="AM40" s="23">
        <v>304622</v>
      </c>
      <c r="AN40" s="23">
        <v>283388</v>
      </c>
      <c r="AO40" s="23">
        <v>306850</v>
      </c>
      <c r="AP40" s="23">
        <v>271387</v>
      </c>
      <c r="AQ40" s="23">
        <v>298885</v>
      </c>
      <c r="AR40" s="23">
        <v>282377</v>
      </c>
      <c r="AS40" s="23">
        <v>277309</v>
      </c>
      <c r="AT40" s="23">
        <v>297078</v>
      </c>
      <c r="AU40" s="23">
        <v>289737</v>
      </c>
      <c r="AV40" s="23">
        <v>320583</v>
      </c>
      <c r="AW40" s="23">
        <v>315578</v>
      </c>
      <c r="AX40" s="23">
        <v>346615</v>
      </c>
      <c r="AY40" s="23">
        <v>364448</v>
      </c>
      <c r="AZ40" s="23">
        <v>370934</v>
      </c>
      <c r="BA40" s="23">
        <v>400988</v>
      </c>
      <c r="BB40" s="23">
        <v>391025</v>
      </c>
      <c r="BC40" s="23">
        <v>392030</v>
      </c>
      <c r="BD40" s="23">
        <v>417308</v>
      </c>
      <c r="BE40" s="23">
        <v>133087</v>
      </c>
      <c r="BF40" s="23">
        <v>173628</v>
      </c>
      <c r="BG40" s="23">
        <v>305368</v>
      </c>
    </row>
    <row r="41" spans="1:59">
      <c r="A41" s="13" t="s">
        <v>75</v>
      </c>
      <c r="B41" s="13" t="s">
        <v>76</v>
      </c>
      <c r="C41" s="45">
        <v>4417069</v>
      </c>
      <c r="D41" s="45">
        <v>3781978</v>
      </c>
      <c r="E41" s="45">
        <v>3532299</v>
      </c>
      <c r="F41" s="45">
        <v>3250276</v>
      </c>
      <c r="G41" s="45">
        <v>3288577</v>
      </c>
      <c r="H41" s="45">
        <v>3192053</v>
      </c>
      <c r="I41" s="45">
        <v>3304309</v>
      </c>
      <c r="J41" s="45">
        <v>3298464</v>
      </c>
      <c r="K41" s="45">
        <v>3475332</v>
      </c>
      <c r="L41" s="45">
        <v>3377021</v>
      </c>
      <c r="M41" s="45">
        <v>3327498</v>
      </c>
      <c r="N41" s="45">
        <v>3216142</v>
      </c>
      <c r="O41" s="45">
        <v>3447558</v>
      </c>
      <c r="P41" s="45">
        <v>3541686</v>
      </c>
      <c r="Q41" s="45">
        <v>3429683</v>
      </c>
      <c r="R41" s="45">
        <v>3728981</v>
      </c>
      <c r="S41" s="45">
        <v>4006286</v>
      </c>
      <c r="T41" s="45">
        <v>4037129</v>
      </c>
      <c r="U41" s="45">
        <v>3890450</v>
      </c>
      <c r="V41" s="45">
        <v>3762387</v>
      </c>
      <c r="W41" s="45">
        <v>3701102</v>
      </c>
      <c r="X41" s="45">
        <v>2961577.4898607614</v>
      </c>
      <c r="Y41" s="45">
        <v>2693651.2335225991</v>
      </c>
      <c r="Z41" s="45">
        <v>2581870.0862093046</v>
      </c>
      <c r="AA41" s="45">
        <v>2637169.5036931648</v>
      </c>
      <c r="AB41" s="45">
        <v>2692234.4055765071</v>
      </c>
      <c r="AC41" s="23">
        <v>2718450</v>
      </c>
      <c r="AD41" s="23">
        <v>3045731</v>
      </c>
      <c r="AE41" s="23">
        <v>2897645</v>
      </c>
      <c r="AF41" s="23">
        <v>3103297</v>
      </c>
      <c r="AG41" s="23">
        <v>3081304</v>
      </c>
      <c r="AH41" s="23">
        <v>3409888</v>
      </c>
      <c r="AI41" s="23">
        <v>4360291</v>
      </c>
      <c r="AJ41" s="23">
        <v>4082801</v>
      </c>
      <c r="AK41" s="23">
        <v>4813394</v>
      </c>
      <c r="AL41" s="23">
        <v>5079010</v>
      </c>
      <c r="AM41" s="23">
        <v>5062375</v>
      </c>
      <c r="AN41" s="23">
        <v>4725773</v>
      </c>
      <c r="AO41" s="23">
        <v>5432282</v>
      </c>
      <c r="AP41" s="23">
        <v>4796683</v>
      </c>
      <c r="AQ41" s="23">
        <v>5146172</v>
      </c>
      <c r="AR41" s="23">
        <v>4866949</v>
      </c>
      <c r="AS41" s="23">
        <v>5073708</v>
      </c>
      <c r="AT41" s="23">
        <v>5454531</v>
      </c>
      <c r="AU41" s="23">
        <v>5757099</v>
      </c>
      <c r="AV41" s="23">
        <v>5885753</v>
      </c>
      <c r="AW41" s="23">
        <v>5570401</v>
      </c>
      <c r="AX41" s="23">
        <v>5353724</v>
      </c>
      <c r="AY41" s="23">
        <v>5625461</v>
      </c>
      <c r="AZ41" s="23">
        <v>5545705</v>
      </c>
      <c r="BA41" s="23">
        <v>5780634</v>
      </c>
      <c r="BB41" s="23">
        <v>5811739</v>
      </c>
      <c r="BC41" s="23">
        <v>5557778</v>
      </c>
      <c r="BD41" s="23">
        <v>5959748</v>
      </c>
      <c r="BE41" s="23">
        <v>1822021</v>
      </c>
      <c r="BF41" s="23">
        <v>2850228</v>
      </c>
      <c r="BG41" s="23">
        <v>4506452</v>
      </c>
    </row>
    <row r="42" spans="1:59">
      <c r="A42" s="13" t="s">
        <v>77</v>
      </c>
      <c r="B42" s="13" t="s">
        <v>78</v>
      </c>
      <c r="C42" s="45">
        <v>3918919</v>
      </c>
      <c r="D42" s="45">
        <v>3459836</v>
      </c>
      <c r="E42" s="45">
        <v>3460747</v>
      </c>
      <c r="F42" s="45">
        <v>3006765</v>
      </c>
      <c r="G42" s="45">
        <v>2946533</v>
      </c>
      <c r="H42" s="45">
        <v>2727597</v>
      </c>
      <c r="I42" s="45">
        <v>2831907</v>
      </c>
      <c r="J42" s="45">
        <v>2715337</v>
      </c>
      <c r="K42" s="45">
        <v>2588899</v>
      </c>
      <c r="L42" s="45">
        <v>2573329</v>
      </c>
      <c r="M42" s="45">
        <v>2538212</v>
      </c>
      <c r="N42" s="45">
        <v>2640422</v>
      </c>
      <c r="O42" s="45">
        <v>2865891</v>
      </c>
      <c r="P42" s="45">
        <v>2902592</v>
      </c>
      <c r="Q42" s="45">
        <v>2928537</v>
      </c>
      <c r="R42" s="45">
        <v>3175874</v>
      </c>
      <c r="S42" s="45">
        <v>3418811</v>
      </c>
      <c r="T42" s="45">
        <v>3211529</v>
      </c>
      <c r="U42" s="45">
        <v>3072280</v>
      </c>
      <c r="V42" s="45">
        <v>2795423</v>
      </c>
      <c r="W42" s="45">
        <v>2728752</v>
      </c>
      <c r="X42" s="45">
        <v>2243036.1465553772</v>
      </c>
      <c r="Y42" s="45">
        <v>2030059.6386483563</v>
      </c>
      <c r="Z42" s="45">
        <v>2063882.0376171137</v>
      </c>
      <c r="AA42" s="45">
        <v>2123837.2983302325</v>
      </c>
      <c r="AB42" s="45">
        <v>2004140.8873529539</v>
      </c>
      <c r="AC42" s="23">
        <v>2049076</v>
      </c>
      <c r="AD42" s="23">
        <v>2222246</v>
      </c>
      <c r="AE42" s="23">
        <v>2112483</v>
      </c>
      <c r="AF42" s="23">
        <v>2209476</v>
      </c>
      <c r="AG42" s="23">
        <v>2325591</v>
      </c>
      <c r="AH42" s="23">
        <v>2480239</v>
      </c>
      <c r="AI42" s="23">
        <v>3268771</v>
      </c>
      <c r="AJ42" s="23">
        <v>3244916</v>
      </c>
      <c r="AK42" s="23">
        <v>3321616</v>
      </c>
      <c r="AL42" s="23">
        <v>3455621</v>
      </c>
      <c r="AM42" s="23">
        <v>3529423</v>
      </c>
      <c r="AN42" s="23">
        <v>3252616</v>
      </c>
      <c r="AO42" s="23">
        <v>3803908</v>
      </c>
      <c r="AP42" s="23">
        <v>3470056</v>
      </c>
      <c r="AQ42" s="23">
        <v>3608826</v>
      </c>
      <c r="AR42" s="23">
        <v>3383975</v>
      </c>
      <c r="AS42" s="23">
        <v>3655653</v>
      </c>
      <c r="AT42" s="23">
        <v>3847091</v>
      </c>
      <c r="AU42" s="23">
        <v>4012795</v>
      </c>
      <c r="AV42" s="23">
        <v>4187175</v>
      </c>
      <c r="AW42" s="23">
        <v>3952660</v>
      </c>
      <c r="AX42" s="23">
        <v>3788425</v>
      </c>
      <c r="AY42" s="23">
        <v>3964152</v>
      </c>
      <c r="AZ42" s="23">
        <v>3903810</v>
      </c>
      <c r="BA42" s="23">
        <v>4031434</v>
      </c>
      <c r="BB42" s="23">
        <v>3960334</v>
      </c>
      <c r="BC42" s="23">
        <v>3925540</v>
      </c>
      <c r="BD42" s="23">
        <v>4118783</v>
      </c>
      <c r="BE42" s="23">
        <v>1241353</v>
      </c>
      <c r="BF42" s="23">
        <v>1888699</v>
      </c>
      <c r="BG42" s="23">
        <v>3072022</v>
      </c>
    </row>
    <row r="43" spans="1:59">
      <c r="A43" s="13" t="s">
        <v>79</v>
      </c>
      <c r="B43" s="13" t="s">
        <v>80</v>
      </c>
      <c r="C43" s="45">
        <v>2119037</v>
      </c>
      <c r="D43" s="45">
        <v>1957778</v>
      </c>
      <c r="E43" s="45">
        <v>2017191</v>
      </c>
      <c r="F43" s="45">
        <v>1876912</v>
      </c>
      <c r="G43" s="45">
        <v>1872630</v>
      </c>
      <c r="H43" s="45">
        <v>1805387</v>
      </c>
      <c r="I43" s="45">
        <v>1909950</v>
      </c>
      <c r="J43" s="45">
        <v>1791229</v>
      </c>
      <c r="K43" s="45">
        <v>1757250</v>
      </c>
      <c r="L43" s="45">
        <v>1805401</v>
      </c>
      <c r="M43" s="45">
        <v>1873301</v>
      </c>
      <c r="N43" s="45">
        <v>1809980</v>
      </c>
      <c r="O43" s="45">
        <v>2020005</v>
      </c>
      <c r="P43" s="45">
        <v>2189962</v>
      </c>
      <c r="Q43" s="45">
        <v>2142370</v>
      </c>
      <c r="R43" s="45">
        <v>2412412</v>
      </c>
      <c r="S43" s="45">
        <v>2584723</v>
      </c>
      <c r="T43" s="45">
        <v>2508153</v>
      </c>
      <c r="U43" s="45">
        <v>2458712</v>
      </c>
      <c r="V43" s="45">
        <v>2259148</v>
      </c>
      <c r="W43" s="45">
        <v>2304902</v>
      </c>
      <c r="X43" s="45">
        <v>1792515.2238282999</v>
      </c>
      <c r="Y43" s="45">
        <v>1673113.5628788976</v>
      </c>
      <c r="Z43" s="45">
        <v>1699026.4854802948</v>
      </c>
      <c r="AA43" s="45">
        <v>1720768.7950875498</v>
      </c>
      <c r="AB43" s="45">
        <v>1710571.553476216</v>
      </c>
      <c r="AC43" s="23">
        <v>1642006</v>
      </c>
      <c r="AD43" s="23">
        <v>1922736</v>
      </c>
      <c r="AE43" s="23">
        <v>1808473</v>
      </c>
      <c r="AF43" s="23">
        <v>1894291</v>
      </c>
      <c r="AG43" s="23">
        <v>1973877</v>
      </c>
      <c r="AH43" s="23">
        <v>2072585</v>
      </c>
      <c r="AI43" s="23">
        <v>2366648</v>
      </c>
      <c r="AJ43" s="23">
        <v>2046323</v>
      </c>
      <c r="AK43" s="23">
        <v>2188447</v>
      </c>
      <c r="AL43" s="23">
        <v>2409178</v>
      </c>
      <c r="AM43" s="23">
        <v>2348797</v>
      </c>
      <c r="AN43" s="23">
        <v>2384959</v>
      </c>
      <c r="AO43" s="23">
        <v>2854249</v>
      </c>
      <c r="AP43" s="23">
        <v>2574551</v>
      </c>
      <c r="AQ43" s="23">
        <v>2822797</v>
      </c>
      <c r="AR43" s="23">
        <v>2657694</v>
      </c>
      <c r="AS43" s="23">
        <v>2924819</v>
      </c>
      <c r="AT43" s="23">
        <v>3249818</v>
      </c>
      <c r="AU43" s="23">
        <v>3384669</v>
      </c>
      <c r="AV43" s="23">
        <v>3634800</v>
      </c>
      <c r="AW43" s="23">
        <v>3473746</v>
      </c>
      <c r="AX43" s="23">
        <v>3201647</v>
      </c>
      <c r="AY43" s="23">
        <v>3456138</v>
      </c>
      <c r="AZ43" s="23">
        <v>3486847</v>
      </c>
      <c r="BA43" s="23">
        <v>3632919</v>
      </c>
      <c r="BB43" s="23">
        <v>3608296</v>
      </c>
      <c r="BC43" s="23">
        <v>3419739</v>
      </c>
      <c r="BD43" s="23">
        <v>3671704</v>
      </c>
      <c r="BE43" s="23">
        <v>1194476</v>
      </c>
      <c r="BF43" s="23">
        <v>1858511</v>
      </c>
      <c r="BG43" s="23">
        <v>2897953</v>
      </c>
    </row>
    <row r="44" spans="1:59">
      <c r="A44" s="13" t="s">
        <v>81</v>
      </c>
      <c r="B44" s="13" t="s">
        <v>82</v>
      </c>
      <c r="C44" s="45">
        <v>525658</v>
      </c>
      <c r="D44" s="45">
        <v>484988</v>
      </c>
      <c r="E44" s="45">
        <v>438587</v>
      </c>
      <c r="F44" s="45">
        <v>406299</v>
      </c>
      <c r="G44" s="45">
        <v>390098</v>
      </c>
      <c r="H44" s="45">
        <v>402876</v>
      </c>
      <c r="I44" s="45">
        <v>377495</v>
      </c>
      <c r="J44" s="45">
        <v>369654</v>
      </c>
      <c r="K44" s="45">
        <v>371709</v>
      </c>
      <c r="L44" s="45">
        <v>391443</v>
      </c>
      <c r="M44" s="45">
        <v>368693</v>
      </c>
      <c r="N44" s="45">
        <v>338045</v>
      </c>
      <c r="O44" s="45">
        <v>350343</v>
      </c>
      <c r="P44" s="45">
        <v>369048</v>
      </c>
      <c r="Q44" s="45">
        <v>307322</v>
      </c>
      <c r="R44" s="45">
        <v>422444</v>
      </c>
      <c r="S44" s="45">
        <v>508299</v>
      </c>
      <c r="T44" s="45">
        <v>500002</v>
      </c>
      <c r="U44" s="45">
        <v>473782</v>
      </c>
      <c r="V44" s="45">
        <v>367370</v>
      </c>
      <c r="W44" s="45">
        <v>328639</v>
      </c>
      <c r="X44" s="45">
        <v>243856.91509555778</v>
      </c>
      <c r="Y44" s="45">
        <v>252692.43027689462</v>
      </c>
      <c r="Z44" s="45">
        <v>241380.11848807961</v>
      </c>
      <c r="AA44" s="45">
        <v>244332.71416534649</v>
      </c>
      <c r="AB44" s="45">
        <v>208990.45147345506</v>
      </c>
      <c r="AC44" s="23">
        <v>200232</v>
      </c>
      <c r="AD44" s="23">
        <v>252879</v>
      </c>
      <c r="AE44" s="23">
        <v>210647</v>
      </c>
      <c r="AF44" s="23">
        <v>277477</v>
      </c>
      <c r="AG44" s="23">
        <v>368079</v>
      </c>
      <c r="AH44" s="23">
        <v>343079</v>
      </c>
      <c r="AI44" s="23">
        <v>396971</v>
      </c>
      <c r="AJ44" s="23">
        <v>332118</v>
      </c>
      <c r="AK44" s="23">
        <v>339953</v>
      </c>
      <c r="AL44" s="23">
        <v>379169</v>
      </c>
      <c r="AM44" s="23">
        <v>343307</v>
      </c>
      <c r="AN44" s="23">
        <v>331602</v>
      </c>
      <c r="AO44" s="23">
        <v>358054</v>
      </c>
      <c r="AP44" s="23">
        <v>311353</v>
      </c>
      <c r="AQ44" s="23">
        <v>352787</v>
      </c>
      <c r="AR44" s="23">
        <v>332479</v>
      </c>
      <c r="AS44" s="23">
        <v>368101</v>
      </c>
      <c r="AT44" s="23">
        <v>372017</v>
      </c>
      <c r="AU44" s="23">
        <v>386096</v>
      </c>
      <c r="AV44" s="23">
        <v>428330</v>
      </c>
      <c r="AW44" s="23">
        <v>400882</v>
      </c>
      <c r="AX44" s="23">
        <v>369435</v>
      </c>
      <c r="AY44" s="23">
        <v>411995</v>
      </c>
      <c r="AZ44" s="23">
        <v>396819</v>
      </c>
      <c r="BA44" s="23">
        <v>409515</v>
      </c>
      <c r="BB44" s="23">
        <v>395769</v>
      </c>
      <c r="BC44" s="23">
        <v>371564</v>
      </c>
      <c r="BD44" s="23">
        <v>391256</v>
      </c>
      <c r="BE44" s="23">
        <v>117057</v>
      </c>
      <c r="BF44" s="23">
        <v>176301</v>
      </c>
      <c r="BG44" s="23">
        <v>265327</v>
      </c>
    </row>
    <row r="45" spans="1:59">
      <c r="A45" s="13" t="s">
        <v>83</v>
      </c>
      <c r="B45" s="13" t="s">
        <v>84</v>
      </c>
      <c r="C45" s="45">
        <v>1605206</v>
      </c>
      <c r="D45" s="45">
        <v>1458080</v>
      </c>
      <c r="E45" s="45">
        <v>1431928</v>
      </c>
      <c r="F45" s="45">
        <v>1364862</v>
      </c>
      <c r="G45" s="45">
        <v>1332141</v>
      </c>
      <c r="H45" s="45">
        <v>1278629</v>
      </c>
      <c r="I45" s="45">
        <v>1283437</v>
      </c>
      <c r="J45" s="45">
        <v>1247148</v>
      </c>
      <c r="K45" s="45">
        <v>1224486</v>
      </c>
      <c r="L45" s="45">
        <v>1266916</v>
      </c>
      <c r="M45" s="45">
        <v>1242825</v>
      </c>
      <c r="N45" s="45">
        <v>1278558</v>
      </c>
      <c r="O45" s="45">
        <v>1377018</v>
      </c>
      <c r="P45" s="45">
        <v>1407370</v>
      </c>
      <c r="Q45" s="45">
        <v>1362729</v>
      </c>
      <c r="R45" s="45">
        <v>1533183</v>
      </c>
      <c r="S45" s="45">
        <v>1615035</v>
      </c>
      <c r="T45" s="45">
        <v>1776218</v>
      </c>
      <c r="U45" s="45">
        <v>1733370</v>
      </c>
      <c r="V45" s="45">
        <v>1622190</v>
      </c>
      <c r="W45" s="45">
        <v>1664283</v>
      </c>
      <c r="X45" s="45">
        <v>1330491.2654529256</v>
      </c>
      <c r="Y45" s="45">
        <v>1210609.0017706803</v>
      </c>
      <c r="Z45" s="45">
        <v>1106710.5631591887</v>
      </c>
      <c r="AA45" s="45">
        <v>1115701.0728049462</v>
      </c>
      <c r="AB45" s="45">
        <v>1064000.5748088968</v>
      </c>
      <c r="AC45" s="23">
        <v>1033096</v>
      </c>
      <c r="AD45" s="23">
        <v>1216941</v>
      </c>
      <c r="AE45" s="23">
        <v>1182334</v>
      </c>
      <c r="AF45" s="23">
        <v>1214818</v>
      </c>
      <c r="AG45" s="23">
        <v>1296754</v>
      </c>
      <c r="AH45" s="23">
        <v>1460320</v>
      </c>
      <c r="AI45" s="23">
        <v>1713587</v>
      </c>
      <c r="AJ45" s="23">
        <v>1614974</v>
      </c>
      <c r="AK45" s="23">
        <v>1698807</v>
      </c>
      <c r="AL45" s="23">
        <v>1879299</v>
      </c>
      <c r="AM45" s="23">
        <v>1809281</v>
      </c>
      <c r="AN45" s="23">
        <v>1636263</v>
      </c>
      <c r="AO45" s="23">
        <v>1757995</v>
      </c>
      <c r="AP45" s="23">
        <v>1553988</v>
      </c>
      <c r="AQ45" s="23">
        <v>1706910</v>
      </c>
      <c r="AR45" s="23">
        <v>1623979</v>
      </c>
      <c r="AS45" s="23">
        <v>1739015</v>
      </c>
      <c r="AT45" s="23">
        <v>1820624</v>
      </c>
      <c r="AU45" s="23">
        <v>1883764</v>
      </c>
      <c r="AV45" s="23">
        <v>1924763</v>
      </c>
      <c r="AW45" s="23">
        <v>1797517</v>
      </c>
      <c r="AX45" s="23">
        <v>1685943</v>
      </c>
      <c r="AY45" s="23">
        <v>1831113</v>
      </c>
      <c r="AZ45" s="23">
        <v>1767029</v>
      </c>
      <c r="BA45" s="23">
        <v>1842162</v>
      </c>
      <c r="BB45" s="23">
        <v>1814550</v>
      </c>
      <c r="BC45" s="23">
        <v>1770244</v>
      </c>
      <c r="BD45" s="23">
        <v>1963713</v>
      </c>
      <c r="BE45" s="23">
        <v>617373</v>
      </c>
      <c r="BF45" s="23">
        <v>868265</v>
      </c>
      <c r="BG45" s="23">
        <v>1406216</v>
      </c>
    </row>
    <row r="46" spans="1:59">
      <c r="A46" s="13" t="s">
        <v>85</v>
      </c>
      <c r="B46" s="13" t="s">
        <v>86</v>
      </c>
      <c r="C46" s="45">
        <v>3490506</v>
      </c>
      <c r="D46" s="45">
        <v>3195838</v>
      </c>
      <c r="E46" s="45">
        <v>3020608</v>
      </c>
      <c r="F46" s="45">
        <v>2742770</v>
      </c>
      <c r="G46" s="45">
        <v>2848141</v>
      </c>
      <c r="H46" s="45">
        <v>2775697</v>
      </c>
      <c r="I46" s="45">
        <v>2857619</v>
      </c>
      <c r="J46" s="45">
        <v>2822650</v>
      </c>
      <c r="K46" s="45">
        <v>2836418</v>
      </c>
      <c r="L46" s="45">
        <v>2894176</v>
      </c>
      <c r="M46" s="45">
        <v>2918159</v>
      </c>
      <c r="N46" s="45">
        <v>2872219</v>
      </c>
      <c r="O46" s="45">
        <v>3113392</v>
      </c>
      <c r="P46" s="45">
        <v>3078456</v>
      </c>
      <c r="Q46" s="45">
        <v>2916675</v>
      </c>
      <c r="R46" s="45">
        <v>3427066</v>
      </c>
      <c r="S46" s="45">
        <v>3795467</v>
      </c>
      <c r="T46" s="45">
        <v>3861242</v>
      </c>
      <c r="U46" s="45">
        <v>3634888</v>
      </c>
      <c r="V46" s="45">
        <v>3348855</v>
      </c>
      <c r="W46" s="45">
        <v>3162681</v>
      </c>
      <c r="X46" s="45">
        <v>2706418.0232527223</v>
      </c>
      <c r="Y46" s="45">
        <v>2440334.9266942427</v>
      </c>
      <c r="Z46" s="45">
        <v>2430282.4192556986</v>
      </c>
      <c r="AA46" s="45">
        <v>2470951.315849151</v>
      </c>
      <c r="AB46" s="45">
        <v>2325487.04976804</v>
      </c>
      <c r="AC46" s="23">
        <v>2282628</v>
      </c>
      <c r="AD46" s="23">
        <v>2651304</v>
      </c>
      <c r="AE46" s="23">
        <v>2461550</v>
      </c>
      <c r="AF46" s="23">
        <v>2746877</v>
      </c>
      <c r="AG46" s="23">
        <v>2954842</v>
      </c>
      <c r="AH46" s="23">
        <v>3291097</v>
      </c>
      <c r="AI46" s="23">
        <v>3871502</v>
      </c>
      <c r="AJ46" s="23">
        <v>3399271</v>
      </c>
      <c r="AK46" s="23">
        <v>3476690</v>
      </c>
      <c r="AL46" s="23">
        <v>3971288</v>
      </c>
      <c r="AM46" s="23">
        <v>4051933</v>
      </c>
      <c r="AN46" s="23">
        <v>3714003</v>
      </c>
      <c r="AO46" s="23">
        <v>4193040</v>
      </c>
      <c r="AP46" s="23">
        <v>3781148</v>
      </c>
      <c r="AQ46" s="23">
        <v>3926531</v>
      </c>
      <c r="AR46" s="23">
        <v>3723914</v>
      </c>
      <c r="AS46" s="23">
        <v>3841720</v>
      </c>
      <c r="AT46" s="23">
        <v>4126765</v>
      </c>
      <c r="AU46" s="23">
        <v>4215591</v>
      </c>
      <c r="AV46" s="23">
        <v>4358841</v>
      </c>
      <c r="AW46" s="23">
        <v>4069389</v>
      </c>
      <c r="AX46" s="23">
        <v>4002322</v>
      </c>
      <c r="AY46" s="23">
        <v>4291710</v>
      </c>
      <c r="AZ46" s="23">
        <v>4212479</v>
      </c>
      <c r="BA46" s="23">
        <v>4266662</v>
      </c>
      <c r="BB46" s="23">
        <v>4041086</v>
      </c>
      <c r="BC46" s="23">
        <v>3948633</v>
      </c>
      <c r="BD46" s="23">
        <v>4168355</v>
      </c>
      <c r="BE46" s="23">
        <v>1276431</v>
      </c>
      <c r="BF46" s="23">
        <v>1931867</v>
      </c>
      <c r="BG46" s="23">
        <v>3022416</v>
      </c>
    </row>
    <row r="47" spans="1:59">
      <c r="A47" s="13" t="s">
        <v>87</v>
      </c>
      <c r="B47" s="13" t="s">
        <v>88</v>
      </c>
      <c r="C47" s="45">
        <v>670573</v>
      </c>
      <c r="D47" s="45">
        <v>585819</v>
      </c>
      <c r="E47" s="45">
        <v>550820</v>
      </c>
      <c r="F47" s="45">
        <v>455038</v>
      </c>
      <c r="G47" s="45">
        <v>471653</v>
      </c>
      <c r="H47" s="45">
        <v>441988</v>
      </c>
      <c r="I47" s="45">
        <v>481672</v>
      </c>
      <c r="J47" s="45">
        <v>460484</v>
      </c>
      <c r="K47" s="45">
        <v>464180</v>
      </c>
      <c r="L47" s="45">
        <v>447310</v>
      </c>
      <c r="M47" s="45">
        <v>396656</v>
      </c>
      <c r="N47" s="45">
        <v>401691</v>
      </c>
      <c r="O47" s="45">
        <v>438474</v>
      </c>
      <c r="P47" s="45">
        <v>428939</v>
      </c>
      <c r="Q47" s="45">
        <v>410091</v>
      </c>
      <c r="R47" s="45">
        <v>446300</v>
      </c>
      <c r="S47" s="45">
        <v>543883</v>
      </c>
      <c r="T47" s="45">
        <v>539550</v>
      </c>
      <c r="U47" s="45">
        <v>546607</v>
      </c>
      <c r="V47" s="45">
        <v>498674</v>
      </c>
      <c r="W47" s="45">
        <v>499831</v>
      </c>
      <c r="X47" s="45">
        <v>377984.93565008783</v>
      </c>
      <c r="Y47" s="45">
        <v>297785.86043034843</v>
      </c>
      <c r="Z47" s="45">
        <v>294854.82929163892</v>
      </c>
      <c r="AA47" s="45">
        <v>286486.35376182711</v>
      </c>
      <c r="AB47" s="45">
        <v>251152.58905524312</v>
      </c>
      <c r="AC47" s="23">
        <v>239084</v>
      </c>
      <c r="AD47" s="23">
        <v>302475</v>
      </c>
      <c r="AE47" s="23">
        <v>278310</v>
      </c>
      <c r="AF47" s="23">
        <v>314490</v>
      </c>
      <c r="AG47" s="23">
        <v>317588</v>
      </c>
      <c r="AH47" s="23">
        <v>320417</v>
      </c>
      <c r="AI47" s="23">
        <v>389157</v>
      </c>
      <c r="AJ47" s="23">
        <v>326646</v>
      </c>
      <c r="AK47" s="23">
        <v>340883</v>
      </c>
      <c r="AL47" s="23">
        <v>401404</v>
      </c>
      <c r="AM47" s="23">
        <v>382189</v>
      </c>
      <c r="AN47" s="23">
        <v>330583</v>
      </c>
      <c r="AO47" s="23">
        <v>388140</v>
      </c>
      <c r="AP47" s="23">
        <v>340075</v>
      </c>
      <c r="AQ47" s="23">
        <v>391147</v>
      </c>
      <c r="AR47" s="23">
        <v>371165</v>
      </c>
      <c r="AS47" s="23">
        <v>379616</v>
      </c>
      <c r="AT47" s="23">
        <v>377904</v>
      </c>
      <c r="AU47" s="23">
        <v>378440</v>
      </c>
      <c r="AV47" s="23">
        <v>443317</v>
      </c>
      <c r="AW47" s="23">
        <v>392815</v>
      </c>
      <c r="AX47" s="23">
        <v>356930</v>
      </c>
      <c r="AY47" s="23">
        <v>415950</v>
      </c>
      <c r="AZ47" s="23">
        <v>532004</v>
      </c>
      <c r="BA47" s="23">
        <v>557127</v>
      </c>
      <c r="BB47" s="23">
        <v>554768</v>
      </c>
      <c r="BC47" s="23">
        <v>528144</v>
      </c>
      <c r="BD47" s="23">
        <v>542888</v>
      </c>
      <c r="BE47" s="23">
        <v>165878</v>
      </c>
      <c r="BF47" s="23">
        <v>255876</v>
      </c>
      <c r="BG47" s="23">
        <v>381667</v>
      </c>
    </row>
    <row r="48" spans="1:59">
      <c r="A48" s="13" t="s">
        <v>89</v>
      </c>
      <c r="B48" s="13" t="s">
        <v>90</v>
      </c>
      <c r="C48" s="45">
        <v>686699</v>
      </c>
      <c r="D48" s="45">
        <v>646822</v>
      </c>
      <c r="E48" s="45">
        <v>614273</v>
      </c>
      <c r="F48" s="45">
        <v>545440</v>
      </c>
      <c r="G48" s="45">
        <v>574919</v>
      </c>
      <c r="H48" s="45">
        <v>574271</v>
      </c>
      <c r="I48" s="45">
        <v>634402</v>
      </c>
      <c r="J48" s="45">
        <v>618315</v>
      </c>
      <c r="K48" s="45">
        <v>640727</v>
      </c>
      <c r="L48" s="45">
        <v>654449</v>
      </c>
      <c r="M48" s="45">
        <v>637240</v>
      </c>
      <c r="N48" s="45">
        <v>622804</v>
      </c>
      <c r="O48" s="45">
        <v>647838</v>
      </c>
      <c r="P48" s="45">
        <v>652396</v>
      </c>
      <c r="Q48" s="45">
        <v>592536</v>
      </c>
      <c r="R48" s="45">
        <v>626871</v>
      </c>
      <c r="S48" s="45">
        <v>712038</v>
      </c>
      <c r="T48" s="45">
        <v>767919</v>
      </c>
      <c r="U48" s="45">
        <v>717927</v>
      </c>
      <c r="V48" s="45">
        <v>707693</v>
      </c>
      <c r="W48" s="45">
        <v>659055</v>
      </c>
      <c r="X48" s="45">
        <v>462307.11638163013</v>
      </c>
      <c r="Y48" s="45">
        <v>355253.86159392487</v>
      </c>
      <c r="Z48" s="45">
        <v>349633.18080123409</v>
      </c>
      <c r="AA48" s="45">
        <v>380358.67699413531</v>
      </c>
      <c r="AB48" s="45">
        <v>350199.93851170968</v>
      </c>
      <c r="AC48" s="23">
        <v>369833</v>
      </c>
      <c r="AD48" s="23">
        <v>414420</v>
      </c>
      <c r="AE48" s="23">
        <v>414917</v>
      </c>
      <c r="AF48" s="23">
        <v>419059</v>
      </c>
      <c r="AG48" s="23">
        <v>434024</v>
      </c>
      <c r="AH48" s="23">
        <v>477655</v>
      </c>
      <c r="AI48" s="23">
        <v>591055</v>
      </c>
      <c r="AJ48" s="23">
        <v>557841</v>
      </c>
      <c r="AK48" s="23">
        <v>608661</v>
      </c>
      <c r="AL48" s="23">
        <v>1175291</v>
      </c>
      <c r="AM48" s="23">
        <v>1240916</v>
      </c>
      <c r="AN48" s="23">
        <v>1116432</v>
      </c>
      <c r="AO48" s="23">
        <v>1309837</v>
      </c>
      <c r="AP48" s="23">
        <v>1020518</v>
      </c>
      <c r="AQ48" s="23">
        <v>985188</v>
      </c>
      <c r="AR48" s="23">
        <v>945629</v>
      </c>
      <c r="AS48" s="23">
        <v>959708</v>
      </c>
      <c r="AT48" s="23">
        <v>1017986</v>
      </c>
      <c r="AU48" s="23">
        <v>1052986</v>
      </c>
      <c r="AV48" s="23">
        <v>1119896</v>
      </c>
      <c r="AW48" s="23">
        <v>1005939</v>
      </c>
      <c r="AX48" s="23">
        <v>950587</v>
      </c>
      <c r="AY48" s="23">
        <v>1047869</v>
      </c>
      <c r="AZ48" s="23">
        <v>1098576</v>
      </c>
      <c r="BA48" s="23">
        <v>1174278</v>
      </c>
      <c r="BB48" s="23">
        <v>1217034</v>
      </c>
      <c r="BC48" s="23">
        <v>1189150</v>
      </c>
      <c r="BD48" s="23">
        <v>1260622</v>
      </c>
      <c r="BE48" s="23">
        <v>360261</v>
      </c>
      <c r="BF48" s="23">
        <v>616852</v>
      </c>
      <c r="BG48" s="23">
        <v>959534</v>
      </c>
    </row>
    <row r="49" spans="1:59">
      <c r="A49" s="13" t="s">
        <v>91</v>
      </c>
      <c r="B49" s="13" t="s">
        <v>92</v>
      </c>
      <c r="C49" s="45">
        <v>742177</v>
      </c>
      <c r="D49" s="45">
        <v>725163</v>
      </c>
      <c r="E49" s="45">
        <v>645602</v>
      </c>
      <c r="F49" s="45">
        <v>570183</v>
      </c>
      <c r="G49" s="45">
        <v>582141</v>
      </c>
      <c r="H49" s="45">
        <v>538509</v>
      </c>
      <c r="I49" s="45">
        <v>545312</v>
      </c>
      <c r="J49" s="45">
        <v>523542</v>
      </c>
      <c r="K49" s="45">
        <v>517259</v>
      </c>
      <c r="L49" s="45">
        <v>520938</v>
      </c>
      <c r="M49" s="45">
        <v>477051</v>
      </c>
      <c r="N49" s="45">
        <v>487574</v>
      </c>
      <c r="O49" s="45">
        <v>571900</v>
      </c>
      <c r="P49" s="45">
        <v>591960</v>
      </c>
      <c r="Q49" s="45">
        <v>531078</v>
      </c>
      <c r="R49" s="45">
        <v>601464</v>
      </c>
      <c r="S49" s="45">
        <v>697149</v>
      </c>
      <c r="T49" s="45">
        <v>669402</v>
      </c>
      <c r="U49" s="45">
        <v>665624</v>
      </c>
      <c r="V49" s="45">
        <v>584840</v>
      </c>
      <c r="W49" s="45">
        <v>583283</v>
      </c>
      <c r="X49" s="45">
        <v>415881.60443624365</v>
      </c>
      <c r="Y49" s="45">
        <v>400153.60458270914</v>
      </c>
      <c r="Z49" s="45">
        <v>366373.92210825178</v>
      </c>
      <c r="AA49" s="45">
        <v>371645.90290444816</v>
      </c>
      <c r="AB49" s="45">
        <v>375055.97028809693</v>
      </c>
      <c r="AC49" s="23">
        <v>364961</v>
      </c>
      <c r="AD49" s="23">
        <v>438607</v>
      </c>
      <c r="AE49" s="23">
        <v>392755</v>
      </c>
      <c r="AF49" s="23">
        <v>411560</v>
      </c>
      <c r="AG49" s="23">
        <v>423270</v>
      </c>
      <c r="AH49" s="23">
        <v>446363</v>
      </c>
      <c r="AI49" s="23">
        <v>556480</v>
      </c>
      <c r="AJ49" s="23">
        <v>454031</v>
      </c>
      <c r="AK49" s="23">
        <v>478535</v>
      </c>
      <c r="AL49" s="23">
        <v>715969</v>
      </c>
      <c r="AM49" s="23">
        <v>697983</v>
      </c>
      <c r="AN49" s="23">
        <v>639502</v>
      </c>
      <c r="AO49" s="23">
        <v>731126</v>
      </c>
      <c r="AP49" s="23">
        <v>602982</v>
      </c>
      <c r="AQ49" s="23">
        <v>711919</v>
      </c>
      <c r="AR49" s="23">
        <v>681674</v>
      </c>
      <c r="AS49" s="23">
        <v>709803</v>
      </c>
      <c r="AT49" s="23">
        <v>725482</v>
      </c>
      <c r="AU49" s="23">
        <v>755006</v>
      </c>
      <c r="AV49" s="23">
        <v>787471</v>
      </c>
      <c r="AW49" s="23">
        <v>723076</v>
      </c>
      <c r="AX49" s="23">
        <v>681921</v>
      </c>
      <c r="AY49" s="23">
        <v>758853</v>
      </c>
      <c r="AZ49" s="23">
        <v>746684</v>
      </c>
      <c r="BA49" s="23">
        <v>784942</v>
      </c>
      <c r="BB49" s="23">
        <v>806588</v>
      </c>
      <c r="BC49" s="23">
        <v>749111</v>
      </c>
      <c r="BD49" s="23">
        <v>811501</v>
      </c>
      <c r="BE49" s="23">
        <v>250380</v>
      </c>
      <c r="BF49" s="23">
        <v>380414</v>
      </c>
      <c r="BG49" s="23">
        <v>605995</v>
      </c>
    </row>
    <row r="50" spans="1:59">
      <c r="A50" s="13" t="s">
        <v>93</v>
      </c>
      <c r="B50" s="13" t="s">
        <v>94</v>
      </c>
      <c r="C50" s="45">
        <v>2590268</v>
      </c>
      <c r="D50" s="45">
        <v>2364557</v>
      </c>
      <c r="E50" s="45">
        <v>2273942</v>
      </c>
      <c r="F50" s="45">
        <v>2046437</v>
      </c>
      <c r="G50" s="45">
        <v>1947488</v>
      </c>
      <c r="H50" s="45">
        <v>1883636</v>
      </c>
      <c r="I50" s="45">
        <v>1880204</v>
      </c>
      <c r="J50" s="45">
        <v>1785544</v>
      </c>
      <c r="K50" s="45">
        <v>1873006</v>
      </c>
      <c r="L50" s="45">
        <v>1823206</v>
      </c>
      <c r="M50" s="45">
        <v>1780812</v>
      </c>
      <c r="N50" s="45">
        <v>1792046</v>
      </c>
      <c r="O50" s="45">
        <v>1788717</v>
      </c>
      <c r="P50" s="45">
        <v>1773647</v>
      </c>
      <c r="Q50" s="45">
        <v>1678445</v>
      </c>
      <c r="R50" s="45">
        <v>1931132</v>
      </c>
      <c r="S50" s="45">
        <v>2152255</v>
      </c>
      <c r="T50" s="45">
        <v>2184947</v>
      </c>
      <c r="U50" s="45">
        <v>2205075</v>
      </c>
      <c r="V50" s="45">
        <v>1945133</v>
      </c>
      <c r="W50" s="45">
        <v>1975965</v>
      </c>
      <c r="X50" s="45">
        <v>1574226.2365895847</v>
      </c>
      <c r="Y50" s="45">
        <v>1424614.969420163</v>
      </c>
      <c r="Z50" s="45">
        <v>1342594.2230576512</v>
      </c>
      <c r="AA50" s="45">
        <v>1313905.9533279766</v>
      </c>
      <c r="AB50" s="45">
        <v>1295945.7168977016</v>
      </c>
      <c r="AC50" s="23">
        <v>1237783</v>
      </c>
      <c r="AD50" s="23">
        <v>1424987</v>
      </c>
      <c r="AE50" s="23">
        <v>1284808</v>
      </c>
      <c r="AF50" s="23">
        <v>1382397</v>
      </c>
      <c r="AG50" s="23">
        <v>1389055</v>
      </c>
      <c r="AH50" s="23">
        <v>1432788</v>
      </c>
      <c r="AI50" s="23">
        <v>1625088</v>
      </c>
      <c r="AJ50" s="23">
        <v>1387366</v>
      </c>
      <c r="AK50" s="23">
        <v>1401714</v>
      </c>
      <c r="AL50" s="23">
        <v>1859613</v>
      </c>
      <c r="AM50" s="23">
        <v>1745747</v>
      </c>
      <c r="AN50" s="23">
        <v>1600897</v>
      </c>
      <c r="AO50" s="23">
        <v>1802801</v>
      </c>
      <c r="AP50" s="23">
        <v>1585181</v>
      </c>
      <c r="AQ50" s="23">
        <v>1743285</v>
      </c>
      <c r="AR50" s="23">
        <v>1722275</v>
      </c>
      <c r="AS50" s="23">
        <v>1897617</v>
      </c>
      <c r="AT50" s="23">
        <v>1982522</v>
      </c>
      <c r="AU50" s="23">
        <v>2073773</v>
      </c>
      <c r="AV50" s="23">
        <v>2126548</v>
      </c>
      <c r="AW50" s="23">
        <v>1909730</v>
      </c>
      <c r="AX50" s="23">
        <v>1796709</v>
      </c>
      <c r="AY50" s="23">
        <v>1957929</v>
      </c>
      <c r="AZ50" s="23">
        <v>1879027</v>
      </c>
      <c r="BA50" s="23">
        <v>2054088</v>
      </c>
      <c r="BB50" s="23">
        <v>2125887</v>
      </c>
      <c r="BC50" s="23">
        <v>2121899</v>
      </c>
      <c r="BD50" s="23">
        <v>2306510</v>
      </c>
      <c r="BE50" s="23">
        <v>707518</v>
      </c>
      <c r="BF50" s="23">
        <v>1050889</v>
      </c>
      <c r="BG50" s="23">
        <v>1653902</v>
      </c>
    </row>
    <row r="51" spans="1:59">
      <c r="A51" s="13" t="s">
        <v>95</v>
      </c>
      <c r="B51" s="13" t="s">
        <v>96</v>
      </c>
      <c r="C51" s="45">
        <v>411640</v>
      </c>
      <c r="D51" s="45">
        <v>401405</v>
      </c>
      <c r="E51" s="45">
        <v>387225</v>
      </c>
      <c r="F51" s="45">
        <v>331420</v>
      </c>
      <c r="G51" s="45">
        <v>329343</v>
      </c>
      <c r="H51" s="45">
        <v>298034</v>
      </c>
      <c r="I51" s="45">
        <v>292276</v>
      </c>
      <c r="J51" s="45">
        <v>254160</v>
      </c>
      <c r="K51" s="45">
        <v>240106</v>
      </c>
      <c r="L51" s="45">
        <v>229062</v>
      </c>
      <c r="M51" s="45">
        <v>233444</v>
      </c>
      <c r="N51" s="45">
        <v>225971</v>
      </c>
      <c r="O51" s="45">
        <v>258794</v>
      </c>
      <c r="P51" s="45">
        <v>255311</v>
      </c>
      <c r="Q51" s="45">
        <v>235318</v>
      </c>
      <c r="R51" s="45">
        <v>254189</v>
      </c>
      <c r="S51" s="45">
        <v>323203</v>
      </c>
      <c r="T51" s="45">
        <v>318299</v>
      </c>
      <c r="U51" s="45">
        <v>355842</v>
      </c>
      <c r="V51" s="45">
        <v>338627</v>
      </c>
      <c r="W51" s="45">
        <v>368522</v>
      </c>
      <c r="X51" s="45">
        <v>301751.35971768491</v>
      </c>
      <c r="Y51" s="45">
        <v>271078.43923468125</v>
      </c>
      <c r="Z51" s="45">
        <v>252104.3696670068</v>
      </c>
      <c r="AA51" s="45">
        <v>254149.14718265051</v>
      </c>
      <c r="AB51" s="45">
        <v>232061.15264560713</v>
      </c>
      <c r="AC51" s="23">
        <v>203554</v>
      </c>
      <c r="AD51" s="23">
        <v>246522</v>
      </c>
      <c r="AE51" s="23">
        <v>215759</v>
      </c>
      <c r="AF51" s="23">
        <v>239762</v>
      </c>
      <c r="AG51" s="23">
        <v>230589</v>
      </c>
      <c r="AH51" s="23">
        <v>237294</v>
      </c>
      <c r="AI51" s="23">
        <v>274749</v>
      </c>
      <c r="AJ51" s="23">
        <v>213655</v>
      </c>
      <c r="AK51" s="23">
        <v>206164</v>
      </c>
      <c r="AL51" s="23">
        <v>232180</v>
      </c>
      <c r="AM51" s="23">
        <v>226689</v>
      </c>
      <c r="AN51" s="23">
        <v>205789</v>
      </c>
      <c r="AO51" s="23">
        <v>265195</v>
      </c>
      <c r="AP51" s="23">
        <v>214344</v>
      </c>
      <c r="AQ51" s="23">
        <v>270022</v>
      </c>
      <c r="AR51" s="23">
        <v>276659</v>
      </c>
      <c r="AS51" s="23">
        <v>255220</v>
      </c>
      <c r="AT51" s="23">
        <v>324322</v>
      </c>
      <c r="AU51" s="23">
        <v>403844</v>
      </c>
      <c r="AV51" s="23">
        <v>431193</v>
      </c>
      <c r="AW51" s="23">
        <v>383688</v>
      </c>
      <c r="AX51" s="23">
        <v>371052</v>
      </c>
      <c r="AY51" s="23">
        <v>426032</v>
      </c>
      <c r="AZ51" s="23">
        <v>422751</v>
      </c>
      <c r="BA51" s="23">
        <v>453978</v>
      </c>
      <c r="BB51" s="23">
        <v>443461</v>
      </c>
      <c r="BC51" s="23">
        <v>438944</v>
      </c>
      <c r="BD51" s="23">
        <v>461256</v>
      </c>
      <c r="BE51" s="23">
        <v>140706</v>
      </c>
      <c r="BF51" s="23">
        <v>196456</v>
      </c>
      <c r="BG51" s="23">
        <v>327916</v>
      </c>
    </row>
    <row r="52" spans="1:59">
      <c r="A52" s="13" t="s">
        <v>97</v>
      </c>
      <c r="B52" s="13" t="s">
        <v>98</v>
      </c>
      <c r="C52" s="45">
        <v>3801284</v>
      </c>
      <c r="D52" s="45">
        <v>3427906</v>
      </c>
      <c r="E52" s="45">
        <v>3332785</v>
      </c>
      <c r="F52" s="45">
        <v>2974553</v>
      </c>
      <c r="G52" s="45">
        <v>2915897</v>
      </c>
      <c r="H52" s="45">
        <v>2811366</v>
      </c>
      <c r="I52" s="45">
        <v>2904186</v>
      </c>
      <c r="J52" s="45">
        <v>2726314</v>
      </c>
      <c r="K52" s="45">
        <v>2787717</v>
      </c>
      <c r="L52" s="45">
        <v>2939311</v>
      </c>
      <c r="M52" s="45">
        <v>2930144</v>
      </c>
      <c r="N52" s="45">
        <v>2815015</v>
      </c>
      <c r="O52" s="45">
        <v>2987863</v>
      </c>
      <c r="P52" s="45">
        <v>3102450</v>
      </c>
      <c r="Q52" s="45">
        <v>2992402</v>
      </c>
      <c r="R52" s="45">
        <v>3388606</v>
      </c>
      <c r="S52" s="45">
        <v>3658821</v>
      </c>
      <c r="T52" s="45">
        <v>3523778</v>
      </c>
      <c r="U52" s="45">
        <v>3377414</v>
      </c>
      <c r="V52" s="45">
        <v>3160494</v>
      </c>
      <c r="W52" s="45">
        <v>3051268</v>
      </c>
      <c r="X52" s="45">
        <v>2548188.5026182733</v>
      </c>
      <c r="Y52" s="45">
        <v>2238075.5758789014</v>
      </c>
      <c r="Z52" s="45">
        <v>2177215.329754258</v>
      </c>
      <c r="AA52" s="45">
        <v>2208261.0748544428</v>
      </c>
      <c r="AB52" s="45">
        <v>2181061.093044294</v>
      </c>
      <c r="AC52" s="23">
        <v>2017141</v>
      </c>
      <c r="AD52" s="23">
        <v>2277514</v>
      </c>
      <c r="AE52" s="23">
        <v>1990088</v>
      </c>
      <c r="AF52" s="23">
        <v>2295949</v>
      </c>
      <c r="AG52" s="23">
        <v>2761504</v>
      </c>
      <c r="AH52" s="23">
        <v>3650402</v>
      </c>
      <c r="AI52" s="23">
        <v>4341559</v>
      </c>
      <c r="AJ52" s="23">
        <v>3864682</v>
      </c>
      <c r="AK52" s="23">
        <v>4017718</v>
      </c>
      <c r="AL52" s="23">
        <v>4663983</v>
      </c>
      <c r="AM52" s="23">
        <v>4420479</v>
      </c>
      <c r="AN52" s="23">
        <v>4130862</v>
      </c>
      <c r="AO52" s="23">
        <v>4567522</v>
      </c>
      <c r="AP52" s="23">
        <v>4136892</v>
      </c>
      <c r="AQ52" s="23">
        <v>4506401</v>
      </c>
      <c r="AR52" s="23">
        <v>4384717</v>
      </c>
      <c r="AS52" s="23">
        <v>4752054</v>
      </c>
      <c r="AT52" s="23">
        <v>5162473</v>
      </c>
      <c r="AU52" s="23">
        <v>5420840</v>
      </c>
      <c r="AV52" s="23">
        <v>5666273</v>
      </c>
      <c r="AW52" s="23">
        <v>5253667</v>
      </c>
      <c r="AX52" s="23">
        <v>4921181</v>
      </c>
      <c r="AY52" s="23">
        <v>5286277</v>
      </c>
      <c r="AZ52" s="23">
        <v>5318283</v>
      </c>
      <c r="BA52" s="23">
        <v>5524147</v>
      </c>
      <c r="BB52" s="23">
        <v>5486749</v>
      </c>
      <c r="BC52" s="23">
        <v>5220298</v>
      </c>
      <c r="BD52" s="23">
        <v>5572694</v>
      </c>
      <c r="BE52" s="23">
        <v>1783401</v>
      </c>
      <c r="BF52" s="23">
        <v>2552260</v>
      </c>
      <c r="BG52" s="23">
        <v>4054299</v>
      </c>
    </row>
    <row r="53" spans="1:59">
      <c r="A53" s="13" t="s">
        <v>99</v>
      </c>
      <c r="B53" s="13" t="s">
        <v>100</v>
      </c>
      <c r="C53" s="45">
        <v>1525120</v>
      </c>
      <c r="D53" s="45">
        <v>1497352</v>
      </c>
      <c r="E53" s="45">
        <v>1433821</v>
      </c>
      <c r="F53" s="45">
        <v>1271181</v>
      </c>
      <c r="G53" s="45">
        <v>1301644</v>
      </c>
      <c r="H53" s="45">
        <v>1207701</v>
      </c>
      <c r="I53" s="45">
        <v>1256161</v>
      </c>
      <c r="J53" s="45">
        <v>1219931</v>
      </c>
      <c r="K53" s="45">
        <v>1297402</v>
      </c>
      <c r="L53" s="45">
        <v>1240506</v>
      </c>
      <c r="M53" s="45">
        <v>1225483</v>
      </c>
      <c r="N53" s="45">
        <v>1258290</v>
      </c>
      <c r="O53" s="45">
        <v>1613809</v>
      </c>
      <c r="P53" s="45">
        <v>1552825</v>
      </c>
      <c r="Q53" s="45">
        <v>1452318</v>
      </c>
      <c r="R53" s="45">
        <v>1547041</v>
      </c>
      <c r="S53" s="45">
        <v>1509046</v>
      </c>
      <c r="T53" s="45">
        <v>1787934</v>
      </c>
      <c r="U53" s="45">
        <v>1682767</v>
      </c>
      <c r="V53" s="45">
        <v>1501286</v>
      </c>
      <c r="W53" s="45">
        <v>1473873</v>
      </c>
      <c r="X53" s="45">
        <v>1081076.599417062</v>
      </c>
      <c r="Y53" s="45">
        <v>1024344.1331325222</v>
      </c>
      <c r="Z53" s="45">
        <v>1000839.8762502731</v>
      </c>
      <c r="AA53" s="45">
        <v>1011373.6250462964</v>
      </c>
      <c r="AB53" s="45">
        <v>942284.96788174997</v>
      </c>
      <c r="AC53" s="23">
        <v>950322</v>
      </c>
      <c r="AD53" s="23">
        <v>1014815</v>
      </c>
      <c r="AE53" s="23">
        <v>1088177</v>
      </c>
      <c r="AF53" s="23">
        <v>1190122</v>
      </c>
      <c r="AG53" s="23">
        <v>1297123</v>
      </c>
      <c r="AH53" s="23">
        <v>1388279</v>
      </c>
      <c r="AI53" s="23">
        <v>1515348</v>
      </c>
      <c r="AJ53" s="23">
        <v>1255835</v>
      </c>
      <c r="AK53" s="23">
        <v>1288699</v>
      </c>
      <c r="AL53" s="23">
        <v>1448780</v>
      </c>
      <c r="AM53" s="23">
        <v>1356459</v>
      </c>
      <c r="AN53" s="23">
        <v>1333620</v>
      </c>
      <c r="AO53" s="23">
        <v>1524316</v>
      </c>
      <c r="AP53" s="23">
        <v>1324673</v>
      </c>
      <c r="AQ53" s="23">
        <v>1422865</v>
      </c>
      <c r="AR53" s="23">
        <v>1349781</v>
      </c>
      <c r="AS53" s="23">
        <v>1620890</v>
      </c>
      <c r="AT53" s="23">
        <v>1889866</v>
      </c>
      <c r="AU53" s="23">
        <v>1826278</v>
      </c>
      <c r="AV53" s="23">
        <v>1991220</v>
      </c>
      <c r="AW53" s="23">
        <v>1884477</v>
      </c>
      <c r="AX53" s="23">
        <v>1746248</v>
      </c>
      <c r="AY53" s="23">
        <v>1958483</v>
      </c>
      <c r="AZ53" s="23">
        <v>1929591</v>
      </c>
      <c r="BA53" s="23">
        <v>1984772</v>
      </c>
      <c r="BB53" s="23">
        <v>1939860</v>
      </c>
      <c r="BC53" s="23">
        <v>1882446</v>
      </c>
      <c r="BD53" s="23">
        <v>2046502</v>
      </c>
      <c r="BE53" s="23">
        <v>629864</v>
      </c>
      <c r="BF53" s="23">
        <v>868880</v>
      </c>
      <c r="BG53" s="23">
        <v>1424190</v>
      </c>
    </row>
    <row r="54" spans="1:59">
      <c r="A54" s="13" t="s">
        <v>101</v>
      </c>
      <c r="B54" s="13" t="s">
        <v>102</v>
      </c>
      <c r="C54" s="45">
        <v>374595</v>
      </c>
      <c r="D54" s="45">
        <v>330383</v>
      </c>
      <c r="E54" s="45">
        <v>329300</v>
      </c>
      <c r="F54" s="45">
        <v>290415</v>
      </c>
      <c r="G54" s="45">
        <v>287318</v>
      </c>
      <c r="H54" s="45">
        <v>259688</v>
      </c>
      <c r="I54" s="45">
        <v>275272</v>
      </c>
      <c r="J54" s="45">
        <v>265269</v>
      </c>
      <c r="K54" s="45">
        <v>252068</v>
      </c>
      <c r="L54" s="45">
        <v>254461</v>
      </c>
      <c r="M54" s="45">
        <v>240114</v>
      </c>
      <c r="N54" s="45">
        <v>229854</v>
      </c>
      <c r="O54" s="45">
        <v>259228</v>
      </c>
      <c r="P54" s="45">
        <v>266293</v>
      </c>
      <c r="Q54" s="45">
        <v>268588</v>
      </c>
      <c r="R54" s="45">
        <v>296015</v>
      </c>
      <c r="S54" s="45">
        <v>327755</v>
      </c>
      <c r="T54" s="45">
        <v>342389</v>
      </c>
      <c r="U54" s="45">
        <v>323888</v>
      </c>
      <c r="V54" s="45">
        <v>301336</v>
      </c>
      <c r="W54" s="45">
        <v>279662</v>
      </c>
      <c r="X54" s="45">
        <v>206092.52450210534</v>
      </c>
      <c r="Y54" s="45">
        <v>194667.83336642577</v>
      </c>
      <c r="Z54" s="45">
        <v>181936.74824587838</v>
      </c>
      <c r="AA54" s="45">
        <v>185799.95855789873</v>
      </c>
      <c r="AB54" s="45">
        <v>162727.905361871</v>
      </c>
      <c r="AC54" s="23">
        <v>151103</v>
      </c>
      <c r="AD54" s="23">
        <v>201158</v>
      </c>
      <c r="AE54" s="23">
        <v>177110</v>
      </c>
      <c r="AF54" s="23">
        <v>196297</v>
      </c>
      <c r="AG54" s="23">
        <v>206207</v>
      </c>
      <c r="AH54" s="23">
        <v>219321</v>
      </c>
      <c r="AI54" s="23">
        <v>256023</v>
      </c>
      <c r="AJ54" s="23">
        <v>226178</v>
      </c>
      <c r="AK54" s="23">
        <v>247032</v>
      </c>
      <c r="AL54" s="23">
        <v>308084</v>
      </c>
      <c r="AM54" s="23">
        <v>308046</v>
      </c>
      <c r="AN54" s="23">
        <v>247907</v>
      </c>
      <c r="AO54" s="23">
        <v>299283</v>
      </c>
      <c r="AP54" s="23">
        <v>245866</v>
      </c>
      <c r="AQ54" s="23">
        <v>275247</v>
      </c>
      <c r="AR54" s="23">
        <v>279922</v>
      </c>
      <c r="AS54" s="23">
        <v>286037</v>
      </c>
      <c r="AT54" s="23">
        <v>291664</v>
      </c>
      <c r="AU54" s="23">
        <v>299177</v>
      </c>
      <c r="AV54" s="23">
        <v>316712</v>
      </c>
      <c r="AW54" s="23">
        <v>277482</v>
      </c>
      <c r="AX54" s="23">
        <v>244126</v>
      </c>
      <c r="AY54" s="23">
        <v>274434</v>
      </c>
      <c r="AZ54" s="23">
        <v>268597</v>
      </c>
      <c r="BA54" s="23">
        <v>284071</v>
      </c>
      <c r="BB54" s="23">
        <v>289428</v>
      </c>
      <c r="BC54" s="23">
        <v>282141</v>
      </c>
      <c r="BD54" s="23">
        <v>305999</v>
      </c>
      <c r="BE54" s="23">
        <v>124668</v>
      </c>
      <c r="BF54" s="23">
        <v>172171</v>
      </c>
      <c r="BG54" s="23">
        <v>273224</v>
      </c>
    </row>
    <row r="55" spans="1:59">
      <c r="A55" s="13" t="s">
        <v>103</v>
      </c>
      <c r="B55" s="13" t="s">
        <v>104</v>
      </c>
      <c r="C55" s="45">
        <v>987450</v>
      </c>
      <c r="D55" s="45">
        <v>848574</v>
      </c>
      <c r="E55" s="45">
        <v>824775</v>
      </c>
      <c r="F55" s="45">
        <v>739765</v>
      </c>
      <c r="G55" s="45">
        <v>703260</v>
      </c>
      <c r="H55" s="45">
        <v>638763</v>
      </c>
      <c r="I55" s="45">
        <v>670641</v>
      </c>
      <c r="J55" s="45">
        <v>629674</v>
      </c>
      <c r="K55" s="45">
        <v>642209</v>
      </c>
      <c r="L55" s="45">
        <v>662897</v>
      </c>
      <c r="M55" s="45">
        <v>607319</v>
      </c>
      <c r="N55" s="45">
        <v>624759</v>
      </c>
      <c r="O55" s="45">
        <v>667512</v>
      </c>
      <c r="P55" s="45">
        <v>681709</v>
      </c>
      <c r="Q55" s="45">
        <v>595103</v>
      </c>
      <c r="R55" s="45">
        <v>678785</v>
      </c>
      <c r="S55" s="45">
        <v>757063</v>
      </c>
      <c r="T55" s="45">
        <v>741842</v>
      </c>
      <c r="U55" s="45">
        <v>677137</v>
      </c>
      <c r="V55" s="45">
        <v>588493</v>
      </c>
      <c r="W55" s="45">
        <v>682215</v>
      </c>
      <c r="X55" s="45">
        <v>471234.86096573196</v>
      </c>
      <c r="Y55" s="45">
        <v>373621.52124137437</v>
      </c>
      <c r="Z55" s="45">
        <v>331330.30953030929</v>
      </c>
      <c r="AA55" s="45">
        <v>325624.34752923588</v>
      </c>
      <c r="AB55" s="45">
        <v>313720.26492902549</v>
      </c>
      <c r="AC55" s="23">
        <v>305928</v>
      </c>
      <c r="AD55" s="23">
        <v>390967</v>
      </c>
      <c r="AE55" s="23">
        <v>360662</v>
      </c>
      <c r="AF55" s="23">
        <v>448828</v>
      </c>
      <c r="AG55" s="23">
        <v>416716</v>
      </c>
      <c r="AH55" s="23">
        <v>428280</v>
      </c>
      <c r="AI55" s="23">
        <v>512580</v>
      </c>
      <c r="AJ55" s="23">
        <v>427797</v>
      </c>
      <c r="AK55" s="23">
        <v>455483</v>
      </c>
      <c r="AL55" s="23">
        <v>525261</v>
      </c>
      <c r="AM55" s="23">
        <v>531783</v>
      </c>
      <c r="AN55" s="23">
        <v>484226</v>
      </c>
      <c r="AO55" s="23">
        <v>527327</v>
      </c>
      <c r="AP55" s="23">
        <v>471032</v>
      </c>
      <c r="AQ55" s="23">
        <v>503954</v>
      </c>
      <c r="AR55" s="23">
        <v>476120</v>
      </c>
      <c r="AS55" s="23">
        <v>477843</v>
      </c>
      <c r="AT55" s="23">
        <v>509962</v>
      </c>
      <c r="AU55" s="23">
        <v>556065</v>
      </c>
      <c r="AV55" s="23">
        <v>611502</v>
      </c>
      <c r="AW55" s="23">
        <v>565289</v>
      </c>
      <c r="AX55" s="23">
        <v>526586</v>
      </c>
      <c r="AY55" s="23">
        <v>700964</v>
      </c>
      <c r="AZ55" s="23">
        <v>721857</v>
      </c>
      <c r="BA55" s="23">
        <v>736752</v>
      </c>
      <c r="BB55" s="23">
        <v>725623</v>
      </c>
      <c r="BC55" s="23">
        <v>725202</v>
      </c>
      <c r="BD55" s="23">
        <v>760387</v>
      </c>
      <c r="BE55" s="23">
        <v>222934</v>
      </c>
      <c r="BF55" s="23">
        <v>336827</v>
      </c>
      <c r="BG55" s="23">
        <v>548994</v>
      </c>
    </row>
    <row r="56" spans="1:59">
      <c r="A56" s="13" t="s">
        <v>105</v>
      </c>
      <c r="B56" s="13" t="s">
        <v>106</v>
      </c>
      <c r="C56" s="45">
        <v>120746</v>
      </c>
      <c r="D56" s="45">
        <v>109477</v>
      </c>
      <c r="E56" s="45">
        <v>115590</v>
      </c>
      <c r="F56" s="45">
        <v>107663</v>
      </c>
      <c r="G56" s="45">
        <v>100650</v>
      </c>
      <c r="H56" s="45">
        <v>89183</v>
      </c>
      <c r="I56" s="45">
        <v>86301</v>
      </c>
      <c r="J56" s="45">
        <v>71386</v>
      </c>
      <c r="K56" s="45">
        <v>57860</v>
      </c>
      <c r="L56" s="45">
        <v>58657</v>
      </c>
      <c r="M56" s="45">
        <v>49308</v>
      </c>
      <c r="N56" s="45">
        <v>54162</v>
      </c>
      <c r="O56" s="45">
        <v>65067</v>
      </c>
      <c r="P56" s="45">
        <v>68639</v>
      </c>
      <c r="Q56" s="45">
        <v>60983</v>
      </c>
      <c r="R56" s="45">
        <v>73576</v>
      </c>
      <c r="S56" s="45">
        <v>102748</v>
      </c>
      <c r="T56" s="45">
        <v>89932</v>
      </c>
      <c r="U56" s="45">
        <v>99061</v>
      </c>
      <c r="V56" s="45">
        <v>80170</v>
      </c>
      <c r="W56" s="45">
        <v>86605</v>
      </c>
      <c r="X56" s="45">
        <v>64397.777955586236</v>
      </c>
      <c r="Y56" s="45">
        <v>50892.831626111161</v>
      </c>
      <c r="Z56" s="45">
        <v>52353.233787125682</v>
      </c>
      <c r="AA56" s="45">
        <v>73992.155845400674</v>
      </c>
      <c r="AB56" s="45">
        <v>65271.851153572657</v>
      </c>
      <c r="AC56" s="23">
        <v>63963</v>
      </c>
      <c r="AD56" s="23">
        <v>85651</v>
      </c>
      <c r="AE56" s="23">
        <v>69988</v>
      </c>
      <c r="AF56" s="23">
        <v>80383</v>
      </c>
      <c r="AG56" s="23">
        <v>83333</v>
      </c>
      <c r="AH56" s="23">
        <v>97347</v>
      </c>
      <c r="AI56" s="23">
        <v>110395</v>
      </c>
      <c r="AJ56" s="23">
        <v>95804</v>
      </c>
      <c r="AK56" s="23">
        <v>96434</v>
      </c>
      <c r="AL56" s="23">
        <v>121215</v>
      </c>
      <c r="AM56" s="23">
        <v>111499</v>
      </c>
      <c r="AN56" s="23">
        <v>105123</v>
      </c>
      <c r="AO56" s="23">
        <v>125744</v>
      </c>
      <c r="AP56" s="23">
        <v>111049</v>
      </c>
      <c r="AQ56" s="23">
        <v>116494</v>
      </c>
      <c r="AR56" s="23">
        <v>117437</v>
      </c>
      <c r="AS56" s="23">
        <v>109636</v>
      </c>
      <c r="AT56" s="23">
        <v>115143</v>
      </c>
      <c r="AU56" s="23">
        <v>114997</v>
      </c>
      <c r="AV56" s="23">
        <v>126687</v>
      </c>
      <c r="AW56" s="23">
        <v>111711</v>
      </c>
      <c r="AX56" s="23">
        <v>116035</v>
      </c>
      <c r="AY56" s="23">
        <v>134198</v>
      </c>
      <c r="AZ56" s="23">
        <v>135545</v>
      </c>
      <c r="BA56" s="23">
        <v>140352</v>
      </c>
      <c r="BB56" s="23">
        <v>145569</v>
      </c>
      <c r="BC56" s="23">
        <v>140501</v>
      </c>
      <c r="BD56" s="23">
        <v>146945</v>
      </c>
      <c r="BE56" s="23">
        <v>52223</v>
      </c>
      <c r="BF56" s="23">
        <v>64494</v>
      </c>
      <c r="BG56" s="23">
        <v>113128</v>
      </c>
    </row>
    <row r="57" spans="1:59">
      <c r="A57" s="13" t="s">
        <v>107</v>
      </c>
      <c r="B57" s="13" t="s">
        <v>108</v>
      </c>
      <c r="C57" s="45">
        <v>2109135</v>
      </c>
      <c r="D57" s="45">
        <v>1913431</v>
      </c>
      <c r="E57" s="45">
        <v>1892238</v>
      </c>
      <c r="F57" s="45">
        <v>1664451</v>
      </c>
      <c r="G57" s="45">
        <v>1567979</v>
      </c>
      <c r="H57" s="45">
        <v>1441174</v>
      </c>
      <c r="I57" s="45">
        <v>1502728</v>
      </c>
      <c r="J57" s="45">
        <v>1444658</v>
      </c>
      <c r="K57" s="45">
        <v>1399913</v>
      </c>
      <c r="L57" s="45">
        <v>1363332</v>
      </c>
      <c r="M57" s="45">
        <v>1488221</v>
      </c>
      <c r="N57" s="45">
        <v>1447297</v>
      </c>
      <c r="O57" s="45">
        <v>1600941</v>
      </c>
      <c r="P57" s="45">
        <v>1630663</v>
      </c>
      <c r="Q57" s="45">
        <v>1628724</v>
      </c>
      <c r="R57" s="45">
        <v>1824827</v>
      </c>
      <c r="S57" s="45">
        <v>2000134</v>
      </c>
      <c r="T57" s="45">
        <v>1975913</v>
      </c>
      <c r="U57" s="45">
        <v>1862621</v>
      </c>
      <c r="V57" s="45">
        <v>1712708</v>
      </c>
      <c r="W57" s="45">
        <v>1797756</v>
      </c>
      <c r="X57" s="45">
        <v>1424094.6215646991</v>
      </c>
      <c r="Y57" s="45">
        <v>1330268.93210351</v>
      </c>
      <c r="Z57" s="45">
        <v>1293214.633410289</v>
      </c>
      <c r="AA57" s="45">
        <v>1316064.2196753162</v>
      </c>
      <c r="AB57" s="45">
        <v>1201459.7382719521</v>
      </c>
      <c r="AC57" s="23">
        <v>1169794</v>
      </c>
      <c r="AD57" s="23">
        <v>1312529</v>
      </c>
      <c r="AE57" s="23">
        <v>1258813</v>
      </c>
      <c r="AF57" s="23">
        <v>1316392</v>
      </c>
      <c r="AG57" s="23">
        <v>1369350</v>
      </c>
      <c r="AH57" s="23">
        <v>1421850</v>
      </c>
      <c r="AI57" s="23">
        <v>1681980</v>
      </c>
      <c r="AJ57" s="23">
        <v>1418009</v>
      </c>
      <c r="AK57" s="23">
        <v>1443885</v>
      </c>
      <c r="AL57" s="23">
        <v>1773138</v>
      </c>
      <c r="AM57" s="23">
        <v>1786388</v>
      </c>
      <c r="AN57" s="23">
        <v>1654541</v>
      </c>
      <c r="AO57" s="23">
        <v>1891033</v>
      </c>
      <c r="AP57" s="23">
        <v>1648894</v>
      </c>
      <c r="AQ57" s="23">
        <v>1809613</v>
      </c>
      <c r="AR57" s="23">
        <v>1722200</v>
      </c>
      <c r="AS57" s="23">
        <v>1763861</v>
      </c>
      <c r="AT57" s="23">
        <v>1854116</v>
      </c>
      <c r="AU57" s="23">
        <v>2097417</v>
      </c>
      <c r="AV57" s="23">
        <v>2211871</v>
      </c>
      <c r="AW57" s="23">
        <v>2034005</v>
      </c>
      <c r="AX57" s="23">
        <v>1886527</v>
      </c>
      <c r="AY57" s="23">
        <v>2046110</v>
      </c>
      <c r="AZ57" s="23">
        <v>2112897</v>
      </c>
      <c r="BA57" s="23">
        <v>2267721</v>
      </c>
      <c r="BB57" s="23">
        <v>2289996</v>
      </c>
      <c r="BC57" s="23">
        <v>2238659</v>
      </c>
      <c r="BD57" s="23">
        <v>2396868</v>
      </c>
      <c r="BE57" s="23">
        <v>775599</v>
      </c>
      <c r="BF57" s="23">
        <v>1083790</v>
      </c>
      <c r="BG57" s="23">
        <v>1731910</v>
      </c>
    </row>
    <row r="58" spans="1:59">
      <c r="A58" s="13" t="s">
        <v>109</v>
      </c>
      <c r="B58" s="13" t="s">
        <v>110</v>
      </c>
      <c r="C58" s="45">
        <v>1344206</v>
      </c>
      <c r="D58" s="45">
        <v>1213996</v>
      </c>
      <c r="E58" s="45">
        <v>1180384</v>
      </c>
      <c r="F58" s="45">
        <v>1068423</v>
      </c>
      <c r="G58" s="45">
        <v>1099017</v>
      </c>
      <c r="H58" s="45">
        <v>1037318</v>
      </c>
      <c r="I58" s="45">
        <v>1049122</v>
      </c>
      <c r="J58" s="45">
        <v>1001705</v>
      </c>
      <c r="K58" s="45">
        <v>1023699</v>
      </c>
      <c r="L58" s="45">
        <v>1021246</v>
      </c>
      <c r="M58" s="45">
        <v>975479</v>
      </c>
      <c r="N58" s="45">
        <v>903199</v>
      </c>
      <c r="O58" s="45">
        <v>997939</v>
      </c>
      <c r="P58" s="45">
        <v>1021498</v>
      </c>
      <c r="Q58" s="45">
        <v>879947</v>
      </c>
      <c r="R58" s="45">
        <v>972044</v>
      </c>
      <c r="S58" s="45">
        <v>1116693</v>
      </c>
      <c r="T58" s="45">
        <v>1059037</v>
      </c>
      <c r="U58" s="45">
        <v>977368</v>
      </c>
      <c r="V58" s="45">
        <v>944461</v>
      </c>
      <c r="W58" s="45">
        <v>904499</v>
      </c>
      <c r="X58" s="45">
        <v>698750.25214551215</v>
      </c>
      <c r="Y58" s="45">
        <v>636072.72639922332</v>
      </c>
      <c r="Z58" s="45">
        <v>648257.47549112188</v>
      </c>
      <c r="AA58" s="45">
        <v>648099.17948910559</v>
      </c>
      <c r="AB58" s="45">
        <v>643350.40241344611</v>
      </c>
      <c r="AC58" s="23">
        <v>588613</v>
      </c>
      <c r="AD58" s="23">
        <v>708725</v>
      </c>
      <c r="AE58" s="23">
        <v>624208</v>
      </c>
      <c r="AF58" s="23">
        <v>641331</v>
      </c>
      <c r="AG58" s="23">
        <v>686419</v>
      </c>
      <c r="AH58" s="23">
        <v>733779</v>
      </c>
      <c r="AI58" s="23">
        <v>930483</v>
      </c>
      <c r="AJ58" s="23">
        <v>736681</v>
      </c>
      <c r="AK58" s="23">
        <v>770316</v>
      </c>
      <c r="AL58" s="23">
        <v>883529</v>
      </c>
      <c r="AM58" s="23">
        <v>840737</v>
      </c>
      <c r="AN58" s="23">
        <v>748633</v>
      </c>
      <c r="AO58" s="23">
        <v>968185</v>
      </c>
      <c r="AP58" s="23">
        <v>832796</v>
      </c>
      <c r="AQ58" s="23">
        <v>1026609</v>
      </c>
      <c r="AR58" s="23">
        <v>907788</v>
      </c>
      <c r="AS58" s="23">
        <v>969036</v>
      </c>
      <c r="AT58" s="23">
        <v>1025337</v>
      </c>
      <c r="AU58" s="23">
        <v>1105241</v>
      </c>
      <c r="AV58" s="23">
        <v>1225056</v>
      </c>
      <c r="AW58" s="23">
        <v>1137629</v>
      </c>
      <c r="AX58" s="23">
        <v>1040090</v>
      </c>
      <c r="AY58" s="23">
        <v>1196823</v>
      </c>
      <c r="AZ58" s="23">
        <v>1224563</v>
      </c>
      <c r="BA58" s="23">
        <v>1259175</v>
      </c>
      <c r="BB58" s="23">
        <v>1259809</v>
      </c>
      <c r="BC58" s="23">
        <v>1211663</v>
      </c>
      <c r="BD58" s="23">
        <v>1277826</v>
      </c>
      <c r="BE58" s="23">
        <v>408525</v>
      </c>
      <c r="BF58" s="23">
        <v>633180</v>
      </c>
      <c r="BG58" s="23">
        <v>937531</v>
      </c>
    </row>
    <row r="59" spans="1:59">
      <c r="A59" s="13" t="s">
        <v>111</v>
      </c>
      <c r="B59" s="13" t="s">
        <v>112</v>
      </c>
      <c r="C59" s="45">
        <v>1847265</v>
      </c>
      <c r="D59" s="45">
        <v>1661278</v>
      </c>
      <c r="E59" s="45">
        <v>1598127</v>
      </c>
      <c r="F59" s="45">
        <v>1400849</v>
      </c>
      <c r="G59" s="45">
        <v>1492680</v>
      </c>
      <c r="H59" s="45">
        <v>1447121</v>
      </c>
      <c r="I59" s="45">
        <v>1468349</v>
      </c>
      <c r="J59" s="45">
        <v>1350992</v>
      </c>
      <c r="K59" s="45">
        <v>1601622</v>
      </c>
      <c r="L59" s="45">
        <v>1582049</v>
      </c>
      <c r="M59" s="45">
        <v>1527270</v>
      </c>
      <c r="N59" s="45">
        <v>1472489</v>
      </c>
      <c r="O59" s="45">
        <v>1604386</v>
      </c>
      <c r="P59" s="45">
        <v>1573999</v>
      </c>
      <c r="Q59" s="45">
        <v>1503067</v>
      </c>
      <c r="R59" s="45">
        <v>1697877</v>
      </c>
      <c r="S59" s="45">
        <v>1886710</v>
      </c>
      <c r="T59" s="45">
        <v>1835763</v>
      </c>
      <c r="U59" s="45">
        <v>1686307</v>
      </c>
      <c r="V59" s="45">
        <v>1578937</v>
      </c>
      <c r="W59" s="45">
        <v>1512547</v>
      </c>
      <c r="X59" s="45">
        <v>1125332.9556867881</v>
      </c>
      <c r="Y59" s="45">
        <v>1077919.0222862414</v>
      </c>
      <c r="Z59" s="45">
        <v>1034800.6834330383</v>
      </c>
      <c r="AA59" s="45">
        <v>1082196.8491004563</v>
      </c>
      <c r="AB59" s="45">
        <v>1001670.0532591959</v>
      </c>
      <c r="AC59" s="23">
        <v>924614</v>
      </c>
      <c r="AD59" s="23">
        <v>1063706</v>
      </c>
      <c r="AE59" s="23">
        <v>1076860</v>
      </c>
      <c r="AF59" s="23">
        <v>1089345</v>
      </c>
      <c r="AG59" s="23">
        <v>1101262</v>
      </c>
      <c r="AH59" s="23">
        <v>1193993</v>
      </c>
      <c r="AI59" s="23">
        <v>1358580</v>
      </c>
      <c r="AJ59" s="23">
        <v>1168979</v>
      </c>
      <c r="AK59" s="23">
        <v>1219272</v>
      </c>
      <c r="AL59" s="23">
        <v>1546158</v>
      </c>
      <c r="AM59" s="23">
        <v>1480740</v>
      </c>
      <c r="AN59" s="23">
        <v>1369621</v>
      </c>
      <c r="AO59" s="23">
        <v>1530235</v>
      </c>
      <c r="AP59" s="23">
        <v>1382657</v>
      </c>
      <c r="AQ59" s="23">
        <v>1526826</v>
      </c>
      <c r="AR59" s="23">
        <v>1418623</v>
      </c>
      <c r="AS59" s="23">
        <v>1502304</v>
      </c>
      <c r="AT59" s="23">
        <v>1556404</v>
      </c>
      <c r="AU59" s="23">
        <v>1570443</v>
      </c>
      <c r="AV59" s="23">
        <v>1697350</v>
      </c>
      <c r="AW59" s="23">
        <v>1579684</v>
      </c>
      <c r="AX59" s="23">
        <v>1496473</v>
      </c>
      <c r="AY59" s="23">
        <v>1656605</v>
      </c>
      <c r="AZ59" s="23">
        <v>1642477</v>
      </c>
      <c r="BA59" s="23">
        <v>1702625</v>
      </c>
      <c r="BB59" s="23">
        <v>1629908</v>
      </c>
      <c r="BC59" s="23">
        <v>1457510</v>
      </c>
      <c r="BD59" s="23">
        <v>1608947</v>
      </c>
      <c r="BE59" s="23">
        <v>498484</v>
      </c>
      <c r="BF59" s="23">
        <v>747357</v>
      </c>
      <c r="BG59" s="23">
        <v>1154960</v>
      </c>
    </row>
    <row r="60" spans="1:59">
      <c r="A60" s="13" t="s">
        <v>113</v>
      </c>
      <c r="B60" s="13" t="s">
        <v>114</v>
      </c>
      <c r="C60" s="45">
        <v>888243</v>
      </c>
      <c r="D60" s="45">
        <v>809739</v>
      </c>
      <c r="E60" s="45">
        <v>789868</v>
      </c>
      <c r="F60" s="45">
        <v>655999</v>
      </c>
      <c r="G60" s="45">
        <v>642619</v>
      </c>
      <c r="H60" s="45">
        <v>577646</v>
      </c>
      <c r="I60" s="45">
        <v>597647</v>
      </c>
      <c r="J60" s="45">
        <v>537979</v>
      </c>
      <c r="K60" s="45">
        <v>509024</v>
      </c>
      <c r="L60" s="45">
        <v>520768</v>
      </c>
      <c r="M60" s="45">
        <v>443609</v>
      </c>
      <c r="N60" s="45">
        <v>420241</v>
      </c>
      <c r="O60" s="45">
        <v>446543</v>
      </c>
      <c r="P60" s="45">
        <v>463913</v>
      </c>
      <c r="Q60" s="45">
        <v>445661</v>
      </c>
      <c r="R60" s="45">
        <v>503550</v>
      </c>
      <c r="S60" s="45">
        <v>561858</v>
      </c>
      <c r="T60" s="45">
        <v>517893</v>
      </c>
      <c r="U60" s="45">
        <v>457895</v>
      </c>
      <c r="V60" s="45">
        <v>386751</v>
      </c>
      <c r="W60" s="45">
        <v>330399</v>
      </c>
      <c r="X60" s="45">
        <v>213671.65157466044</v>
      </c>
      <c r="Y60" s="45">
        <v>156451.31696486977</v>
      </c>
      <c r="Z60" s="45">
        <v>159908.17156917902</v>
      </c>
      <c r="AA60" s="45">
        <v>189585.09991705907</v>
      </c>
      <c r="AB60" s="45">
        <v>182107.82820036844</v>
      </c>
      <c r="AC60" s="23">
        <v>162335</v>
      </c>
      <c r="AD60" s="23">
        <v>225368</v>
      </c>
      <c r="AE60" s="23">
        <v>180843</v>
      </c>
      <c r="AF60" s="23">
        <v>206079</v>
      </c>
      <c r="AG60" s="23">
        <v>192789</v>
      </c>
      <c r="AH60" s="23">
        <v>199047</v>
      </c>
      <c r="AI60" s="23">
        <v>218285</v>
      </c>
      <c r="AJ60" s="23">
        <v>186092</v>
      </c>
      <c r="AK60" s="23">
        <v>194663</v>
      </c>
      <c r="AL60" s="23">
        <v>244767</v>
      </c>
      <c r="AM60" s="23">
        <v>230723</v>
      </c>
      <c r="AN60" s="23">
        <v>203261</v>
      </c>
      <c r="AO60" s="23">
        <v>231707</v>
      </c>
      <c r="AP60" s="23">
        <v>189061</v>
      </c>
      <c r="AQ60" s="23">
        <v>247267</v>
      </c>
      <c r="AR60" s="23">
        <v>290675</v>
      </c>
      <c r="AS60" s="23">
        <v>314798</v>
      </c>
      <c r="AT60" s="23">
        <v>289304</v>
      </c>
      <c r="AU60" s="23">
        <v>308130</v>
      </c>
      <c r="AV60" s="23">
        <v>343939</v>
      </c>
      <c r="AW60" s="23">
        <v>366329</v>
      </c>
      <c r="AX60" s="23">
        <v>426322</v>
      </c>
      <c r="AY60" s="23">
        <v>495448</v>
      </c>
      <c r="AZ60" s="23">
        <v>484882</v>
      </c>
      <c r="BA60" s="23">
        <v>507417</v>
      </c>
      <c r="BB60" s="23">
        <v>500385</v>
      </c>
      <c r="BC60" s="23">
        <v>459509</v>
      </c>
      <c r="BD60" s="23">
        <v>465929</v>
      </c>
      <c r="BE60" s="23">
        <v>138565</v>
      </c>
      <c r="BF60" s="23">
        <v>217973</v>
      </c>
      <c r="BG60" s="23">
        <v>295049</v>
      </c>
    </row>
    <row r="61" spans="1:59">
      <c r="A61" s="13" t="s">
        <v>115</v>
      </c>
      <c r="B61" s="13" t="s">
        <v>116</v>
      </c>
      <c r="C61" s="45">
        <v>699683</v>
      </c>
      <c r="D61" s="45">
        <v>640481</v>
      </c>
      <c r="E61" s="45">
        <v>586068</v>
      </c>
      <c r="F61" s="45">
        <v>516110</v>
      </c>
      <c r="G61" s="45">
        <v>470578</v>
      </c>
      <c r="H61" s="45">
        <v>439852</v>
      </c>
      <c r="I61" s="45">
        <v>454928</v>
      </c>
      <c r="J61" s="45">
        <v>425332</v>
      </c>
      <c r="K61" s="45">
        <v>441619</v>
      </c>
      <c r="L61" s="45">
        <v>427965</v>
      </c>
      <c r="M61" s="45">
        <v>407706</v>
      </c>
      <c r="N61" s="45">
        <v>368868</v>
      </c>
      <c r="O61" s="45">
        <v>400292</v>
      </c>
      <c r="P61" s="45">
        <v>419088</v>
      </c>
      <c r="Q61" s="45">
        <v>457889</v>
      </c>
      <c r="R61" s="45">
        <v>524649</v>
      </c>
      <c r="S61" s="45">
        <v>610407</v>
      </c>
      <c r="T61" s="45">
        <v>620041</v>
      </c>
      <c r="U61" s="45">
        <v>567904</v>
      </c>
      <c r="V61" s="45">
        <v>498977</v>
      </c>
      <c r="W61" s="45">
        <v>483459</v>
      </c>
      <c r="X61" s="45">
        <v>371465.06754254072</v>
      </c>
      <c r="Y61" s="45">
        <v>349363.73297571181</v>
      </c>
      <c r="Z61" s="45">
        <v>316373.55117230088</v>
      </c>
      <c r="AA61" s="45">
        <v>313437.09163038427</v>
      </c>
      <c r="AB61" s="45">
        <v>326980.37423569668</v>
      </c>
      <c r="AC61" s="23">
        <v>307809</v>
      </c>
      <c r="AD61" s="23">
        <v>365631</v>
      </c>
      <c r="AE61" s="23">
        <v>325165</v>
      </c>
      <c r="AF61" s="23">
        <v>345512</v>
      </c>
      <c r="AG61" s="23">
        <v>357554</v>
      </c>
      <c r="AH61" s="23">
        <v>379864</v>
      </c>
      <c r="AI61" s="23">
        <v>463224</v>
      </c>
      <c r="AJ61" s="23">
        <v>364530</v>
      </c>
      <c r="AK61" s="23">
        <v>426829</v>
      </c>
      <c r="AL61" s="23">
        <v>481816</v>
      </c>
      <c r="AM61" s="23">
        <v>519037</v>
      </c>
      <c r="AN61" s="23">
        <v>549042</v>
      </c>
      <c r="AO61" s="23">
        <v>620022</v>
      </c>
      <c r="AP61" s="23">
        <v>508407</v>
      </c>
      <c r="AQ61" s="23">
        <v>597809</v>
      </c>
      <c r="AR61" s="23">
        <v>555843</v>
      </c>
      <c r="AS61" s="23">
        <v>610926</v>
      </c>
      <c r="AT61" s="23">
        <v>596005</v>
      </c>
      <c r="AU61" s="23">
        <v>632895</v>
      </c>
      <c r="AV61" s="23">
        <v>696570</v>
      </c>
      <c r="AW61" s="23">
        <v>660878</v>
      </c>
      <c r="AX61" s="23">
        <v>617810</v>
      </c>
      <c r="AY61" s="23">
        <v>683909</v>
      </c>
      <c r="AZ61" s="23">
        <v>701176</v>
      </c>
      <c r="BA61" s="23">
        <v>687300</v>
      </c>
      <c r="BB61" s="23">
        <v>669773</v>
      </c>
      <c r="BC61" s="23">
        <v>683535</v>
      </c>
      <c r="BD61" s="23">
        <v>730844</v>
      </c>
      <c r="BE61" s="23">
        <v>208650</v>
      </c>
      <c r="BF61" s="23">
        <v>352859</v>
      </c>
      <c r="BG61" s="23">
        <v>507385</v>
      </c>
    </row>
    <row r="62" spans="1:59">
      <c r="A62" s="13" t="s">
        <v>117</v>
      </c>
      <c r="B62" s="13" t="s">
        <v>118</v>
      </c>
      <c r="C62" s="45">
        <v>4046941</v>
      </c>
      <c r="D62" s="45">
        <v>3623336</v>
      </c>
      <c r="E62" s="45">
        <v>3439416</v>
      </c>
      <c r="F62" s="45">
        <v>2878783</v>
      </c>
      <c r="G62" s="45">
        <v>2870087</v>
      </c>
      <c r="H62" s="45">
        <v>2644315</v>
      </c>
      <c r="I62" s="45">
        <v>2513354</v>
      </c>
      <c r="J62" s="45">
        <v>2151494</v>
      </c>
      <c r="K62" s="45">
        <v>2205713</v>
      </c>
      <c r="L62" s="45">
        <v>2219349</v>
      </c>
      <c r="M62" s="45">
        <v>2079174</v>
      </c>
      <c r="N62" s="45">
        <v>1996730</v>
      </c>
      <c r="O62" s="45">
        <v>2003136</v>
      </c>
      <c r="P62" s="45">
        <v>1969787</v>
      </c>
      <c r="Q62" s="45">
        <v>1911795</v>
      </c>
      <c r="R62" s="45">
        <v>2036275</v>
      </c>
      <c r="S62" s="45">
        <v>2170420</v>
      </c>
      <c r="T62" s="45">
        <v>2104144</v>
      </c>
      <c r="U62" s="45">
        <v>2028243</v>
      </c>
      <c r="V62" s="45">
        <v>1837349</v>
      </c>
      <c r="W62" s="45">
        <v>1870816</v>
      </c>
      <c r="X62" s="45">
        <v>1541245.5628244467</v>
      </c>
      <c r="Y62" s="45">
        <v>1304763.3907349235</v>
      </c>
      <c r="Z62" s="45">
        <v>1253649.4941680862</v>
      </c>
      <c r="AA62" s="45">
        <v>1281016.9172849916</v>
      </c>
      <c r="AB62" s="45">
        <v>1226732.5867391499</v>
      </c>
      <c r="AC62" s="23">
        <v>1182195</v>
      </c>
      <c r="AD62" s="23">
        <v>1434347</v>
      </c>
      <c r="AE62" s="23">
        <v>1349126</v>
      </c>
      <c r="AF62" s="23">
        <v>1426999</v>
      </c>
      <c r="AG62" s="23">
        <v>1441602</v>
      </c>
      <c r="AH62" s="23">
        <v>1537429</v>
      </c>
      <c r="AI62" s="23">
        <v>1924943</v>
      </c>
      <c r="AJ62" s="23">
        <v>1669445</v>
      </c>
      <c r="AK62" s="23">
        <v>1831859</v>
      </c>
      <c r="AL62" s="23">
        <v>2092590</v>
      </c>
      <c r="AM62" s="23">
        <v>2218290</v>
      </c>
      <c r="AN62" s="23">
        <v>2122170</v>
      </c>
      <c r="AO62" s="23">
        <v>2506040</v>
      </c>
      <c r="AP62" s="23">
        <v>2278551</v>
      </c>
      <c r="AQ62" s="23">
        <v>2618921</v>
      </c>
      <c r="AR62" s="23">
        <v>2511673</v>
      </c>
      <c r="AS62" s="23">
        <v>2673664</v>
      </c>
      <c r="AT62" s="23">
        <v>2718070</v>
      </c>
      <c r="AU62" s="23">
        <v>2698361</v>
      </c>
      <c r="AV62" s="23">
        <v>2808902</v>
      </c>
      <c r="AW62" s="23">
        <v>2597958</v>
      </c>
      <c r="AX62" s="23">
        <v>2447463</v>
      </c>
      <c r="AY62" s="23">
        <v>2615223</v>
      </c>
      <c r="AZ62" s="23">
        <v>2583737</v>
      </c>
      <c r="BA62" s="23">
        <v>2593977</v>
      </c>
      <c r="BB62" s="23">
        <v>2485802</v>
      </c>
      <c r="BC62" s="23">
        <v>2344919</v>
      </c>
      <c r="BD62" s="23">
        <v>2396402</v>
      </c>
      <c r="BE62" s="23">
        <v>764303</v>
      </c>
      <c r="BF62" s="23">
        <v>1030183</v>
      </c>
      <c r="BG62" s="23">
        <v>1600968</v>
      </c>
    </row>
    <row r="63" spans="1:59">
      <c r="A63" s="13" t="s">
        <v>119</v>
      </c>
      <c r="B63" s="13" t="s">
        <v>120</v>
      </c>
      <c r="C63" s="45">
        <v>704944</v>
      </c>
      <c r="D63" s="45">
        <v>609320</v>
      </c>
      <c r="E63" s="45">
        <v>587893</v>
      </c>
      <c r="F63" s="45">
        <v>476312</v>
      </c>
      <c r="G63" s="45">
        <v>454454</v>
      </c>
      <c r="H63" s="45">
        <v>410572</v>
      </c>
      <c r="I63" s="45">
        <v>376440</v>
      </c>
      <c r="J63" s="45">
        <v>327895</v>
      </c>
      <c r="K63" s="45">
        <v>333699</v>
      </c>
      <c r="L63" s="45">
        <v>336484</v>
      </c>
      <c r="M63" s="45">
        <v>297305</v>
      </c>
      <c r="N63" s="45">
        <v>334101</v>
      </c>
      <c r="O63" s="45">
        <v>370591</v>
      </c>
      <c r="P63" s="45">
        <v>363082</v>
      </c>
      <c r="Q63" s="45">
        <v>326215</v>
      </c>
      <c r="R63" s="45">
        <v>372784</v>
      </c>
      <c r="S63" s="45">
        <v>410439</v>
      </c>
      <c r="T63" s="45">
        <v>359676</v>
      </c>
      <c r="U63" s="45">
        <v>293865</v>
      </c>
      <c r="V63" s="45">
        <v>264760</v>
      </c>
      <c r="W63" s="45">
        <v>264770</v>
      </c>
      <c r="X63" s="45">
        <v>208533.47052683606</v>
      </c>
      <c r="Y63" s="45">
        <v>190721.71223781674</v>
      </c>
      <c r="Z63" s="45">
        <v>211614.16453738292</v>
      </c>
      <c r="AA63" s="45">
        <v>210178.55798125974</v>
      </c>
      <c r="AB63" s="45">
        <v>175056.85028783994</v>
      </c>
      <c r="AC63" s="23">
        <v>157576</v>
      </c>
      <c r="AD63" s="23">
        <v>207335</v>
      </c>
      <c r="AE63" s="23">
        <v>167971</v>
      </c>
      <c r="AF63" s="23">
        <v>178961</v>
      </c>
      <c r="AG63" s="23">
        <v>174599</v>
      </c>
      <c r="AH63" s="23">
        <v>189268</v>
      </c>
      <c r="AI63" s="23">
        <v>244134</v>
      </c>
      <c r="AJ63" s="23">
        <v>189127</v>
      </c>
      <c r="AK63" s="23">
        <v>192970</v>
      </c>
      <c r="AL63" s="23">
        <v>223687</v>
      </c>
      <c r="AM63" s="23">
        <v>214066</v>
      </c>
      <c r="AN63" s="23">
        <v>213824</v>
      </c>
      <c r="AO63" s="23">
        <v>260637</v>
      </c>
      <c r="AP63" s="23">
        <v>217609</v>
      </c>
      <c r="AQ63" s="23">
        <v>257098</v>
      </c>
      <c r="AR63" s="23">
        <v>240279</v>
      </c>
      <c r="AS63" s="23">
        <v>252631</v>
      </c>
      <c r="AT63" s="23">
        <v>246687</v>
      </c>
      <c r="AU63" s="23">
        <v>233479</v>
      </c>
      <c r="AV63" s="23">
        <v>272415</v>
      </c>
      <c r="AW63" s="23">
        <v>244097</v>
      </c>
      <c r="AX63" s="23">
        <v>225096</v>
      </c>
      <c r="AY63" s="23">
        <v>248916</v>
      </c>
      <c r="AZ63" s="23">
        <v>281312</v>
      </c>
      <c r="BA63" s="23">
        <v>347797</v>
      </c>
      <c r="BB63" s="23">
        <v>361465</v>
      </c>
      <c r="BC63" s="23">
        <v>340301</v>
      </c>
      <c r="BD63" s="23">
        <v>350330</v>
      </c>
      <c r="BE63" s="23">
        <v>105689</v>
      </c>
      <c r="BF63" s="23">
        <v>186577</v>
      </c>
      <c r="BG63" s="23">
        <v>268669</v>
      </c>
    </row>
    <row r="64" spans="1:59">
      <c r="A64" s="13" t="s">
        <v>121</v>
      </c>
      <c r="B64" s="13" t="s">
        <v>122</v>
      </c>
      <c r="C64" s="45">
        <v>1664353</v>
      </c>
      <c r="D64" s="45">
        <v>1566467</v>
      </c>
      <c r="E64" s="45">
        <v>1459725</v>
      </c>
      <c r="F64" s="45">
        <v>1296893</v>
      </c>
      <c r="G64" s="45">
        <v>1241515</v>
      </c>
      <c r="H64" s="45">
        <v>1208352</v>
      </c>
      <c r="I64" s="45">
        <v>1258748</v>
      </c>
      <c r="J64" s="45">
        <v>1183766</v>
      </c>
      <c r="K64" s="45">
        <v>1182390</v>
      </c>
      <c r="L64" s="45">
        <v>1242563</v>
      </c>
      <c r="M64" s="45">
        <v>1292834</v>
      </c>
      <c r="N64" s="45">
        <v>1177328</v>
      </c>
      <c r="O64" s="45">
        <v>1279237</v>
      </c>
      <c r="P64" s="45">
        <v>1327123</v>
      </c>
      <c r="Q64" s="45">
        <v>1275744</v>
      </c>
      <c r="R64" s="45">
        <v>1366943</v>
      </c>
      <c r="S64" s="45">
        <v>1665944</v>
      </c>
      <c r="T64" s="45">
        <v>1525451</v>
      </c>
      <c r="U64" s="45">
        <v>1484779</v>
      </c>
      <c r="V64" s="45">
        <v>1456822</v>
      </c>
      <c r="W64" s="45">
        <v>1372569</v>
      </c>
      <c r="X64" s="45">
        <v>1086144.5076750128</v>
      </c>
      <c r="Y64" s="45">
        <v>977080.38732864009</v>
      </c>
      <c r="Z64" s="45">
        <v>911506.39579965756</v>
      </c>
      <c r="AA64" s="45">
        <v>942998.8887611829</v>
      </c>
      <c r="AB64" s="45">
        <v>926502.3989462083</v>
      </c>
      <c r="AC64" s="23">
        <v>909775</v>
      </c>
      <c r="AD64" s="23">
        <v>1093215</v>
      </c>
      <c r="AE64" s="23">
        <v>1011636</v>
      </c>
      <c r="AF64" s="23">
        <v>1054113</v>
      </c>
      <c r="AG64" s="23">
        <v>1096536</v>
      </c>
      <c r="AH64" s="23">
        <v>1202144</v>
      </c>
      <c r="AI64" s="23">
        <v>1405900</v>
      </c>
      <c r="AJ64" s="23">
        <v>1338265</v>
      </c>
      <c r="AK64" s="23">
        <v>1511302</v>
      </c>
      <c r="AL64" s="23">
        <v>1768686</v>
      </c>
      <c r="AM64" s="23">
        <v>1685549</v>
      </c>
      <c r="AN64" s="23">
        <v>1599238</v>
      </c>
      <c r="AO64" s="23">
        <v>1866514</v>
      </c>
      <c r="AP64" s="23">
        <v>1557440</v>
      </c>
      <c r="AQ64" s="23">
        <v>1958852</v>
      </c>
      <c r="AR64" s="23">
        <v>1876439</v>
      </c>
      <c r="AS64" s="23">
        <v>2047653</v>
      </c>
      <c r="AT64" s="23">
        <v>2175827</v>
      </c>
      <c r="AU64" s="23">
        <v>2182014</v>
      </c>
      <c r="AV64" s="23">
        <v>2374214</v>
      </c>
      <c r="AW64" s="23">
        <v>2204939</v>
      </c>
      <c r="AX64" s="23">
        <v>2029611</v>
      </c>
      <c r="AY64" s="23">
        <v>2242472</v>
      </c>
      <c r="AZ64" s="23">
        <v>2292729</v>
      </c>
      <c r="BA64" s="23">
        <v>2410166</v>
      </c>
      <c r="BB64" s="23">
        <v>2441921</v>
      </c>
      <c r="BC64" s="23">
        <v>2301969</v>
      </c>
      <c r="BD64" s="23">
        <v>2474028</v>
      </c>
      <c r="BE64" s="23">
        <v>757433</v>
      </c>
      <c r="BF64" s="23">
        <v>1164021</v>
      </c>
      <c r="BG64" s="23">
        <v>1818402</v>
      </c>
    </row>
    <row r="65" spans="1:59">
      <c r="A65" s="13" t="s">
        <v>123</v>
      </c>
      <c r="B65" s="13" t="s">
        <v>124</v>
      </c>
      <c r="C65" s="45">
        <v>5187450</v>
      </c>
      <c r="D65" s="45">
        <v>4519226</v>
      </c>
      <c r="E65" s="45">
        <v>4183237</v>
      </c>
      <c r="F65" s="45">
        <v>3490945</v>
      </c>
      <c r="G65" s="45">
        <v>3441939</v>
      </c>
      <c r="H65" s="45">
        <v>3230091</v>
      </c>
      <c r="I65" s="45">
        <v>3038639</v>
      </c>
      <c r="J65" s="45">
        <v>2645029</v>
      </c>
      <c r="K65" s="45">
        <v>2831177</v>
      </c>
      <c r="L65" s="45">
        <v>2828831</v>
      </c>
      <c r="M65" s="45">
        <v>2655359</v>
      </c>
      <c r="N65" s="45">
        <v>2477465</v>
      </c>
      <c r="O65" s="45">
        <v>2639020</v>
      </c>
      <c r="P65" s="45">
        <v>2513728</v>
      </c>
      <c r="Q65" s="45">
        <v>2379179</v>
      </c>
      <c r="R65" s="45">
        <v>2514886</v>
      </c>
      <c r="S65" s="45">
        <v>2638652</v>
      </c>
      <c r="T65" s="45">
        <v>2524827</v>
      </c>
      <c r="U65" s="45">
        <v>2366944</v>
      </c>
      <c r="V65" s="45">
        <v>2276779</v>
      </c>
      <c r="W65" s="45">
        <v>2266506</v>
      </c>
      <c r="X65" s="45">
        <v>1754929.615479673</v>
      </c>
      <c r="Y65" s="45">
        <v>1500757.4714762708</v>
      </c>
      <c r="Z65" s="45">
        <v>1525999.4752370266</v>
      </c>
      <c r="AA65" s="45">
        <v>1667935.2115535466</v>
      </c>
      <c r="AB65" s="45">
        <v>1539991.889367254</v>
      </c>
      <c r="AC65" s="23">
        <v>1471213</v>
      </c>
      <c r="AD65" s="23">
        <v>1755710</v>
      </c>
      <c r="AE65" s="23">
        <v>1604770</v>
      </c>
      <c r="AF65" s="23">
        <v>2073116</v>
      </c>
      <c r="AG65" s="23">
        <v>2369696</v>
      </c>
      <c r="AH65" s="23">
        <v>2824503</v>
      </c>
      <c r="AI65" s="23">
        <v>3157864</v>
      </c>
      <c r="AJ65" s="23">
        <v>2843580</v>
      </c>
      <c r="AK65" s="23">
        <v>3110161</v>
      </c>
      <c r="AL65" s="23">
        <v>3458870</v>
      </c>
      <c r="AM65" s="23">
        <v>3168704</v>
      </c>
      <c r="AN65" s="23">
        <v>2995560</v>
      </c>
      <c r="AO65" s="23">
        <v>3354343</v>
      </c>
      <c r="AP65" s="23">
        <v>2974860</v>
      </c>
      <c r="AQ65" s="23">
        <v>3202518</v>
      </c>
      <c r="AR65" s="23">
        <v>3021070</v>
      </c>
      <c r="AS65" s="23">
        <v>3202337</v>
      </c>
      <c r="AT65" s="23">
        <v>3352875</v>
      </c>
      <c r="AU65" s="23">
        <v>3212085</v>
      </c>
      <c r="AV65" s="23">
        <v>3408880</v>
      </c>
      <c r="AW65" s="23">
        <v>3084815</v>
      </c>
      <c r="AX65" s="23">
        <v>2841322</v>
      </c>
      <c r="AY65" s="23">
        <v>3178426</v>
      </c>
      <c r="AZ65" s="23">
        <v>3146379</v>
      </c>
      <c r="BA65" s="23">
        <v>3154748</v>
      </c>
      <c r="BB65" s="23">
        <v>3027907</v>
      </c>
      <c r="BC65" s="23">
        <v>2664039</v>
      </c>
      <c r="BD65" s="23">
        <v>2882127</v>
      </c>
      <c r="BE65" s="23">
        <v>805744</v>
      </c>
      <c r="BF65" s="23">
        <v>1192608</v>
      </c>
      <c r="BG65" s="23">
        <v>1902810</v>
      </c>
    </row>
    <row r="66" spans="1:59">
      <c r="A66" s="13" t="s">
        <v>125</v>
      </c>
      <c r="B66" s="13" t="s">
        <v>126</v>
      </c>
      <c r="C66" s="45">
        <v>636774</v>
      </c>
      <c r="D66" s="45">
        <v>575646</v>
      </c>
      <c r="E66" s="45">
        <v>515328</v>
      </c>
      <c r="F66" s="45">
        <v>439600</v>
      </c>
      <c r="G66" s="45">
        <v>429881</v>
      </c>
      <c r="H66" s="45">
        <v>393149</v>
      </c>
      <c r="I66" s="45">
        <v>419907</v>
      </c>
      <c r="J66" s="45">
        <v>427224</v>
      </c>
      <c r="K66" s="45">
        <v>491272</v>
      </c>
      <c r="L66" s="45">
        <v>475243</v>
      </c>
      <c r="M66" s="45">
        <v>462125</v>
      </c>
      <c r="N66" s="45">
        <v>416848</v>
      </c>
      <c r="O66" s="45">
        <v>461691</v>
      </c>
      <c r="P66" s="45">
        <v>469165</v>
      </c>
      <c r="Q66" s="45">
        <v>413680</v>
      </c>
      <c r="R66" s="45">
        <v>446297</v>
      </c>
      <c r="S66" s="45">
        <v>503036</v>
      </c>
      <c r="T66" s="45">
        <v>524847</v>
      </c>
      <c r="U66" s="45">
        <v>515432</v>
      </c>
      <c r="V66" s="45">
        <v>472201</v>
      </c>
      <c r="W66" s="45">
        <v>457189</v>
      </c>
      <c r="X66" s="45">
        <v>322181.10652670334</v>
      </c>
      <c r="Y66" s="45">
        <v>281528.37147166679</v>
      </c>
      <c r="Z66" s="45">
        <v>248053.00850328413</v>
      </c>
      <c r="AA66" s="45">
        <v>224649.77471642976</v>
      </c>
      <c r="AB66" s="45">
        <v>214180.12726667459</v>
      </c>
      <c r="AC66" s="23">
        <v>216974</v>
      </c>
      <c r="AD66" s="23">
        <v>291269</v>
      </c>
      <c r="AE66" s="23">
        <v>257591</v>
      </c>
      <c r="AF66" s="23">
        <v>304191</v>
      </c>
      <c r="AG66" s="23">
        <v>311982</v>
      </c>
      <c r="AH66" s="23">
        <v>336513</v>
      </c>
      <c r="AI66" s="23">
        <v>402908</v>
      </c>
      <c r="AJ66" s="23">
        <v>329848</v>
      </c>
      <c r="AK66" s="23">
        <v>326308</v>
      </c>
      <c r="AL66" s="23">
        <v>386344</v>
      </c>
      <c r="AM66" s="23">
        <v>354838</v>
      </c>
      <c r="AN66" s="23">
        <v>319443</v>
      </c>
      <c r="AO66" s="23">
        <v>358179</v>
      </c>
      <c r="AP66" s="23">
        <v>288443</v>
      </c>
      <c r="AQ66" s="23">
        <v>338165</v>
      </c>
      <c r="AR66" s="23">
        <v>317159</v>
      </c>
      <c r="AS66" s="23">
        <v>311827</v>
      </c>
      <c r="AT66" s="23">
        <v>324662</v>
      </c>
      <c r="AU66" s="23">
        <v>328052</v>
      </c>
      <c r="AV66" s="23">
        <v>352686</v>
      </c>
      <c r="AW66" s="23">
        <v>353557</v>
      </c>
      <c r="AX66" s="23">
        <v>389850</v>
      </c>
      <c r="AY66" s="23">
        <v>461042</v>
      </c>
      <c r="AZ66" s="23">
        <v>473776</v>
      </c>
      <c r="BA66" s="23">
        <v>498921</v>
      </c>
      <c r="BB66" s="23">
        <v>501135</v>
      </c>
      <c r="BC66" s="23">
        <v>471843</v>
      </c>
      <c r="BD66" s="23">
        <v>500127</v>
      </c>
      <c r="BE66" s="23">
        <v>151032</v>
      </c>
      <c r="BF66" s="23">
        <v>216231</v>
      </c>
      <c r="BG66" s="23">
        <v>333023</v>
      </c>
    </row>
    <row r="67" spans="1:59">
      <c r="A67" s="13" t="s">
        <v>127</v>
      </c>
      <c r="B67" s="13" t="s">
        <v>128</v>
      </c>
      <c r="C67" s="45">
        <v>10657025</v>
      </c>
      <c r="D67" s="45">
        <v>9270995</v>
      </c>
      <c r="E67" s="45">
        <v>8344639</v>
      </c>
      <c r="F67" s="45">
        <v>7504427</v>
      </c>
      <c r="G67" s="45">
        <v>7502583</v>
      </c>
      <c r="H67" s="45">
        <v>7281338</v>
      </c>
      <c r="I67" s="45">
        <v>7617859</v>
      </c>
      <c r="J67" s="45">
        <v>6905856</v>
      </c>
      <c r="K67" s="45">
        <v>6892573</v>
      </c>
      <c r="L67" s="45">
        <v>6646225</v>
      </c>
      <c r="M67" s="45">
        <v>6002936</v>
      </c>
      <c r="N67" s="45">
        <v>5790468</v>
      </c>
      <c r="O67" s="45">
        <v>6023466</v>
      </c>
      <c r="P67" s="45">
        <v>5627071</v>
      </c>
      <c r="Q67" s="45">
        <v>5326617</v>
      </c>
      <c r="R67" s="45">
        <v>5919889</v>
      </c>
      <c r="S67" s="45">
        <v>6230851</v>
      </c>
      <c r="T67" s="45">
        <v>6121509</v>
      </c>
      <c r="U67" s="45">
        <v>5579351</v>
      </c>
      <c r="V67" s="45">
        <v>5138377</v>
      </c>
      <c r="W67" s="45">
        <v>4968864</v>
      </c>
      <c r="X67" s="45">
        <v>3991475.8632055377</v>
      </c>
      <c r="Y67" s="45">
        <v>3557989.3805155009</v>
      </c>
      <c r="Z67" s="45">
        <v>3428196.4820556575</v>
      </c>
      <c r="AA67" s="45">
        <v>3513304.0338498065</v>
      </c>
      <c r="AB67" s="45">
        <v>3367553.4162046048</v>
      </c>
      <c r="AC67" s="23">
        <v>3438748</v>
      </c>
      <c r="AD67" s="23">
        <v>4274963</v>
      </c>
      <c r="AE67" s="23">
        <v>3769277</v>
      </c>
      <c r="AF67" s="23">
        <v>3911781</v>
      </c>
      <c r="AG67" s="23">
        <v>4549141</v>
      </c>
      <c r="AH67" s="23">
        <v>5958971</v>
      </c>
      <c r="AI67" s="23">
        <v>7024481</v>
      </c>
      <c r="AJ67" s="23">
        <v>6270621</v>
      </c>
      <c r="AK67" s="23">
        <v>6700230</v>
      </c>
      <c r="AL67" s="23">
        <v>7231338</v>
      </c>
      <c r="AM67" s="23">
        <v>6857785</v>
      </c>
      <c r="AN67" s="23">
        <v>6274548</v>
      </c>
      <c r="AO67" s="23">
        <v>7158003</v>
      </c>
      <c r="AP67" s="23">
        <v>6594780</v>
      </c>
      <c r="AQ67" s="23">
        <v>6991002</v>
      </c>
      <c r="AR67" s="23">
        <v>6616888</v>
      </c>
      <c r="AS67" s="23">
        <v>7244662</v>
      </c>
      <c r="AT67" s="23">
        <v>7223519</v>
      </c>
      <c r="AU67" s="23">
        <v>7591118</v>
      </c>
      <c r="AV67" s="23">
        <v>8308044</v>
      </c>
      <c r="AW67" s="23">
        <v>7667385</v>
      </c>
      <c r="AX67" s="23">
        <v>7049753</v>
      </c>
      <c r="AY67" s="23">
        <v>7871919</v>
      </c>
      <c r="AZ67" s="23">
        <v>7831064</v>
      </c>
      <c r="BA67" s="23">
        <v>8001957</v>
      </c>
      <c r="BB67" s="23">
        <v>7896601</v>
      </c>
      <c r="BC67" s="23">
        <v>7712170</v>
      </c>
      <c r="BD67" s="23">
        <v>7794412</v>
      </c>
      <c r="BE67" s="23">
        <v>2392992</v>
      </c>
      <c r="BF67" s="23">
        <v>3459980</v>
      </c>
      <c r="BG67" s="23">
        <v>5440379</v>
      </c>
    </row>
    <row r="68" spans="1:59">
      <c r="A68" s="13" t="s">
        <v>129</v>
      </c>
      <c r="B68" s="13" t="s">
        <v>130</v>
      </c>
      <c r="C68" s="45">
        <v>1540526</v>
      </c>
      <c r="D68" s="45">
        <v>1448001</v>
      </c>
      <c r="E68" s="45">
        <v>1375005</v>
      </c>
      <c r="F68" s="45">
        <v>1222147</v>
      </c>
      <c r="G68" s="45">
        <v>1279113</v>
      </c>
      <c r="H68" s="45">
        <v>1230991</v>
      </c>
      <c r="I68" s="45">
        <v>1291917</v>
      </c>
      <c r="J68" s="45">
        <v>1156160</v>
      </c>
      <c r="K68" s="45">
        <v>1096233</v>
      </c>
      <c r="L68" s="45">
        <v>1047198</v>
      </c>
      <c r="M68" s="45">
        <v>1033947</v>
      </c>
      <c r="N68" s="45">
        <v>1032839</v>
      </c>
      <c r="O68" s="45">
        <v>1111728</v>
      </c>
      <c r="P68" s="45">
        <v>1106270</v>
      </c>
      <c r="Q68" s="45">
        <v>1077636</v>
      </c>
      <c r="R68" s="45">
        <v>1298487</v>
      </c>
      <c r="S68" s="45">
        <v>1459366</v>
      </c>
      <c r="T68" s="45">
        <v>1449247</v>
      </c>
      <c r="U68" s="45">
        <v>1353431</v>
      </c>
      <c r="V68" s="45">
        <v>1266172</v>
      </c>
      <c r="W68" s="45">
        <v>1266274</v>
      </c>
      <c r="X68" s="45">
        <v>962171.93868061341</v>
      </c>
      <c r="Y68" s="45">
        <v>847311.0064061915</v>
      </c>
      <c r="Z68" s="45">
        <v>803880.22082055314</v>
      </c>
      <c r="AA68" s="45">
        <v>917416.48358158802</v>
      </c>
      <c r="AB68" s="45">
        <v>834357.16429840936</v>
      </c>
      <c r="AC68" s="23">
        <v>832766</v>
      </c>
      <c r="AD68" s="23">
        <v>1032855</v>
      </c>
      <c r="AE68" s="23">
        <v>942341</v>
      </c>
      <c r="AF68" s="23">
        <v>976528</v>
      </c>
      <c r="AG68" s="23">
        <v>998679</v>
      </c>
      <c r="AH68" s="23">
        <v>1099447</v>
      </c>
      <c r="AI68" s="23">
        <v>1250074</v>
      </c>
      <c r="AJ68" s="23">
        <v>1013574</v>
      </c>
      <c r="AK68" s="23">
        <v>1052666</v>
      </c>
      <c r="AL68" s="23">
        <v>1374877</v>
      </c>
      <c r="AM68" s="23">
        <v>1547624</v>
      </c>
      <c r="AN68" s="23">
        <v>1595780</v>
      </c>
      <c r="AO68" s="23">
        <v>1913133</v>
      </c>
      <c r="AP68" s="23">
        <v>1740527</v>
      </c>
      <c r="AQ68" s="23">
        <v>1899769</v>
      </c>
      <c r="AR68" s="23">
        <v>1795280</v>
      </c>
      <c r="AS68" s="23">
        <v>1958973</v>
      </c>
      <c r="AT68" s="23">
        <v>2019303</v>
      </c>
      <c r="AU68" s="23">
        <v>2055012</v>
      </c>
      <c r="AV68" s="23">
        <v>2182173</v>
      </c>
      <c r="AW68" s="23">
        <v>2010466</v>
      </c>
      <c r="AX68" s="23">
        <v>1900788</v>
      </c>
      <c r="AY68" s="23">
        <v>2171190</v>
      </c>
      <c r="AZ68" s="23">
        <v>2196846</v>
      </c>
      <c r="BA68" s="23">
        <v>2461077</v>
      </c>
      <c r="BB68" s="23">
        <v>2440019</v>
      </c>
      <c r="BC68" s="23">
        <v>2333883</v>
      </c>
      <c r="BD68" s="23">
        <v>2484129</v>
      </c>
      <c r="BE68" s="23">
        <v>678206</v>
      </c>
      <c r="BF68" s="23">
        <v>1086861</v>
      </c>
      <c r="BG68" s="23">
        <v>1692624</v>
      </c>
    </row>
    <row r="69" spans="1:59">
      <c r="A69" s="13" t="s">
        <v>131</v>
      </c>
      <c r="B69" s="13" t="s">
        <v>132</v>
      </c>
      <c r="C69" s="45">
        <v>770766</v>
      </c>
      <c r="D69" s="45">
        <v>673383</v>
      </c>
      <c r="E69" s="45">
        <v>639394</v>
      </c>
      <c r="F69" s="45">
        <v>559198</v>
      </c>
      <c r="G69" s="45">
        <v>542520</v>
      </c>
      <c r="H69" s="45">
        <v>484570</v>
      </c>
      <c r="I69" s="45">
        <v>489344</v>
      </c>
      <c r="J69" s="45">
        <v>501739</v>
      </c>
      <c r="K69" s="45">
        <v>506825</v>
      </c>
      <c r="L69" s="45">
        <v>520083</v>
      </c>
      <c r="M69" s="45">
        <v>501101</v>
      </c>
      <c r="N69" s="45">
        <v>489746</v>
      </c>
      <c r="O69" s="45">
        <v>489003</v>
      </c>
      <c r="P69" s="45">
        <v>476781</v>
      </c>
      <c r="Q69" s="45">
        <v>447387</v>
      </c>
      <c r="R69" s="45">
        <v>476315</v>
      </c>
      <c r="S69" s="45">
        <v>545768</v>
      </c>
      <c r="T69" s="45">
        <v>565098</v>
      </c>
      <c r="U69" s="45">
        <v>575279</v>
      </c>
      <c r="V69" s="45">
        <v>527792</v>
      </c>
      <c r="W69" s="45">
        <v>508951</v>
      </c>
      <c r="X69" s="45">
        <v>396438.77695559856</v>
      </c>
      <c r="Y69" s="45">
        <v>345723.4336860546</v>
      </c>
      <c r="Z69" s="45">
        <v>327925.17151126487</v>
      </c>
      <c r="AA69" s="45">
        <v>342252.80870533123</v>
      </c>
      <c r="AB69" s="45">
        <v>317859.68585845397</v>
      </c>
      <c r="AC69" s="23">
        <v>286440</v>
      </c>
      <c r="AD69" s="23">
        <v>367524</v>
      </c>
      <c r="AE69" s="23">
        <v>341442</v>
      </c>
      <c r="AF69" s="23">
        <v>354290</v>
      </c>
      <c r="AG69" s="23">
        <v>344097</v>
      </c>
      <c r="AH69" s="23">
        <v>359070</v>
      </c>
      <c r="AI69" s="23">
        <v>447305</v>
      </c>
      <c r="AJ69" s="23">
        <v>358198</v>
      </c>
      <c r="AK69" s="23">
        <v>376472</v>
      </c>
      <c r="AL69" s="23">
        <v>447970</v>
      </c>
      <c r="AM69" s="23">
        <v>399400</v>
      </c>
      <c r="AN69" s="23">
        <v>376426</v>
      </c>
      <c r="AO69" s="23">
        <v>419678</v>
      </c>
      <c r="AP69" s="23">
        <v>345113</v>
      </c>
      <c r="AQ69" s="23">
        <v>406563</v>
      </c>
      <c r="AR69" s="23">
        <v>371491</v>
      </c>
      <c r="AS69" s="23">
        <v>385981</v>
      </c>
      <c r="AT69" s="23">
        <v>376985</v>
      </c>
      <c r="AU69" s="23">
        <v>380395</v>
      </c>
      <c r="AV69" s="23">
        <v>449359</v>
      </c>
      <c r="AW69" s="23">
        <v>391984</v>
      </c>
      <c r="AX69" s="23">
        <v>346538</v>
      </c>
      <c r="AY69" s="23">
        <v>412682</v>
      </c>
      <c r="AZ69" s="23">
        <v>414249</v>
      </c>
      <c r="BA69" s="23">
        <v>408676</v>
      </c>
      <c r="BB69" s="23">
        <v>492583</v>
      </c>
      <c r="BC69" s="23">
        <v>558904</v>
      </c>
      <c r="BD69" s="23">
        <v>574203</v>
      </c>
      <c r="BE69" s="23">
        <v>180234</v>
      </c>
      <c r="BF69" s="23">
        <v>273483</v>
      </c>
      <c r="BG69" s="23">
        <v>397694</v>
      </c>
    </row>
    <row r="70" spans="1:59">
      <c r="A70" s="13" t="s">
        <v>133</v>
      </c>
      <c r="B70" s="13" t="s">
        <v>134</v>
      </c>
      <c r="C70" s="45">
        <v>5506029</v>
      </c>
      <c r="D70" s="45">
        <v>4840251</v>
      </c>
      <c r="E70" s="45">
        <v>4241264</v>
      </c>
      <c r="F70" s="45">
        <v>3446113</v>
      </c>
      <c r="G70" s="45">
        <v>3387221</v>
      </c>
      <c r="H70" s="45">
        <v>3272743</v>
      </c>
      <c r="I70" s="45">
        <v>3401680</v>
      </c>
      <c r="J70" s="45">
        <v>2882668</v>
      </c>
      <c r="K70" s="45">
        <v>2993080</v>
      </c>
      <c r="L70" s="45">
        <v>3076946</v>
      </c>
      <c r="M70" s="45">
        <v>2673419</v>
      </c>
      <c r="N70" s="45">
        <v>2317119</v>
      </c>
      <c r="O70" s="45">
        <v>2460985</v>
      </c>
      <c r="P70" s="45">
        <v>2361099</v>
      </c>
      <c r="Q70" s="45">
        <v>2251674</v>
      </c>
      <c r="R70" s="45">
        <v>2577570</v>
      </c>
      <c r="S70" s="45">
        <v>2818696</v>
      </c>
      <c r="T70" s="45">
        <v>2690983</v>
      </c>
      <c r="U70" s="45">
        <v>2488957</v>
      </c>
      <c r="V70" s="45">
        <v>2092364</v>
      </c>
      <c r="W70" s="45">
        <v>1924440</v>
      </c>
      <c r="X70" s="45">
        <v>1471746.8070627339</v>
      </c>
      <c r="Y70" s="45">
        <v>1268547.9685662426</v>
      </c>
      <c r="Z70" s="45">
        <v>1248475.6383136862</v>
      </c>
      <c r="AA70" s="45">
        <v>1346763.3102721132</v>
      </c>
      <c r="AB70" s="45">
        <v>1222307.7593071465</v>
      </c>
      <c r="AC70" s="23">
        <v>1242428</v>
      </c>
      <c r="AD70" s="23">
        <v>1711674</v>
      </c>
      <c r="AE70" s="23">
        <v>1361773</v>
      </c>
      <c r="AF70" s="23">
        <v>1750903</v>
      </c>
      <c r="AG70" s="23">
        <v>2054590</v>
      </c>
      <c r="AH70" s="23">
        <v>2175222</v>
      </c>
      <c r="AI70" s="23">
        <v>2508696</v>
      </c>
      <c r="AJ70" s="23">
        <v>2452313</v>
      </c>
      <c r="AK70" s="23">
        <v>2968136</v>
      </c>
      <c r="AL70" s="23">
        <v>3285625</v>
      </c>
      <c r="AM70" s="23">
        <v>2976740</v>
      </c>
      <c r="AN70" s="23">
        <v>2702641</v>
      </c>
      <c r="AO70" s="23">
        <v>2935788</v>
      </c>
      <c r="AP70" s="23">
        <v>2596521</v>
      </c>
      <c r="AQ70" s="23">
        <v>2935083</v>
      </c>
      <c r="AR70" s="23">
        <v>2836619</v>
      </c>
      <c r="AS70" s="23">
        <v>3286146</v>
      </c>
      <c r="AT70" s="23">
        <v>3118652</v>
      </c>
      <c r="AU70" s="23">
        <v>3234481</v>
      </c>
      <c r="AV70" s="23">
        <v>3630054</v>
      </c>
      <c r="AW70" s="23">
        <v>3323386</v>
      </c>
      <c r="AX70" s="23">
        <v>2960437</v>
      </c>
      <c r="AY70" s="23">
        <v>3451269</v>
      </c>
      <c r="AZ70" s="23">
        <v>3573639</v>
      </c>
      <c r="BA70" s="23">
        <v>3727735</v>
      </c>
      <c r="BB70" s="23">
        <v>3623945</v>
      </c>
      <c r="BC70" s="23">
        <v>3638894</v>
      </c>
      <c r="BD70" s="23">
        <v>3630727</v>
      </c>
      <c r="BE70" s="23">
        <v>1107088</v>
      </c>
      <c r="BF70" s="23">
        <v>1652397</v>
      </c>
      <c r="BG70" s="23">
        <v>2496366</v>
      </c>
    </row>
    <row r="71" spans="1:59">
      <c r="A71" s="13" t="s">
        <v>135</v>
      </c>
      <c r="B71" s="13" t="s">
        <v>136</v>
      </c>
      <c r="C71" s="45">
        <v>1865839</v>
      </c>
      <c r="D71" s="45">
        <v>1799741</v>
      </c>
      <c r="E71" s="45">
        <v>1696903</v>
      </c>
      <c r="F71" s="45">
        <v>1626331</v>
      </c>
      <c r="G71" s="45">
        <v>1682649</v>
      </c>
      <c r="H71" s="45">
        <v>1707469</v>
      </c>
      <c r="I71" s="45">
        <v>1724033</v>
      </c>
      <c r="J71" s="45">
        <v>1655507</v>
      </c>
      <c r="K71" s="45">
        <v>1704994</v>
      </c>
      <c r="L71" s="45">
        <v>1693108</v>
      </c>
      <c r="M71" s="45">
        <v>1727253</v>
      </c>
      <c r="N71" s="45">
        <v>1612035</v>
      </c>
      <c r="O71" s="45">
        <v>1642625</v>
      </c>
      <c r="P71" s="45">
        <v>1717554</v>
      </c>
      <c r="Q71" s="45">
        <v>1718960</v>
      </c>
      <c r="R71" s="45">
        <v>2015756</v>
      </c>
      <c r="S71" s="45">
        <v>2102746</v>
      </c>
      <c r="T71" s="45">
        <v>2055722</v>
      </c>
      <c r="U71" s="45">
        <v>1971359</v>
      </c>
      <c r="V71" s="45">
        <v>1777872</v>
      </c>
      <c r="W71" s="45">
        <v>1747556</v>
      </c>
      <c r="X71" s="45">
        <v>1378203.389507029</v>
      </c>
      <c r="Y71" s="45">
        <v>1110627.6873682742</v>
      </c>
      <c r="Z71" s="45">
        <v>1091126.9174671303</v>
      </c>
      <c r="AA71" s="45">
        <v>1101234.9656018484</v>
      </c>
      <c r="AB71" s="45">
        <v>1045218.1576700337</v>
      </c>
      <c r="AC71" s="23">
        <v>1002289</v>
      </c>
      <c r="AD71" s="23">
        <v>1238512</v>
      </c>
      <c r="AE71" s="23">
        <v>1164440</v>
      </c>
      <c r="AF71" s="23">
        <v>1185883</v>
      </c>
      <c r="AG71" s="23">
        <v>1231712</v>
      </c>
      <c r="AH71" s="23">
        <v>1288288</v>
      </c>
      <c r="AI71" s="23">
        <v>1432058</v>
      </c>
      <c r="AJ71" s="23">
        <v>1218586</v>
      </c>
      <c r="AK71" s="23">
        <v>1295442</v>
      </c>
      <c r="AL71" s="23">
        <v>1691157</v>
      </c>
      <c r="AM71" s="23">
        <v>1667503</v>
      </c>
      <c r="AN71" s="23">
        <v>1548160</v>
      </c>
      <c r="AO71" s="23">
        <v>1782403</v>
      </c>
      <c r="AP71" s="23">
        <v>1524120</v>
      </c>
      <c r="AQ71" s="23">
        <v>1649438</v>
      </c>
      <c r="AR71" s="23">
        <v>1529858</v>
      </c>
      <c r="AS71" s="23">
        <v>1568243</v>
      </c>
      <c r="AT71" s="23">
        <v>1668930</v>
      </c>
      <c r="AU71" s="23">
        <v>1723486</v>
      </c>
      <c r="AV71" s="23">
        <v>1761086</v>
      </c>
      <c r="AW71" s="23">
        <v>1627537</v>
      </c>
      <c r="AX71" s="23">
        <v>1619157</v>
      </c>
      <c r="AY71" s="23">
        <v>1801491</v>
      </c>
      <c r="AZ71" s="23">
        <v>1794952</v>
      </c>
      <c r="BA71" s="23">
        <v>1879885</v>
      </c>
      <c r="BB71" s="23">
        <v>1851739</v>
      </c>
      <c r="BC71" s="23">
        <v>1819461</v>
      </c>
      <c r="BD71" s="23">
        <v>1897759</v>
      </c>
      <c r="BE71" s="23">
        <v>559471</v>
      </c>
      <c r="BF71" s="23">
        <v>872067</v>
      </c>
      <c r="BG71" s="23">
        <v>1343856</v>
      </c>
    </row>
    <row r="72" spans="1:59">
      <c r="A72" s="13" t="s">
        <v>137</v>
      </c>
      <c r="B72" s="13" t="s">
        <v>138</v>
      </c>
      <c r="C72" s="45">
        <v>1853194</v>
      </c>
      <c r="D72" s="45">
        <v>1683091</v>
      </c>
      <c r="E72" s="45">
        <v>1664225</v>
      </c>
      <c r="F72" s="45">
        <v>1504190</v>
      </c>
      <c r="G72" s="45">
        <v>1514238</v>
      </c>
      <c r="H72" s="45">
        <v>1448286</v>
      </c>
      <c r="I72" s="45">
        <v>1563103</v>
      </c>
      <c r="J72" s="45">
        <v>1589148</v>
      </c>
      <c r="K72" s="45">
        <v>1630976</v>
      </c>
      <c r="L72" s="45">
        <v>1574295</v>
      </c>
      <c r="M72" s="45">
        <v>1583214</v>
      </c>
      <c r="N72" s="45">
        <v>1456407</v>
      </c>
      <c r="O72" s="45">
        <v>1366621</v>
      </c>
      <c r="P72" s="45">
        <v>1408525</v>
      </c>
      <c r="Q72" s="45">
        <v>1432553</v>
      </c>
      <c r="R72" s="45">
        <v>1643015</v>
      </c>
      <c r="S72" s="45">
        <v>1764170</v>
      </c>
      <c r="T72" s="45">
        <v>1854796</v>
      </c>
      <c r="U72" s="45">
        <v>1806998</v>
      </c>
      <c r="V72" s="45">
        <v>1699690</v>
      </c>
      <c r="W72" s="45">
        <v>1589501</v>
      </c>
      <c r="X72" s="45">
        <v>1226429.6647305358</v>
      </c>
      <c r="Y72" s="45">
        <v>1088376.0903661358</v>
      </c>
      <c r="Z72" s="45">
        <v>1015210.4542439749</v>
      </c>
      <c r="AA72" s="45">
        <v>1059633.1554691764</v>
      </c>
      <c r="AB72" s="45">
        <v>989439.66597440385</v>
      </c>
      <c r="AC72" s="23">
        <v>988502</v>
      </c>
      <c r="AD72" s="23">
        <v>1149878</v>
      </c>
      <c r="AE72" s="23">
        <v>1053393</v>
      </c>
      <c r="AF72" s="23">
        <v>1158845</v>
      </c>
      <c r="AG72" s="23">
        <v>1284523</v>
      </c>
      <c r="AH72" s="23">
        <v>1465500</v>
      </c>
      <c r="AI72" s="23">
        <v>1723050</v>
      </c>
      <c r="AJ72" s="23">
        <v>1493748</v>
      </c>
      <c r="AK72" s="23">
        <v>1530476</v>
      </c>
      <c r="AL72" s="23">
        <v>1485559</v>
      </c>
      <c r="AM72" s="23">
        <v>1488540</v>
      </c>
      <c r="AN72" s="23">
        <v>1323048</v>
      </c>
      <c r="AO72" s="23">
        <v>1583149</v>
      </c>
      <c r="AP72" s="23">
        <v>1519458</v>
      </c>
      <c r="AQ72" s="23">
        <v>1780609</v>
      </c>
      <c r="AR72" s="23">
        <v>1720019</v>
      </c>
      <c r="AS72" s="23">
        <v>1778601</v>
      </c>
      <c r="AT72" s="23">
        <v>1909788</v>
      </c>
      <c r="AU72" s="23">
        <v>2040908</v>
      </c>
      <c r="AV72" s="23">
        <v>2130779</v>
      </c>
      <c r="AW72" s="23">
        <v>1928593</v>
      </c>
      <c r="AX72" s="23">
        <v>1858437</v>
      </c>
      <c r="AY72" s="23">
        <v>1976388</v>
      </c>
      <c r="AZ72" s="23">
        <v>1987935</v>
      </c>
      <c r="BA72" s="23">
        <v>2171630</v>
      </c>
      <c r="BB72" s="23">
        <v>2103038</v>
      </c>
      <c r="BC72" s="23">
        <v>2046098</v>
      </c>
      <c r="BD72" s="23">
        <v>2165198</v>
      </c>
      <c r="BE72" s="23">
        <v>670407</v>
      </c>
      <c r="BF72" s="23">
        <v>1030948</v>
      </c>
      <c r="BG72" s="23">
        <v>1612134</v>
      </c>
    </row>
    <row r="73" spans="1:59">
      <c r="A73" s="13" t="s">
        <v>139</v>
      </c>
      <c r="B73" s="13" t="s">
        <v>140</v>
      </c>
      <c r="C73" s="45">
        <v>788232</v>
      </c>
      <c r="D73" s="45">
        <v>710914</v>
      </c>
      <c r="E73" s="45">
        <v>689236</v>
      </c>
      <c r="F73" s="45">
        <v>645113</v>
      </c>
      <c r="G73" s="45">
        <v>660947</v>
      </c>
      <c r="H73" s="45">
        <v>631753</v>
      </c>
      <c r="I73" s="45">
        <v>661447</v>
      </c>
      <c r="J73" s="45">
        <v>634207</v>
      </c>
      <c r="K73" s="45">
        <v>654594</v>
      </c>
      <c r="L73" s="45">
        <v>640659</v>
      </c>
      <c r="M73" s="45">
        <v>706112</v>
      </c>
      <c r="N73" s="45">
        <v>700425</v>
      </c>
      <c r="O73" s="45">
        <v>752265</v>
      </c>
      <c r="P73" s="45">
        <v>727685</v>
      </c>
      <c r="Q73" s="45">
        <v>662234</v>
      </c>
      <c r="R73" s="45">
        <v>695031</v>
      </c>
      <c r="S73" s="45">
        <v>755833</v>
      </c>
      <c r="T73" s="45">
        <v>702623</v>
      </c>
      <c r="U73" s="45">
        <v>749077</v>
      </c>
      <c r="V73" s="45">
        <v>673162</v>
      </c>
      <c r="W73" s="45">
        <v>624128</v>
      </c>
      <c r="X73" s="45">
        <v>451367.29647570319</v>
      </c>
      <c r="Y73" s="45">
        <v>603566.9231370287</v>
      </c>
      <c r="Z73" s="45">
        <v>515863.14477157994</v>
      </c>
      <c r="AA73" s="45">
        <v>522705.13099636004</v>
      </c>
      <c r="AB73" s="45">
        <v>479725.21186002734</v>
      </c>
      <c r="AC73" s="23">
        <v>413703</v>
      </c>
      <c r="AD73" s="23">
        <v>454626</v>
      </c>
      <c r="AE73" s="23">
        <v>404439</v>
      </c>
      <c r="AF73" s="23">
        <v>456553</v>
      </c>
      <c r="AG73" s="23">
        <v>431627</v>
      </c>
      <c r="AH73" s="23">
        <v>419714</v>
      </c>
      <c r="AI73" s="23">
        <v>498880</v>
      </c>
      <c r="AJ73" s="23">
        <v>419414</v>
      </c>
      <c r="AK73" s="23">
        <v>422015</v>
      </c>
      <c r="AL73" s="23">
        <v>489781</v>
      </c>
      <c r="AM73" s="23">
        <v>504387</v>
      </c>
      <c r="AN73" s="23">
        <v>470334</v>
      </c>
      <c r="AO73" s="23">
        <v>511684</v>
      </c>
      <c r="AP73" s="23">
        <v>431394</v>
      </c>
      <c r="AQ73" s="23">
        <v>458608</v>
      </c>
      <c r="AR73" s="23">
        <v>440229</v>
      </c>
      <c r="AS73" s="23">
        <v>433096</v>
      </c>
      <c r="AT73" s="23">
        <v>450265</v>
      </c>
      <c r="AU73" s="23">
        <v>517474</v>
      </c>
      <c r="AV73" s="23">
        <v>606657</v>
      </c>
      <c r="AW73" s="23">
        <v>557719</v>
      </c>
      <c r="AX73" s="23">
        <v>501350</v>
      </c>
      <c r="AY73" s="23">
        <v>592581</v>
      </c>
      <c r="AZ73" s="23">
        <v>606429</v>
      </c>
      <c r="BA73" s="23">
        <v>630973</v>
      </c>
      <c r="BB73" s="23">
        <v>603711</v>
      </c>
      <c r="BC73" s="23">
        <v>592834</v>
      </c>
      <c r="BD73" s="23">
        <v>595199</v>
      </c>
      <c r="BE73" s="23">
        <v>172083</v>
      </c>
      <c r="BF73" s="23">
        <v>243664</v>
      </c>
      <c r="BG73" s="23">
        <v>419816</v>
      </c>
    </row>
    <row r="74" spans="1:59">
      <c r="A74" s="13" t="s">
        <v>141</v>
      </c>
      <c r="B74" s="13" t="s">
        <v>142</v>
      </c>
      <c r="C74" s="45">
        <v>2065893</v>
      </c>
      <c r="D74" s="45">
        <v>1848728</v>
      </c>
      <c r="E74" s="45">
        <v>1806475</v>
      </c>
      <c r="F74" s="45">
        <v>1605003</v>
      </c>
      <c r="G74" s="45">
        <v>1517884</v>
      </c>
      <c r="H74" s="45">
        <v>1467127</v>
      </c>
      <c r="I74" s="45">
        <v>1728432</v>
      </c>
      <c r="J74" s="45">
        <v>1913589</v>
      </c>
      <c r="K74" s="45">
        <v>1942938</v>
      </c>
      <c r="L74" s="45">
        <v>2054774</v>
      </c>
      <c r="M74" s="45">
        <v>1927776</v>
      </c>
      <c r="N74" s="45">
        <v>1744069</v>
      </c>
      <c r="O74" s="45">
        <v>1592307</v>
      </c>
      <c r="P74" s="45">
        <v>1481678</v>
      </c>
      <c r="Q74" s="45">
        <v>1352486</v>
      </c>
      <c r="R74" s="45">
        <v>1525556</v>
      </c>
      <c r="S74" s="45">
        <v>1555961</v>
      </c>
      <c r="T74" s="45">
        <v>1494594</v>
      </c>
      <c r="U74" s="45">
        <v>1390522</v>
      </c>
      <c r="V74" s="45">
        <v>1259510</v>
      </c>
      <c r="W74" s="45">
        <v>1240369</v>
      </c>
      <c r="X74" s="45">
        <v>972214.74709227018</v>
      </c>
      <c r="Y74" s="45">
        <v>733168.10204805376</v>
      </c>
      <c r="Z74" s="45">
        <v>696147.19004587189</v>
      </c>
      <c r="AA74" s="45">
        <v>637468.28705947683</v>
      </c>
      <c r="AB74" s="45">
        <v>625120.3187220121</v>
      </c>
      <c r="AC74" s="23">
        <v>634029</v>
      </c>
      <c r="AD74" s="23">
        <v>741783</v>
      </c>
      <c r="AE74" s="23">
        <v>647011</v>
      </c>
      <c r="AF74" s="23">
        <v>724722</v>
      </c>
      <c r="AG74" s="23">
        <v>765298</v>
      </c>
      <c r="AH74" s="23">
        <v>813607</v>
      </c>
      <c r="AI74" s="23">
        <v>948750</v>
      </c>
      <c r="AJ74" s="23">
        <v>959864</v>
      </c>
      <c r="AK74" s="23">
        <v>1077724</v>
      </c>
      <c r="AL74" s="23">
        <v>1224456</v>
      </c>
      <c r="AM74" s="23">
        <v>1257903</v>
      </c>
      <c r="AN74" s="23">
        <v>1141438</v>
      </c>
      <c r="AO74" s="23">
        <v>1455276</v>
      </c>
      <c r="AP74" s="23">
        <v>1300532</v>
      </c>
      <c r="AQ74" s="23">
        <v>1373164</v>
      </c>
      <c r="AR74" s="23">
        <v>1341067</v>
      </c>
      <c r="AS74" s="23">
        <v>1350484</v>
      </c>
      <c r="AT74" s="23">
        <v>1463979</v>
      </c>
      <c r="AU74" s="23">
        <v>1549578</v>
      </c>
      <c r="AV74" s="23">
        <v>1564628</v>
      </c>
      <c r="AW74" s="23">
        <v>1426574</v>
      </c>
      <c r="AX74" s="23">
        <v>1326338</v>
      </c>
      <c r="AY74" s="23">
        <v>1438473</v>
      </c>
      <c r="AZ74" s="23">
        <v>1422096</v>
      </c>
      <c r="BA74" s="23">
        <v>1468011</v>
      </c>
      <c r="BB74" s="23">
        <v>1438267</v>
      </c>
      <c r="BC74" s="23">
        <v>1390054</v>
      </c>
      <c r="BD74" s="23">
        <v>1452987</v>
      </c>
      <c r="BE74" s="23">
        <v>400227</v>
      </c>
      <c r="BF74" s="23">
        <v>622005</v>
      </c>
      <c r="BG74" s="23">
        <v>1045922</v>
      </c>
    </row>
    <row r="75" spans="1:59">
      <c r="A75" s="13" t="s">
        <v>143</v>
      </c>
      <c r="B75" s="13" t="s">
        <v>144</v>
      </c>
      <c r="C75" s="45">
        <v>5492850</v>
      </c>
      <c r="D75" s="45">
        <v>4725082</v>
      </c>
      <c r="E75" s="45">
        <v>4463962</v>
      </c>
      <c r="F75" s="45">
        <v>3891188</v>
      </c>
      <c r="G75" s="45">
        <v>3624994</v>
      </c>
      <c r="H75" s="45">
        <v>3345263</v>
      </c>
      <c r="I75" s="45">
        <v>3174523</v>
      </c>
      <c r="J75" s="45">
        <v>2926882</v>
      </c>
      <c r="K75" s="45">
        <v>3029272</v>
      </c>
      <c r="L75" s="45">
        <v>2885403</v>
      </c>
      <c r="M75" s="45">
        <v>2743650</v>
      </c>
      <c r="N75" s="45">
        <v>2623509</v>
      </c>
      <c r="O75" s="45">
        <v>2739490</v>
      </c>
      <c r="P75" s="45">
        <v>2761664</v>
      </c>
      <c r="Q75" s="45">
        <v>2707465</v>
      </c>
      <c r="R75" s="45">
        <v>2834851</v>
      </c>
      <c r="S75" s="45">
        <v>2996574</v>
      </c>
      <c r="T75" s="45">
        <v>2931485</v>
      </c>
      <c r="U75" s="45">
        <v>2807411</v>
      </c>
      <c r="V75" s="45">
        <v>2653593</v>
      </c>
      <c r="W75" s="45">
        <v>2718242</v>
      </c>
      <c r="X75" s="45">
        <v>2361394.1263235435</v>
      </c>
      <c r="Y75" s="45">
        <v>2057796.6600351611</v>
      </c>
      <c r="Z75" s="45">
        <v>1965928.8563233104</v>
      </c>
      <c r="AA75" s="45">
        <v>1948598.7425657797</v>
      </c>
      <c r="AB75" s="45">
        <v>1900813.4669999627</v>
      </c>
      <c r="AC75" s="23">
        <v>1819867</v>
      </c>
      <c r="AD75" s="23">
        <v>2037617</v>
      </c>
      <c r="AE75" s="23">
        <v>1892234</v>
      </c>
      <c r="AF75" s="23">
        <v>2005372</v>
      </c>
      <c r="AG75" s="23">
        <v>2034461</v>
      </c>
      <c r="AH75" s="23">
        <v>2248099</v>
      </c>
      <c r="AI75" s="23">
        <v>2444185</v>
      </c>
      <c r="AJ75" s="23">
        <v>2458186</v>
      </c>
      <c r="AK75" s="23">
        <v>2884615</v>
      </c>
      <c r="AL75" s="23">
        <v>3567454</v>
      </c>
      <c r="AM75" s="23">
        <v>3562670</v>
      </c>
      <c r="AN75" s="23">
        <v>3279241</v>
      </c>
      <c r="AO75" s="23">
        <v>3657646</v>
      </c>
      <c r="AP75" s="23">
        <v>3326788</v>
      </c>
      <c r="AQ75" s="23">
        <v>3391977</v>
      </c>
      <c r="AR75" s="23">
        <v>3268380</v>
      </c>
      <c r="AS75" s="23">
        <v>3435823</v>
      </c>
      <c r="AT75" s="23">
        <v>3689171</v>
      </c>
      <c r="AU75" s="23">
        <v>3720390</v>
      </c>
      <c r="AV75" s="23">
        <v>3998000</v>
      </c>
      <c r="AW75" s="23">
        <v>3903881</v>
      </c>
      <c r="AX75" s="23">
        <v>3662144</v>
      </c>
      <c r="AY75" s="23">
        <v>3842030</v>
      </c>
      <c r="AZ75" s="23">
        <v>3730059</v>
      </c>
      <c r="BA75" s="23">
        <v>3836740</v>
      </c>
      <c r="BB75" s="23">
        <v>3751032</v>
      </c>
      <c r="BC75" s="23">
        <v>3540925</v>
      </c>
      <c r="BD75" s="23">
        <v>3690958</v>
      </c>
      <c r="BE75" s="23">
        <v>1151074</v>
      </c>
      <c r="BF75" s="23">
        <v>1628204</v>
      </c>
      <c r="BG75" s="23">
        <v>2550396</v>
      </c>
    </row>
    <row r="76" spans="1:59">
      <c r="A76" s="13" t="s">
        <v>145</v>
      </c>
      <c r="B76" s="13" t="s">
        <v>146</v>
      </c>
      <c r="C76" s="45">
        <v>3252529</v>
      </c>
      <c r="D76" s="45">
        <v>2831427</v>
      </c>
      <c r="E76" s="45">
        <v>2620441</v>
      </c>
      <c r="F76" s="45">
        <v>2345789</v>
      </c>
      <c r="G76" s="45">
        <v>2311042</v>
      </c>
      <c r="H76" s="45">
        <v>2197714</v>
      </c>
      <c r="I76" s="45">
        <v>2127880</v>
      </c>
      <c r="J76" s="45">
        <v>1932482</v>
      </c>
      <c r="K76" s="45">
        <v>1935661</v>
      </c>
      <c r="L76" s="45">
        <v>1958385</v>
      </c>
      <c r="M76" s="45">
        <v>1825865</v>
      </c>
      <c r="N76" s="45">
        <v>1687741</v>
      </c>
      <c r="O76" s="45">
        <v>1770958</v>
      </c>
      <c r="P76" s="45">
        <v>1772415</v>
      </c>
      <c r="Q76" s="45">
        <v>1648021</v>
      </c>
      <c r="R76" s="45">
        <v>1650422</v>
      </c>
      <c r="S76" s="45">
        <v>1776798</v>
      </c>
      <c r="T76" s="45">
        <v>1682478</v>
      </c>
      <c r="U76" s="45">
        <v>1705080</v>
      </c>
      <c r="V76" s="45">
        <v>1529357</v>
      </c>
      <c r="W76" s="45">
        <v>1558559</v>
      </c>
      <c r="X76" s="45">
        <v>1365736.1698447296</v>
      </c>
      <c r="Y76" s="45">
        <v>1229272.2891957834</v>
      </c>
      <c r="Z76" s="45">
        <v>1185608.8119160561</v>
      </c>
      <c r="AA76" s="45">
        <v>1192809.0213080358</v>
      </c>
      <c r="AB76" s="45">
        <v>1141105.5027562669</v>
      </c>
      <c r="AC76" s="23">
        <v>1060089</v>
      </c>
      <c r="AD76" s="23">
        <v>1192388</v>
      </c>
      <c r="AE76" s="23">
        <v>1120470</v>
      </c>
      <c r="AF76" s="23">
        <v>1228798</v>
      </c>
      <c r="AG76" s="23">
        <v>1248162</v>
      </c>
      <c r="AH76" s="23">
        <v>1354466</v>
      </c>
      <c r="AI76" s="23">
        <v>1517569</v>
      </c>
      <c r="AJ76" s="23">
        <v>1323795</v>
      </c>
      <c r="AK76" s="23">
        <v>1641886</v>
      </c>
      <c r="AL76" s="23">
        <v>1877267</v>
      </c>
      <c r="AM76" s="23">
        <v>1739132</v>
      </c>
      <c r="AN76" s="23">
        <v>1577658</v>
      </c>
      <c r="AO76" s="23">
        <v>1766696</v>
      </c>
      <c r="AP76" s="23">
        <v>1519067</v>
      </c>
      <c r="AQ76" s="23">
        <v>1593479</v>
      </c>
      <c r="AR76" s="23">
        <v>1657699</v>
      </c>
      <c r="AS76" s="23">
        <v>1868715</v>
      </c>
      <c r="AT76" s="23">
        <v>2031019</v>
      </c>
      <c r="AU76" s="23">
        <v>2010632</v>
      </c>
      <c r="AV76" s="23">
        <v>2084135</v>
      </c>
      <c r="AW76" s="23">
        <v>1928171</v>
      </c>
      <c r="AX76" s="23">
        <v>1812237</v>
      </c>
      <c r="AY76" s="23">
        <v>1918817</v>
      </c>
      <c r="AZ76" s="23">
        <v>1896019</v>
      </c>
      <c r="BA76" s="23">
        <v>1931606</v>
      </c>
      <c r="BB76" s="23">
        <v>1861316</v>
      </c>
      <c r="BC76" s="23">
        <v>1689740</v>
      </c>
      <c r="BD76" s="23">
        <v>1776800</v>
      </c>
      <c r="BE76" s="23">
        <v>492178</v>
      </c>
      <c r="BF76" s="23">
        <v>752224</v>
      </c>
      <c r="BG76" s="23">
        <v>1267294</v>
      </c>
    </row>
    <row r="77" spans="1:59">
      <c r="A77" s="13" t="s">
        <v>147</v>
      </c>
      <c r="B77" s="13" t="s">
        <v>148</v>
      </c>
      <c r="C77" s="45">
        <v>6351697</v>
      </c>
      <c r="D77" s="45">
        <v>5621542</v>
      </c>
      <c r="E77" s="45">
        <v>5318344</v>
      </c>
      <c r="F77" s="45">
        <v>5247289</v>
      </c>
      <c r="G77" s="45">
        <v>5232445</v>
      </c>
      <c r="H77" s="45">
        <v>5143593</v>
      </c>
      <c r="I77" s="45">
        <v>5407920</v>
      </c>
      <c r="J77" s="45">
        <v>5356071</v>
      </c>
      <c r="K77" s="45">
        <v>5705891</v>
      </c>
      <c r="L77" s="45">
        <v>5689583</v>
      </c>
      <c r="M77" s="45">
        <v>5629378</v>
      </c>
      <c r="N77" s="45">
        <v>5413582</v>
      </c>
      <c r="O77" s="45">
        <v>5734886</v>
      </c>
      <c r="P77" s="45">
        <v>5621305</v>
      </c>
      <c r="Q77" s="45">
        <v>5754799</v>
      </c>
      <c r="R77" s="45">
        <v>6477574</v>
      </c>
      <c r="S77" s="45">
        <v>6845822</v>
      </c>
      <c r="T77" s="45">
        <v>6771046</v>
      </c>
      <c r="U77" s="45">
        <v>6622523</v>
      </c>
      <c r="V77" s="45">
        <v>6133241</v>
      </c>
      <c r="W77" s="45">
        <v>5908436</v>
      </c>
      <c r="X77" s="45">
        <v>5057357.0052357921</v>
      </c>
      <c r="Y77" s="45">
        <v>4761063.9515805366</v>
      </c>
      <c r="Z77" s="45">
        <v>4580249.521137896</v>
      </c>
      <c r="AA77" s="45">
        <v>4498502.5479961205</v>
      </c>
      <c r="AB77" s="45">
        <v>4271103.1778196543</v>
      </c>
      <c r="AC77" s="23">
        <v>4226124</v>
      </c>
      <c r="AD77" s="23">
        <v>4570493</v>
      </c>
      <c r="AE77" s="23">
        <v>4465894</v>
      </c>
      <c r="AF77" s="23">
        <v>4388397</v>
      </c>
      <c r="AG77" s="23">
        <v>5041773</v>
      </c>
      <c r="AH77" s="23">
        <v>5550889</v>
      </c>
      <c r="AI77" s="23">
        <v>6309613</v>
      </c>
      <c r="AJ77" s="23">
        <v>5680180</v>
      </c>
      <c r="AK77" s="23">
        <v>6172036</v>
      </c>
      <c r="AL77" s="23">
        <v>7091937</v>
      </c>
      <c r="AM77" s="23">
        <v>6958411</v>
      </c>
      <c r="AN77" s="23">
        <v>6472072</v>
      </c>
      <c r="AO77" s="23">
        <v>7050797</v>
      </c>
      <c r="AP77" s="23">
        <v>6330374</v>
      </c>
      <c r="AQ77" s="23">
        <v>6460431</v>
      </c>
      <c r="AR77" s="23">
        <v>6130511</v>
      </c>
      <c r="AS77" s="23">
        <v>6817579</v>
      </c>
      <c r="AT77" s="23">
        <v>7533732</v>
      </c>
      <c r="AU77" s="23">
        <v>7981446</v>
      </c>
      <c r="AV77" s="23">
        <v>8154719</v>
      </c>
      <c r="AW77" s="23">
        <v>7765914</v>
      </c>
      <c r="AX77" s="23">
        <v>7611131</v>
      </c>
      <c r="AY77" s="23">
        <v>7762441</v>
      </c>
      <c r="AZ77" s="23">
        <v>7550570</v>
      </c>
      <c r="BA77" s="23">
        <v>7821770</v>
      </c>
      <c r="BB77" s="23">
        <v>7539505</v>
      </c>
      <c r="BC77" s="23">
        <v>7394310</v>
      </c>
      <c r="BD77" s="23">
        <v>7777283</v>
      </c>
      <c r="BE77" s="23">
        <v>2370385</v>
      </c>
      <c r="BF77" s="23">
        <v>3509838</v>
      </c>
      <c r="BG77" s="23">
        <v>5534780</v>
      </c>
    </row>
    <row r="78" spans="1:59">
      <c r="A78" s="13" t="s">
        <v>149</v>
      </c>
      <c r="B78" s="13" t="s">
        <v>150</v>
      </c>
      <c r="C78" s="45">
        <v>689632</v>
      </c>
      <c r="D78" s="45">
        <v>629164</v>
      </c>
      <c r="E78" s="45">
        <v>587247</v>
      </c>
      <c r="F78" s="45">
        <v>505843</v>
      </c>
      <c r="G78" s="45">
        <v>493426</v>
      </c>
      <c r="H78" s="45">
        <v>478482</v>
      </c>
      <c r="I78" s="45">
        <v>479186</v>
      </c>
      <c r="J78" s="45">
        <v>446220</v>
      </c>
      <c r="K78" s="45">
        <v>436376</v>
      </c>
      <c r="L78" s="45">
        <v>448903</v>
      </c>
      <c r="M78" s="45">
        <v>354345</v>
      </c>
      <c r="N78" s="45">
        <v>318276</v>
      </c>
      <c r="O78" s="45">
        <v>334817</v>
      </c>
      <c r="P78" s="45">
        <v>328419</v>
      </c>
      <c r="Q78" s="45">
        <v>281504</v>
      </c>
      <c r="R78" s="45">
        <v>276925</v>
      </c>
      <c r="S78" s="45">
        <v>340112</v>
      </c>
      <c r="T78" s="45">
        <v>336392</v>
      </c>
      <c r="U78" s="45">
        <v>324353</v>
      </c>
      <c r="V78" s="45">
        <v>230496</v>
      </c>
      <c r="W78" s="45">
        <v>232001</v>
      </c>
      <c r="X78" s="45">
        <v>133327.11743464589</v>
      </c>
      <c r="Y78" s="45">
        <v>110306.87909155137</v>
      </c>
      <c r="Z78" s="45">
        <v>118952.88931023559</v>
      </c>
      <c r="AA78" s="45">
        <v>166616.73134565304</v>
      </c>
      <c r="AB78" s="45">
        <v>165479.30617805861</v>
      </c>
      <c r="AC78" s="23">
        <v>151680</v>
      </c>
      <c r="AD78" s="23">
        <v>223834</v>
      </c>
      <c r="AE78" s="23">
        <v>199753</v>
      </c>
      <c r="AF78" s="23">
        <v>246789</v>
      </c>
      <c r="AG78" s="23">
        <v>241393</v>
      </c>
      <c r="AH78" s="23">
        <v>260567</v>
      </c>
      <c r="AI78" s="23">
        <v>309594</v>
      </c>
      <c r="AJ78" s="23">
        <v>235991</v>
      </c>
      <c r="AK78" s="23">
        <v>240884</v>
      </c>
      <c r="AL78" s="23">
        <v>247843</v>
      </c>
      <c r="AM78" s="23">
        <v>230691</v>
      </c>
      <c r="AN78" s="23">
        <v>206509</v>
      </c>
      <c r="AO78" s="23">
        <v>244647</v>
      </c>
      <c r="AP78" s="23">
        <v>258793</v>
      </c>
      <c r="AQ78" s="23">
        <v>398526</v>
      </c>
      <c r="AR78" s="23">
        <v>376344</v>
      </c>
      <c r="AS78" s="23">
        <v>430836</v>
      </c>
      <c r="AT78" s="23">
        <v>443745</v>
      </c>
      <c r="AU78" s="23">
        <v>429673</v>
      </c>
      <c r="AV78" s="23">
        <v>478438</v>
      </c>
      <c r="AW78" s="23">
        <v>447811</v>
      </c>
      <c r="AX78" s="23">
        <v>403620</v>
      </c>
      <c r="AY78" s="23">
        <v>471924</v>
      </c>
      <c r="AZ78" s="23">
        <v>477972</v>
      </c>
      <c r="BA78" s="23">
        <v>495940</v>
      </c>
      <c r="BB78" s="23">
        <v>497897</v>
      </c>
      <c r="BC78" s="23">
        <v>479470</v>
      </c>
      <c r="BD78" s="23">
        <v>479905</v>
      </c>
      <c r="BE78" s="23">
        <v>165176</v>
      </c>
      <c r="BF78" s="23">
        <v>207043</v>
      </c>
      <c r="BG78" s="23">
        <v>319947</v>
      </c>
    </row>
    <row r="79" spans="1:59">
      <c r="A79" s="13" t="s">
        <v>151</v>
      </c>
      <c r="B79" s="13" t="s">
        <v>152</v>
      </c>
      <c r="C79" s="45">
        <v>1487279</v>
      </c>
      <c r="D79" s="45">
        <v>1382994</v>
      </c>
      <c r="E79" s="45">
        <v>1331720</v>
      </c>
      <c r="F79" s="45">
        <v>1160469</v>
      </c>
      <c r="G79" s="45">
        <v>1219874</v>
      </c>
      <c r="H79" s="45">
        <v>1141969</v>
      </c>
      <c r="I79" s="45">
        <v>1216385</v>
      </c>
      <c r="J79" s="45">
        <v>1135156</v>
      </c>
      <c r="K79" s="45">
        <v>1108085</v>
      </c>
      <c r="L79" s="45">
        <v>1099407</v>
      </c>
      <c r="M79" s="45">
        <v>1139705</v>
      </c>
      <c r="N79" s="45">
        <v>977504</v>
      </c>
      <c r="O79" s="45">
        <v>1037747</v>
      </c>
      <c r="P79" s="45">
        <v>982693</v>
      </c>
      <c r="Q79" s="45">
        <v>875464</v>
      </c>
      <c r="R79" s="45">
        <v>1112677</v>
      </c>
      <c r="S79" s="45">
        <v>1390083</v>
      </c>
      <c r="T79" s="45">
        <v>1369047</v>
      </c>
      <c r="U79" s="45">
        <v>1247175</v>
      </c>
      <c r="V79" s="45">
        <v>1081668</v>
      </c>
      <c r="W79" s="45">
        <v>1048037</v>
      </c>
      <c r="X79" s="45">
        <v>780545.7127117425</v>
      </c>
      <c r="Y79" s="45">
        <v>657541.41949364485</v>
      </c>
      <c r="Z79" s="45">
        <v>654853.02226381376</v>
      </c>
      <c r="AA79" s="45">
        <v>646909.68042267393</v>
      </c>
      <c r="AB79" s="45">
        <v>597862.9710840343</v>
      </c>
      <c r="AC79" s="23">
        <v>560276</v>
      </c>
      <c r="AD79" s="23">
        <v>759309</v>
      </c>
      <c r="AE79" s="23">
        <v>656554</v>
      </c>
      <c r="AF79" s="23">
        <v>695476</v>
      </c>
      <c r="AG79" s="23">
        <v>707751</v>
      </c>
      <c r="AH79" s="23">
        <v>782978</v>
      </c>
      <c r="AI79" s="23">
        <v>963199</v>
      </c>
      <c r="AJ79" s="23">
        <v>799919</v>
      </c>
      <c r="AK79" s="23">
        <v>780264</v>
      </c>
      <c r="AL79" s="23">
        <v>915754</v>
      </c>
      <c r="AM79" s="23">
        <v>873677</v>
      </c>
      <c r="AN79" s="23">
        <v>793047</v>
      </c>
      <c r="AO79" s="23">
        <v>915074</v>
      </c>
      <c r="AP79" s="23">
        <v>773582</v>
      </c>
      <c r="AQ79" s="23">
        <v>888033</v>
      </c>
      <c r="AR79" s="23">
        <v>830177</v>
      </c>
      <c r="AS79" s="23">
        <v>853502</v>
      </c>
      <c r="AT79" s="23">
        <v>845172</v>
      </c>
      <c r="AU79" s="23">
        <v>869648</v>
      </c>
      <c r="AV79" s="23">
        <v>944901</v>
      </c>
      <c r="AW79" s="23">
        <v>850784</v>
      </c>
      <c r="AX79" s="23">
        <v>1015336</v>
      </c>
      <c r="AY79" s="23">
        <v>1250974</v>
      </c>
      <c r="AZ79" s="23">
        <v>1261110</v>
      </c>
      <c r="BA79" s="23">
        <v>1267998</v>
      </c>
      <c r="BB79" s="23">
        <v>1233284</v>
      </c>
      <c r="BC79" s="23">
        <v>1224747</v>
      </c>
      <c r="BD79" s="23">
        <v>1585724</v>
      </c>
      <c r="BE79" s="23">
        <v>467915</v>
      </c>
      <c r="BF79" s="23">
        <v>699126</v>
      </c>
      <c r="BG79" s="23">
        <v>1080585</v>
      </c>
    </row>
    <row r="80" spans="1:59">
      <c r="A80" s="13" t="s">
        <v>153</v>
      </c>
      <c r="B80" s="13" t="s">
        <v>154</v>
      </c>
      <c r="C80" s="45">
        <v>1395809</v>
      </c>
      <c r="D80" s="45">
        <v>1249154</v>
      </c>
      <c r="E80" s="45">
        <v>1219965</v>
      </c>
      <c r="F80" s="45">
        <v>1076900</v>
      </c>
      <c r="G80" s="45">
        <v>1062478</v>
      </c>
      <c r="H80" s="45">
        <v>1012891</v>
      </c>
      <c r="I80" s="45">
        <v>1062343</v>
      </c>
      <c r="J80" s="45">
        <v>983705</v>
      </c>
      <c r="K80" s="45">
        <v>966420</v>
      </c>
      <c r="L80" s="45">
        <v>991630</v>
      </c>
      <c r="M80" s="45">
        <v>952442</v>
      </c>
      <c r="N80" s="45">
        <v>865934</v>
      </c>
      <c r="O80" s="45">
        <v>934952</v>
      </c>
      <c r="P80" s="45">
        <v>1010495</v>
      </c>
      <c r="Q80" s="45">
        <v>959126</v>
      </c>
      <c r="R80" s="45">
        <v>1063356</v>
      </c>
      <c r="S80" s="45">
        <v>1172377</v>
      </c>
      <c r="T80" s="45">
        <v>1190440</v>
      </c>
      <c r="U80" s="45">
        <v>1162300</v>
      </c>
      <c r="V80" s="45">
        <v>1075696</v>
      </c>
      <c r="W80" s="45">
        <v>1093324</v>
      </c>
      <c r="X80" s="45">
        <v>885853.62203100999</v>
      </c>
      <c r="Y80" s="45">
        <v>738369.11212249519</v>
      </c>
      <c r="Z80" s="45">
        <v>720083.90592929826</v>
      </c>
      <c r="AA80" s="45">
        <v>693914.30976859701</v>
      </c>
      <c r="AB80" s="45">
        <v>647774.20320335357</v>
      </c>
      <c r="AC80" s="23">
        <v>602163</v>
      </c>
      <c r="AD80" s="23">
        <v>751113</v>
      </c>
      <c r="AE80" s="23">
        <v>677285</v>
      </c>
      <c r="AF80" s="23">
        <v>735844</v>
      </c>
      <c r="AG80" s="23">
        <v>795506</v>
      </c>
      <c r="AH80" s="23">
        <v>846842</v>
      </c>
      <c r="AI80" s="23">
        <v>960426</v>
      </c>
      <c r="AJ80" s="23">
        <v>1002616</v>
      </c>
      <c r="AK80" s="23">
        <v>1080804</v>
      </c>
      <c r="AL80" s="23">
        <v>1191857</v>
      </c>
      <c r="AM80" s="23">
        <v>1114445</v>
      </c>
      <c r="AN80" s="23">
        <v>1011609</v>
      </c>
      <c r="AO80" s="23">
        <v>1181418</v>
      </c>
      <c r="AP80" s="23">
        <v>1033571</v>
      </c>
      <c r="AQ80" s="23">
        <v>1148837</v>
      </c>
      <c r="AR80" s="23">
        <v>1098198</v>
      </c>
      <c r="AS80" s="23">
        <v>1165741</v>
      </c>
      <c r="AT80" s="23">
        <v>1226301</v>
      </c>
      <c r="AU80" s="23">
        <v>1306065</v>
      </c>
      <c r="AV80" s="23">
        <v>1410682</v>
      </c>
      <c r="AW80" s="23">
        <v>1307798</v>
      </c>
      <c r="AX80" s="23">
        <v>1228039</v>
      </c>
      <c r="AY80" s="23">
        <v>1521535</v>
      </c>
      <c r="AZ80" s="23">
        <v>1563563</v>
      </c>
      <c r="BA80" s="23">
        <v>1597725</v>
      </c>
      <c r="BB80" s="23">
        <v>1559060</v>
      </c>
      <c r="BC80" s="23">
        <v>1493145</v>
      </c>
      <c r="BD80" s="23">
        <v>1574426</v>
      </c>
      <c r="BE80" s="23">
        <v>503724</v>
      </c>
      <c r="BF80" s="23">
        <v>734454</v>
      </c>
      <c r="BG80" s="23">
        <v>1178346</v>
      </c>
    </row>
    <row r="81" spans="1:59">
      <c r="A81" s="13" t="s">
        <v>155</v>
      </c>
      <c r="B81" s="13" t="s">
        <v>156</v>
      </c>
      <c r="C81" s="45">
        <v>1280954</v>
      </c>
      <c r="D81" s="45">
        <v>1186318</v>
      </c>
      <c r="E81" s="45">
        <v>1153027</v>
      </c>
      <c r="F81" s="45">
        <v>1089475</v>
      </c>
      <c r="G81" s="45">
        <v>1109010</v>
      </c>
      <c r="H81" s="45">
        <v>1093875</v>
      </c>
      <c r="I81" s="45">
        <v>1195182</v>
      </c>
      <c r="J81" s="45">
        <v>1251422</v>
      </c>
      <c r="K81" s="45">
        <v>1264191</v>
      </c>
      <c r="L81" s="45">
        <v>1323265</v>
      </c>
      <c r="M81" s="45">
        <v>1426105</v>
      </c>
      <c r="N81" s="45">
        <v>1314861</v>
      </c>
      <c r="O81" s="45">
        <v>1422444</v>
      </c>
      <c r="P81" s="45">
        <v>1436898</v>
      </c>
      <c r="Q81" s="45">
        <v>1381575</v>
      </c>
      <c r="R81" s="45">
        <v>1574139</v>
      </c>
      <c r="S81" s="45">
        <v>1722739</v>
      </c>
      <c r="T81" s="45">
        <v>1823866</v>
      </c>
      <c r="U81" s="45">
        <v>1684130</v>
      </c>
      <c r="V81" s="45">
        <v>1638171</v>
      </c>
      <c r="W81" s="45">
        <v>1621765</v>
      </c>
      <c r="X81" s="45">
        <v>1424094.6215646991</v>
      </c>
      <c r="Y81" s="45">
        <v>1169152.8126884943</v>
      </c>
      <c r="Z81" s="45">
        <v>1204919.1806881325</v>
      </c>
      <c r="AA81" s="45">
        <v>1207336.4428960013</v>
      </c>
      <c r="AB81" s="45">
        <v>1133593.5625428176</v>
      </c>
      <c r="AC81" s="23">
        <v>1106842</v>
      </c>
      <c r="AD81" s="23">
        <v>1342928</v>
      </c>
      <c r="AE81" s="23">
        <v>1246627</v>
      </c>
      <c r="AF81" s="23">
        <v>1353851</v>
      </c>
      <c r="AG81" s="23">
        <v>1339471</v>
      </c>
      <c r="AH81" s="23">
        <v>1289717</v>
      </c>
      <c r="AI81" s="23">
        <v>1507501</v>
      </c>
      <c r="AJ81" s="23">
        <v>1341331</v>
      </c>
      <c r="AK81" s="23">
        <v>1345218</v>
      </c>
      <c r="AL81" s="23">
        <v>1737898</v>
      </c>
      <c r="AM81" s="23">
        <v>1676601</v>
      </c>
      <c r="AN81" s="23">
        <v>1447561</v>
      </c>
      <c r="AO81" s="23">
        <v>1682232</v>
      </c>
      <c r="AP81" s="23">
        <v>1411504</v>
      </c>
      <c r="AQ81" s="23">
        <v>1562243</v>
      </c>
      <c r="AR81" s="23">
        <v>1472206</v>
      </c>
      <c r="AS81" s="23">
        <v>1523774</v>
      </c>
      <c r="AT81" s="23">
        <v>1565788</v>
      </c>
      <c r="AU81" s="23">
        <v>1561336</v>
      </c>
      <c r="AV81" s="23">
        <v>1603283</v>
      </c>
      <c r="AW81" s="23">
        <v>1442399</v>
      </c>
      <c r="AX81" s="23">
        <v>1409569</v>
      </c>
      <c r="AY81" s="23">
        <v>1563393</v>
      </c>
      <c r="AZ81" s="23">
        <v>1569517</v>
      </c>
      <c r="BA81" s="23">
        <v>1657163</v>
      </c>
      <c r="BB81" s="23">
        <v>1547448</v>
      </c>
      <c r="BC81" s="23">
        <v>1492870</v>
      </c>
      <c r="BD81" s="23">
        <v>1520970</v>
      </c>
      <c r="BE81" s="23">
        <v>500557</v>
      </c>
      <c r="BF81" s="23">
        <v>666693</v>
      </c>
      <c r="BG81" s="23">
        <v>1084995</v>
      </c>
    </row>
    <row r="82" spans="1:59">
      <c r="A82" s="13" t="s">
        <v>157</v>
      </c>
      <c r="B82" s="13" t="s">
        <v>158</v>
      </c>
      <c r="C82" s="45">
        <v>1808012</v>
      </c>
      <c r="D82" s="45">
        <v>1672956</v>
      </c>
      <c r="E82" s="45">
        <v>1674178</v>
      </c>
      <c r="F82" s="45">
        <v>1569419</v>
      </c>
      <c r="G82" s="45">
        <v>1702326</v>
      </c>
      <c r="H82" s="45">
        <v>1517541</v>
      </c>
      <c r="I82" s="45">
        <v>1680368</v>
      </c>
      <c r="J82" s="45">
        <v>1661553</v>
      </c>
      <c r="K82" s="45">
        <v>1809638</v>
      </c>
      <c r="L82" s="45">
        <v>1825853</v>
      </c>
      <c r="M82" s="45">
        <v>1837359</v>
      </c>
      <c r="N82" s="45">
        <v>1803544</v>
      </c>
      <c r="O82" s="45">
        <v>2050927</v>
      </c>
      <c r="P82" s="45">
        <v>2047107</v>
      </c>
      <c r="Q82" s="45">
        <v>1945125</v>
      </c>
      <c r="R82" s="45">
        <v>2153270</v>
      </c>
      <c r="S82" s="45">
        <v>2352798</v>
      </c>
      <c r="T82" s="45">
        <v>2347338</v>
      </c>
      <c r="U82" s="45">
        <v>2261402</v>
      </c>
      <c r="V82" s="45">
        <v>2125777</v>
      </c>
      <c r="W82" s="45">
        <v>2107879</v>
      </c>
      <c r="X82" s="45">
        <v>1898690.175363803</v>
      </c>
      <c r="Y82" s="45">
        <v>1564457.1023115565</v>
      </c>
      <c r="Z82" s="45">
        <v>1646745.506564464</v>
      </c>
      <c r="AA82" s="45">
        <v>1679731.0772956598</v>
      </c>
      <c r="AB82" s="45">
        <v>1530667.9258550843</v>
      </c>
      <c r="AC82" s="23">
        <v>1492400</v>
      </c>
      <c r="AD82" s="23">
        <v>1717523</v>
      </c>
      <c r="AE82" s="23">
        <v>1545431</v>
      </c>
      <c r="AF82" s="23">
        <v>1673914</v>
      </c>
      <c r="AG82" s="23">
        <v>1686450</v>
      </c>
      <c r="AH82" s="23">
        <v>1873613</v>
      </c>
      <c r="AI82" s="23">
        <v>2631949</v>
      </c>
      <c r="AJ82" s="23">
        <v>2495033</v>
      </c>
      <c r="AK82" s="23">
        <v>2448570</v>
      </c>
      <c r="AL82" s="23">
        <v>2952446</v>
      </c>
      <c r="AM82" s="23">
        <v>2977594</v>
      </c>
      <c r="AN82" s="23">
        <v>2673963</v>
      </c>
      <c r="AO82" s="23">
        <v>3225801</v>
      </c>
      <c r="AP82" s="23">
        <v>2828756</v>
      </c>
      <c r="AQ82" s="23">
        <v>3059920</v>
      </c>
      <c r="AR82" s="23">
        <v>2810358</v>
      </c>
      <c r="AS82" s="23">
        <v>2842747</v>
      </c>
      <c r="AT82" s="23">
        <v>2920910</v>
      </c>
      <c r="AU82" s="23">
        <v>2992369</v>
      </c>
      <c r="AV82" s="23">
        <v>3154704</v>
      </c>
      <c r="AW82" s="23">
        <v>2976971</v>
      </c>
      <c r="AX82" s="23">
        <v>2874779</v>
      </c>
      <c r="AY82" s="23">
        <v>3100429</v>
      </c>
      <c r="AZ82" s="23">
        <v>3041185</v>
      </c>
      <c r="BA82" s="23">
        <v>3120630</v>
      </c>
      <c r="BB82" s="23">
        <v>2938413</v>
      </c>
      <c r="BC82" s="23">
        <v>2835727</v>
      </c>
      <c r="BD82" s="23">
        <v>3012160</v>
      </c>
      <c r="BE82" s="23">
        <v>941465</v>
      </c>
      <c r="BF82" s="23">
        <v>1314895</v>
      </c>
      <c r="BG82" s="23">
        <v>2256787</v>
      </c>
    </row>
    <row r="83" spans="1:59">
      <c r="A83" s="13" t="s">
        <v>159</v>
      </c>
      <c r="B83" s="13" t="s">
        <v>160</v>
      </c>
      <c r="C83" s="45">
        <v>49535229</v>
      </c>
      <c r="D83" s="45">
        <v>45560893</v>
      </c>
      <c r="E83" s="45">
        <v>43981967</v>
      </c>
      <c r="F83" s="45">
        <v>42240148</v>
      </c>
      <c r="G83" s="45">
        <v>43000172</v>
      </c>
      <c r="H83" s="45">
        <v>42116453</v>
      </c>
      <c r="I83" s="45">
        <v>43876665</v>
      </c>
      <c r="J83" s="45">
        <v>42758348</v>
      </c>
      <c r="K83" s="45">
        <v>44029849</v>
      </c>
      <c r="L83" s="45">
        <v>45407491</v>
      </c>
      <c r="M83" s="45">
        <v>45346240</v>
      </c>
      <c r="N83" s="45">
        <v>44892035</v>
      </c>
      <c r="O83" s="45">
        <v>45066116</v>
      </c>
      <c r="P83" s="45">
        <v>44975056</v>
      </c>
      <c r="Q83" s="45">
        <v>44425761</v>
      </c>
      <c r="R83" s="45">
        <v>45376880</v>
      </c>
      <c r="S83" s="45">
        <v>45302302</v>
      </c>
      <c r="T83" s="45">
        <v>43101991</v>
      </c>
      <c r="U83" s="45">
        <v>41921041</v>
      </c>
      <c r="V83" s="45">
        <v>38477605</v>
      </c>
      <c r="W83" s="45">
        <v>35204392</v>
      </c>
      <c r="X83" s="45">
        <v>30860787.58256622</v>
      </c>
      <c r="Y83" s="45">
        <v>29390599.050611768</v>
      </c>
      <c r="Z83" s="45">
        <v>28346903.897066757</v>
      </c>
      <c r="AA83" s="45">
        <v>27201893.865875095</v>
      </c>
      <c r="AB83" s="45">
        <v>27286702.403083697</v>
      </c>
      <c r="AC83" s="23">
        <v>27376100</v>
      </c>
      <c r="AD83" s="23">
        <v>28147640</v>
      </c>
      <c r="AE83" s="23">
        <v>26027077</v>
      </c>
      <c r="AF83" s="23">
        <v>24725235</v>
      </c>
      <c r="AG83" s="23">
        <v>26257514</v>
      </c>
      <c r="AH83" s="23">
        <v>26694919</v>
      </c>
      <c r="AI83" s="23">
        <v>27126692.07</v>
      </c>
      <c r="AJ83" s="23">
        <v>26566579</v>
      </c>
      <c r="AK83" s="23">
        <v>28999255</v>
      </c>
      <c r="AL83" s="23">
        <v>31529736</v>
      </c>
      <c r="AM83" s="23">
        <v>29903977</v>
      </c>
      <c r="AN83" s="23">
        <v>28965006.010000002</v>
      </c>
      <c r="AO83" s="23">
        <v>30258323</v>
      </c>
      <c r="AP83" s="23">
        <v>27673787.999999996</v>
      </c>
      <c r="AQ83" s="23">
        <v>28126566</v>
      </c>
      <c r="AR83" s="23">
        <v>25553017.999999996</v>
      </c>
      <c r="AS83" s="23">
        <v>26831676</v>
      </c>
      <c r="AT83" s="23">
        <v>28137518.000000004</v>
      </c>
      <c r="AU83" s="23">
        <v>27758924</v>
      </c>
      <c r="AV83" s="23">
        <v>28260551</v>
      </c>
      <c r="AW83" s="23">
        <v>27299979</v>
      </c>
      <c r="AX83" s="23">
        <v>26582851</v>
      </c>
      <c r="AY83" s="23">
        <v>26247152</v>
      </c>
      <c r="AZ83" s="23">
        <v>23976262.999999996</v>
      </c>
      <c r="BA83" s="23">
        <v>24174485</v>
      </c>
      <c r="BB83" s="23">
        <v>23890992</v>
      </c>
      <c r="BC83" s="23">
        <v>22248085</v>
      </c>
      <c r="BD83" s="23">
        <v>22562070</v>
      </c>
      <c r="BE83" s="23">
        <v>7483371.9999999991</v>
      </c>
      <c r="BF83" s="23">
        <v>10401725</v>
      </c>
      <c r="BG83" s="23">
        <v>15735782</v>
      </c>
    </row>
    <row r="84" spans="1:59">
      <c r="A84" s="13" t="s">
        <v>161</v>
      </c>
      <c r="B84" s="13" t="s">
        <v>162</v>
      </c>
      <c r="C84" s="45">
        <v>4848920</v>
      </c>
      <c r="D84" s="45">
        <v>4594363</v>
      </c>
      <c r="E84" s="45">
        <v>4441230</v>
      </c>
      <c r="F84" s="45">
        <v>3904289</v>
      </c>
      <c r="G84" s="45">
        <v>3927355</v>
      </c>
      <c r="H84" s="45">
        <v>3876760</v>
      </c>
      <c r="I84" s="45">
        <v>4054176</v>
      </c>
      <c r="J84" s="45">
        <v>3839683</v>
      </c>
      <c r="K84" s="45">
        <v>3876605</v>
      </c>
      <c r="L84" s="45">
        <v>3796840</v>
      </c>
      <c r="M84" s="45">
        <v>3602499</v>
      </c>
      <c r="N84" s="45">
        <v>3267933</v>
      </c>
      <c r="O84" s="45">
        <v>3559093</v>
      </c>
      <c r="P84" s="45">
        <v>3410285</v>
      </c>
      <c r="Q84" s="45">
        <v>3443224</v>
      </c>
      <c r="R84" s="45">
        <v>3748374</v>
      </c>
      <c r="S84" s="45">
        <v>3657055</v>
      </c>
      <c r="T84" s="45">
        <v>3706251</v>
      </c>
      <c r="U84" s="45">
        <v>3533526</v>
      </c>
      <c r="V84" s="45">
        <v>3179331</v>
      </c>
      <c r="W84" s="45">
        <v>3061883</v>
      </c>
      <c r="X84" s="45">
        <v>2373790.0397725888</v>
      </c>
      <c r="Y84" s="45">
        <v>2107990.1790562025</v>
      </c>
      <c r="Z84" s="45">
        <v>1947496.74042345</v>
      </c>
      <c r="AA84" s="45">
        <v>1985974.9696746592</v>
      </c>
      <c r="AB84" s="45">
        <v>1944934.4377001408</v>
      </c>
      <c r="AC84" s="23">
        <v>1849011</v>
      </c>
      <c r="AD84" s="23">
        <v>2214253</v>
      </c>
      <c r="AE84" s="23">
        <v>2018272</v>
      </c>
      <c r="AF84" s="23">
        <v>2226706</v>
      </c>
      <c r="AG84" s="23">
        <v>2347062</v>
      </c>
      <c r="AH84" s="23">
        <v>2538542</v>
      </c>
      <c r="AI84" s="23">
        <v>2972492</v>
      </c>
      <c r="AJ84" s="23">
        <v>2791327</v>
      </c>
      <c r="AK84" s="23">
        <v>3200507</v>
      </c>
      <c r="AL84" s="23">
        <v>3502794</v>
      </c>
      <c r="AM84" s="23">
        <v>3361079</v>
      </c>
      <c r="AN84" s="23">
        <v>2902406</v>
      </c>
      <c r="AO84" s="23">
        <v>3710156</v>
      </c>
      <c r="AP84" s="23">
        <v>3299321</v>
      </c>
      <c r="AQ84" s="23">
        <v>3739815</v>
      </c>
      <c r="AR84" s="23">
        <v>3441762</v>
      </c>
      <c r="AS84" s="23">
        <v>3845495</v>
      </c>
      <c r="AT84" s="23">
        <v>4039498</v>
      </c>
      <c r="AU84" s="23">
        <v>4188828</v>
      </c>
      <c r="AV84" s="23">
        <v>4518620</v>
      </c>
      <c r="AW84" s="23">
        <v>4060908</v>
      </c>
      <c r="AX84" s="23">
        <v>3691605</v>
      </c>
      <c r="AY84" s="23">
        <v>4060208</v>
      </c>
      <c r="AZ84" s="23">
        <v>4019846</v>
      </c>
      <c r="BA84" s="23">
        <v>3971762</v>
      </c>
      <c r="BB84" s="23">
        <v>3875060</v>
      </c>
      <c r="BC84" s="23">
        <v>3740790</v>
      </c>
      <c r="BD84" s="23">
        <v>3984137</v>
      </c>
      <c r="BE84" s="23">
        <v>1229157</v>
      </c>
      <c r="BF84" s="23">
        <v>1811109</v>
      </c>
      <c r="BG84" s="23">
        <v>2740224</v>
      </c>
    </row>
    <row r="85" spans="1:59">
      <c r="A85" s="13" t="s">
        <v>163</v>
      </c>
      <c r="B85" s="13" t="s">
        <v>164</v>
      </c>
      <c r="C85" s="45">
        <v>1701912</v>
      </c>
      <c r="D85" s="45">
        <v>1567654</v>
      </c>
      <c r="E85" s="45">
        <v>1640892</v>
      </c>
      <c r="F85" s="45">
        <v>1498947</v>
      </c>
      <c r="G85" s="45">
        <v>1515235</v>
      </c>
      <c r="H85" s="45">
        <v>1410030</v>
      </c>
      <c r="I85" s="45">
        <v>1414062</v>
      </c>
      <c r="J85" s="45">
        <v>1298782</v>
      </c>
      <c r="K85" s="45">
        <v>1275035</v>
      </c>
      <c r="L85" s="45">
        <v>1244713</v>
      </c>
      <c r="M85" s="45">
        <v>1353121</v>
      </c>
      <c r="N85" s="45">
        <v>1265399</v>
      </c>
      <c r="O85" s="45">
        <v>1344625</v>
      </c>
      <c r="P85" s="45">
        <v>1380733</v>
      </c>
      <c r="Q85" s="45">
        <v>1448994</v>
      </c>
      <c r="R85" s="45">
        <v>1797366</v>
      </c>
      <c r="S85" s="45">
        <v>1980858</v>
      </c>
      <c r="T85" s="45">
        <v>2074779</v>
      </c>
      <c r="U85" s="45">
        <v>2028933</v>
      </c>
      <c r="V85" s="45">
        <v>1726519</v>
      </c>
      <c r="W85" s="45">
        <v>1744941</v>
      </c>
      <c r="X85" s="45">
        <v>1414024.9441451496</v>
      </c>
      <c r="Y85" s="45">
        <v>1293767.0568123441</v>
      </c>
      <c r="Z85" s="45">
        <v>1327362.6926538742</v>
      </c>
      <c r="AA85" s="45">
        <v>1332053.9893423745</v>
      </c>
      <c r="AB85" s="45">
        <v>1370194.5265351341</v>
      </c>
      <c r="AC85" s="23">
        <v>1384305</v>
      </c>
      <c r="AD85" s="23">
        <v>1601822</v>
      </c>
      <c r="AE85" s="23">
        <v>1506328</v>
      </c>
      <c r="AF85" s="23">
        <v>1605678</v>
      </c>
      <c r="AG85" s="23">
        <v>1639677</v>
      </c>
      <c r="AH85" s="23">
        <v>2111844</v>
      </c>
      <c r="AI85" s="23">
        <v>2716476</v>
      </c>
      <c r="AJ85" s="23">
        <v>2364134</v>
      </c>
      <c r="AK85" s="23">
        <v>2690480</v>
      </c>
      <c r="AL85" s="23">
        <v>3027022</v>
      </c>
      <c r="AM85" s="23">
        <v>3296075</v>
      </c>
      <c r="AN85" s="23">
        <v>3772186</v>
      </c>
      <c r="AO85" s="23">
        <v>4367487</v>
      </c>
      <c r="AP85" s="23">
        <v>4127469</v>
      </c>
      <c r="AQ85" s="23">
        <v>4376792</v>
      </c>
      <c r="AR85" s="23">
        <v>4300919</v>
      </c>
      <c r="AS85" s="23">
        <v>4560515</v>
      </c>
      <c r="AT85" s="23">
        <v>5152591</v>
      </c>
      <c r="AU85" s="23">
        <v>5466887</v>
      </c>
      <c r="AV85" s="23">
        <v>5821005</v>
      </c>
      <c r="AW85" s="23">
        <v>5481553</v>
      </c>
      <c r="AX85" s="23">
        <v>5276694</v>
      </c>
      <c r="AY85" s="23">
        <v>5689564</v>
      </c>
      <c r="AZ85" s="23">
        <v>5422881</v>
      </c>
      <c r="BA85" s="23">
        <v>5585815</v>
      </c>
      <c r="BB85" s="23">
        <v>5451962</v>
      </c>
      <c r="BC85" s="23">
        <v>5083665</v>
      </c>
      <c r="BD85" s="23">
        <v>5577915</v>
      </c>
      <c r="BE85" s="23">
        <v>1613965</v>
      </c>
      <c r="BF85" s="23">
        <v>2405977</v>
      </c>
      <c r="BG85" s="23">
        <v>3913873</v>
      </c>
    </row>
    <row r="86" spans="1:59">
      <c r="A86" s="13" t="s">
        <v>165</v>
      </c>
      <c r="B86" s="13" t="s">
        <v>166</v>
      </c>
      <c r="C86" s="45">
        <v>2564272</v>
      </c>
      <c r="D86" s="45">
        <v>2455874</v>
      </c>
      <c r="E86" s="45">
        <v>2495042</v>
      </c>
      <c r="F86" s="45">
        <v>2341821</v>
      </c>
      <c r="G86" s="45">
        <v>2583957</v>
      </c>
      <c r="H86" s="45">
        <v>2493922</v>
      </c>
      <c r="I86" s="45">
        <v>2879659</v>
      </c>
      <c r="J86" s="45">
        <v>3107850</v>
      </c>
      <c r="K86" s="45">
        <v>3165014</v>
      </c>
      <c r="L86" s="45">
        <v>3155779</v>
      </c>
      <c r="M86" s="45">
        <v>3154711</v>
      </c>
      <c r="N86" s="45">
        <v>3021635</v>
      </c>
      <c r="O86" s="45">
        <v>3104041</v>
      </c>
      <c r="P86" s="45">
        <v>3079687</v>
      </c>
      <c r="Q86" s="45">
        <v>3068840</v>
      </c>
      <c r="R86" s="45">
        <v>3329196</v>
      </c>
      <c r="S86" s="45">
        <v>3565562</v>
      </c>
      <c r="T86" s="45">
        <v>3610104</v>
      </c>
      <c r="U86" s="45">
        <v>3797191</v>
      </c>
      <c r="V86" s="45">
        <v>3611461</v>
      </c>
      <c r="W86" s="45">
        <v>3436357</v>
      </c>
      <c r="X86" s="45">
        <v>2817004.6591995619</v>
      </c>
      <c r="Y86" s="45">
        <v>2698437.3453021958</v>
      </c>
      <c r="Z86" s="45">
        <v>2741741.621505715</v>
      </c>
      <c r="AA86" s="45">
        <v>2832996.4079897464</v>
      </c>
      <c r="AB86" s="45">
        <v>2721010.156873866</v>
      </c>
      <c r="AC86" s="23">
        <v>2775049</v>
      </c>
      <c r="AD86" s="23">
        <v>3164550</v>
      </c>
      <c r="AE86" s="23">
        <v>3200482</v>
      </c>
      <c r="AF86" s="23">
        <v>3440747</v>
      </c>
      <c r="AG86" s="23">
        <v>3520672</v>
      </c>
      <c r="AH86" s="23">
        <v>3651349</v>
      </c>
      <c r="AI86" s="23">
        <v>4013546</v>
      </c>
      <c r="AJ86" s="23">
        <v>3401460</v>
      </c>
      <c r="AK86" s="23">
        <v>3869646</v>
      </c>
      <c r="AL86" s="23">
        <v>4368664</v>
      </c>
      <c r="AM86" s="23">
        <v>4607799</v>
      </c>
      <c r="AN86" s="23">
        <v>4298000</v>
      </c>
      <c r="AO86" s="23">
        <v>4995078</v>
      </c>
      <c r="AP86" s="23">
        <v>4862385</v>
      </c>
      <c r="AQ86" s="23">
        <v>5269060</v>
      </c>
      <c r="AR86" s="23">
        <v>4853457</v>
      </c>
      <c r="AS86" s="23">
        <v>5136359</v>
      </c>
      <c r="AT86" s="23">
        <v>5475212</v>
      </c>
      <c r="AU86" s="23">
        <v>5518124</v>
      </c>
      <c r="AV86" s="23">
        <v>5720015</v>
      </c>
      <c r="AW86" s="23">
        <v>5320024</v>
      </c>
      <c r="AX86" s="23">
        <v>5060944</v>
      </c>
      <c r="AY86" s="23">
        <v>5294251</v>
      </c>
      <c r="AZ86" s="23">
        <v>5064680</v>
      </c>
      <c r="BA86" s="23">
        <v>5174904</v>
      </c>
      <c r="BB86" s="23">
        <v>4998063</v>
      </c>
      <c r="BC86" s="23">
        <v>4653552</v>
      </c>
      <c r="BD86" s="23">
        <v>5547349</v>
      </c>
      <c r="BE86" s="23">
        <v>1766346</v>
      </c>
      <c r="BF86" s="23">
        <v>2579285</v>
      </c>
      <c r="BG86" s="23">
        <v>4126268</v>
      </c>
    </row>
    <row r="87" spans="1:59">
      <c r="A87" s="13" t="s">
        <v>167</v>
      </c>
      <c r="B87" s="13" t="s">
        <v>168</v>
      </c>
      <c r="C87" s="45">
        <v>868624</v>
      </c>
      <c r="D87" s="45">
        <v>774096</v>
      </c>
      <c r="E87" s="45">
        <v>797898</v>
      </c>
      <c r="F87" s="45">
        <v>712062</v>
      </c>
      <c r="G87" s="45">
        <v>675161</v>
      </c>
      <c r="H87" s="45">
        <v>619865</v>
      </c>
      <c r="I87" s="45">
        <v>667235</v>
      </c>
      <c r="J87" s="45">
        <v>596448</v>
      </c>
      <c r="K87" s="45">
        <v>580697</v>
      </c>
      <c r="L87" s="45">
        <v>595959</v>
      </c>
      <c r="M87" s="45">
        <v>579621</v>
      </c>
      <c r="N87" s="45">
        <v>540850</v>
      </c>
      <c r="O87" s="45">
        <v>603465</v>
      </c>
      <c r="P87" s="45">
        <v>565716</v>
      </c>
      <c r="Q87" s="45">
        <v>603664</v>
      </c>
      <c r="R87" s="45">
        <v>712329</v>
      </c>
      <c r="S87" s="45">
        <v>764999</v>
      </c>
      <c r="T87" s="45">
        <v>782633</v>
      </c>
      <c r="U87" s="45">
        <v>725690</v>
      </c>
      <c r="V87" s="45">
        <v>655417</v>
      </c>
      <c r="W87" s="45">
        <v>674335</v>
      </c>
      <c r="X87" s="45">
        <v>508559.01319909329</v>
      </c>
      <c r="Y87" s="45">
        <v>466394.61489968497</v>
      </c>
      <c r="Z87" s="45">
        <v>429772.99213527836</v>
      </c>
      <c r="AA87" s="45">
        <v>427374.54731061729</v>
      </c>
      <c r="AB87" s="45">
        <v>380425.30844804511</v>
      </c>
      <c r="AC87" s="23">
        <v>337220</v>
      </c>
      <c r="AD87" s="23">
        <v>412658</v>
      </c>
      <c r="AE87" s="23">
        <v>374427</v>
      </c>
      <c r="AF87" s="23">
        <v>416313</v>
      </c>
      <c r="AG87" s="23">
        <v>429820</v>
      </c>
      <c r="AH87" s="23">
        <v>453058</v>
      </c>
      <c r="AI87" s="23">
        <v>545485</v>
      </c>
      <c r="AJ87" s="23">
        <v>461000</v>
      </c>
      <c r="AK87" s="23">
        <v>463067</v>
      </c>
      <c r="AL87" s="23">
        <v>516764</v>
      </c>
      <c r="AM87" s="23">
        <v>529473</v>
      </c>
      <c r="AN87" s="23">
        <v>486463</v>
      </c>
      <c r="AO87" s="23">
        <v>550755</v>
      </c>
      <c r="AP87" s="23">
        <v>473301</v>
      </c>
      <c r="AQ87" s="23">
        <v>525624</v>
      </c>
      <c r="AR87" s="23">
        <v>512032</v>
      </c>
      <c r="AS87" s="23">
        <v>690467</v>
      </c>
      <c r="AT87" s="23">
        <v>730977</v>
      </c>
      <c r="AU87" s="23">
        <v>753121</v>
      </c>
      <c r="AV87" s="23">
        <v>788328</v>
      </c>
      <c r="AW87" s="23">
        <v>700229</v>
      </c>
      <c r="AX87" s="23">
        <v>684207</v>
      </c>
      <c r="AY87" s="23">
        <v>834413</v>
      </c>
      <c r="AZ87" s="23">
        <v>836576</v>
      </c>
      <c r="BA87" s="23">
        <v>859670</v>
      </c>
      <c r="BB87" s="23">
        <v>851460</v>
      </c>
      <c r="BC87" s="23">
        <v>836063</v>
      </c>
      <c r="BD87" s="23">
        <v>881183</v>
      </c>
      <c r="BE87" s="23">
        <v>264777</v>
      </c>
      <c r="BF87" s="23">
        <v>407260</v>
      </c>
      <c r="BG87" s="23">
        <v>659685</v>
      </c>
    </row>
    <row r="88" spans="1:59">
      <c r="A88" s="13" t="s">
        <v>169</v>
      </c>
      <c r="B88" s="13" t="s">
        <v>170</v>
      </c>
      <c r="C88" s="45">
        <v>1502242</v>
      </c>
      <c r="D88" s="45">
        <v>1349106</v>
      </c>
      <c r="E88" s="45">
        <v>1261446</v>
      </c>
      <c r="F88" s="45">
        <v>1104060</v>
      </c>
      <c r="G88" s="45">
        <v>1152968</v>
      </c>
      <c r="H88" s="45">
        <v>1142725</v>
      </c>
      <c r="I88" s="45">
        <v>1177653</v>
      </c>
      <c r="J88" s="45">
        <v>1063203</v>
      </c>
      <c r="K88" s="45">
        <v>1151000</v>
      </c>
      <c r="L88" s="45">
        <v>1251920</v>
      </c>
      <c r="M88" s="45">
        <v>1185071</v>
      </c>
      <c r="N88" s="45">
        <v>1066865</v>
      </c>
      <c r="O88" s="45">
        <v>1083440</v>
      </c>
      <c r="P88" s="45">
        <v>1033532</v>
      </c>
      <c r="Q88" s="45">
        <v>1033440</v>
      </c>
      <c r="R88" s="45">
        <v>1158299</v>
      </c>
      <c r="S88" s="45">
        <v>1246541</v>
      </c>
      <c r="T88" s="45">
        <v>1236979</v>
      </c>
      <c r="U88" s="45">
        <v>1173168</v>
      </c>
      <c r="V88" s="45">
        <v>1069108</v>
      </c>
      <c r="W88" s="45">
        <v>997877</v>
      </c>
      <c r="X88" s="45">
        <v>730552.82325688517</v>
      </c>
      <c r="Y88" s="45">
        <v>665108.47119544412</v>
      </c>
      <c r="Z88" s="45">
        <v>664960.56285112677</v>
      </c>
      <c r="AA88" s="45">
        <v>706653.39513125701</v>
      </c>
      <c r="AB88" s="45">
        <v>693705.14391806128</v>
      </c>
      <c r="AC88" s="23">
        <v>707821</v>
      </c>
      <c r="AD88" s="23">
        <v>902034</v>
      </c>
      <c r="AE88" s="23">
        <v>812477</v>
      </c>
      <c r="AF88" s="23">
        <v>839505</v>
      </c>
      <c r="AG88" s="23">
        <v>868216</v>
      </c>
      <c r="AH88" s="23">
        <v>944034</v>
      </c>
      <c r="AI88" s="23">
        <v>1081480</v>
      </c>
      <c r="AJ88" s="23">
        <v>867301</v>
      </c>
      <c r="AK88" s="23">
        <v>872948</v>
      </c>
      <c r="AL88" s="23">
        <v>803862</v>
      </c>
      <c r="AM88" s="23">
        <v>893906</v>
      </c>
      <c r="AN88" s="23">
        <v>786437</v>
      </c>
      <c r="AO88" s="23">
        <v>922449</v>
      </c>
      <c r="AP88" s="23">
        <v>814924</v>
      </c>
      <c r="AQ88" s="23">
        <v>1033874</v>
      </c>
      <c r="AR88" s="23">
        <v>1001364</v>
      </c>
      <c r="AS88" s="23">
        <v>1153531</v>
      </c>
      <c r="AT88" s="23">
        <v>1123790</v>
      </c>
      <c r="AU88" s="23">
        <v>1146322</v>
      </c>
      <c r="AV88" s="23">
        <v>1285943</v>
      </c>
      <c r="AW88" s="23">
        <v>1198379</v>
      </c>
      <c r="AX88" s="23">
        <v>1091333</v>
      </c>
      <c r="AY88" s="23">
        <v>1259371</v>
      </c>
      <c r="AZ88" s="23">
        <v>1281832</v>
      </c>
      <c r="BA88" s="23">
        <v>1328020</v>
      </c>
      <c r="BB88" s="23">
        <v>1311871</v>
      </c>
      <c r="BC88" s="23">
        <v>1389620</v>
      </c>
      <c r="BD88" s="23">
        <v>1400520</v>
      </c>
      <c r="BE88" s="23">
        <v>449649</v>
      </c>
      <c r="BF88" s="23">
        <v>647467</v>
      </c>
      <c r="BG88" s="23">
        <v>1022964</v>
      </c>
    </row>
    <row r="89" spans="1:59">
      <c r="A89" s="13" t="s">
        <v>171</v>
      </c>
      <c r="B89" s="13" t="s">
        <v>172</v>
      </c>
      <c r="C89" s="45">
        <v>875422</v>
      </c>
      <c r="D89" s="45">
        <v>747178</v>
      </c>
      <c r="E89" s="45">
        <v>724024</v>
      </c>
      <c r="F89" s="45">
        <v>641447</v>
      </c>
      <c r="G89" s="45">
        <v>625551</v>
      </c>
      <c r="H89" s="45">
        <v>560533</v>
      </c>
      <c r="I89" s="45">
        <v>597000</v>
      </c>
      <c r="J89" s="45">
        <v>547121</v>
      </c>
      <c r="K89" s="45">
        <v>554838</v>
      </c>
      <c r="L89" s="45">
        <v>595811</v>
      </c>
      <c r="M89" s="45">
        <v>588008</v>
      </c>
      <c r="N89" s="45">
        <v>587081</v>
      </c>
      <c r="O89" s="45">
        <v>642535</v>
      </c>
      <c r="P89" s="45">
        <v>665756</v>
      </c>
      <c r="Q89" s="45">
        <v>639040</v>
      </c>
      <c r="R89" s="45">
        <v>683208</v>
      </c>
      <c r="S89" s="45">
        <v>935640</v>
      </c>
      <c r="T89" s="45">
        <v>889262</v>
      </c>
      <c r="U89" s="45">
        <v>850009</v>
      </c>
      <c r="V89" s="45">
        <v>737842</v>
      </c>
      <c r="W89" s="45">
        <v>638297</v>
      </c>
      <c r="X89" s="45">
        <v>459320.52281199768</v>
      </c>
      <c r="Y89" s="45">
        <v>384931.83225194452</v>
      </c>
      <c r="Z89" s="45">
        <v>368553.78033801663</v>
      </c>
      <c r="AA89" s="45">
        <v>374736.14790177566</v>
      </c>
      <c r="AB89" s="45">
        <v>351641.34401392139</v>
      </c>
      <c r="AC89" s="23">
        <v>385858</v>
      </c>
      <c r="AD89" s="23">
        <v>490412</v>
      </c>
      <c r="AE89" s="23">
        <v>483165</v>
      </c>
      <c r="AF89" s="23">
        <v>592410</v>
      </c>
      <c r="AG89" s="23">
        <v>567829</v>
      </c>
      <c r="AH89" s="23">
        <v>610507</v>
      </c>
      <c r="AI89" s="23">
        <v>686890</v>
      </c>
      <c r="AJ89" s="23">
        <v>559701</v>
      </c>
      <c r="AK89" s="23">
        <v>550621</v>
      </c>
      <c r="AL89" s="23">
        <v>629911</v>
      </c>
      <c r="AM89" s="23">
        <v>615782</v>
      </c>
      <c r="AN89" s="23">
        <v>552702</v>
      </c>
      <c r="AO89" s="23">
        <v>609185</v>
      </c>
      <c r="AP89" s="23">
        <v>528075</v>
      </c>
      <c r="AQ89" s="23">
        <v>512078</v>
      </c>
      <c r="AR89" s="23">
        <v>564502</v>
      </c>
      <c r="AS89" s="23">
        <v>631871</v>
      </c>
      <c r="AT89" s="23">
        <v>681758</v>
      </c>
      <c r="AU89" s="23">
        <v>727996</v>
      </c>
      <c r="AV89" s="23">
        <v>808654</v>
      </c>
      <c r="AW89" s="23">
        <v>727770</v>
      </c>
      <c r="AX89" s="23">
        <v>693862</v>
      </c>
      <c r="AY89" s="23">
        <v>874202</v>
      </c>
      <c r="AZ89" s="23">
        <v>875055</v>
      </c>
      <c r="BA89" s="23">
        <v>904791</v>
      </c>
      <c r="BB89" s="23">
        <v>882949</v>
      </c>
      <c r="BC89" s="23">
        <v>845656</v>
      </c>
      <c r="BD89" s="23">
        <v>886184</v>
      </c>
      <c r="BE89" s="23">
        <v>254432</v>
      </c>
      <c r="BF89" s="23">
        <v>387849</v>
      </c>
      <c r="BG89" s="23">
        <v>648130</v>
      </c>
    </row>
    <row r="90" spans="1:59">
      <c r="A90" s="13" t="s">
        <v>173</v>
      </c>
      <c r="B90" s="13" t="s">
        <v>174</v>
      </c>
      <c r="C90" s="45">
        <v>480023</v>
      </c>
      <c r="D90" s="45">
        <v>390521</v>
      </c>
      <c r="E90" s="45">
        <v>395520</v>
      </c>
      <c r="F90" s="45">
        <v>365764</v>
      </c>
      <c r="G90" s="45">
        <v>340071</v>
      </c>
      <c r="H90" s="45">
        <v>332954</v>
      </c>
      <c r="I90" s="45">
        <v>341734</v>
      </c>
      <c r="J90" s="45">
        <v>307926</v>
      </c>
      <c r="K90" s="45">
        <v>315289</v>
      </c>
      <c r="L90" s="45">
        <v>355239</v>
      </c>
      <c r="M90" s="45">
        <v>326756</v>
      </c>
      <c r="N90" s="45">
        <v>291013</v>
      </c>
      <c r="O90" s="45">
        <v>328164</v>
      </c>
      <c r="P90" s="45">
        <v>311686</v>
      </c>
      <c r="Q90" s="45">
        <v>266388</v>
      </c>
      <c r="R90" s="45">
        <v>343899</v>
      </c>
      <c r="S90" s="45">
        <v>365360</v>
      </c>
      <c r="T90" s="45">
        <v>411752</v>
      </c>
      <c r="U90" s="45">
        <v>416041</v>
      </c>
      <c r="V90" s="45">
        <v>503452</v>
      </c>
      <c r="W90" s="45">
        <v>477999</v>
      </c>
      <c r="X90" s="45">
        <v>334667.96123323229</v>
      </c>
      <c r="Y90" s="45">
        <v>272534.15118809219</v>
      </c>
      <c r="Z90" s="45">
        <v>230241.67389201222</v>
      </c>
      <c r="AA90" s="45">
        <v>260394.0172814164</v>
      </c>
      <c r="AB90" s="45">
        <v>239999.14932872742</v>
      </c>
      <c r="AC90" s="23">
        <v>219051</v>
      </c>
      <c r="AD90" s="23">
        <v>286376</v>
      </c>
      <c r="AE90" s="23">
        <v>254364</v>
      </c>
      <c r="AF90" s="23">
        <v>282758</v>
      </c>
      <c r="AG90" s="23">
        <v>288170</v>
      </c>
      <c r="AH90" s="23">
        <v>291727</v>
      </c>
      <c r="AI90" s="23">
        <v>342374</v>
      </c>
      <c r="AJ90" s="23">
        <v>279226</v>
      </c>
      <c r="AK90" s="23">
        <v>280597</v>
      </c>
      <c r="AL90" s="23">
        <v>328515</v>
      </c>
      <c r="AM90" s="23">
        <v>322672</v>
      </c>
      <c r="AN90" s="23">
        <v>290193</v>
      </c>
      <c r="AO90" s="23">
        <v>321100</v>
      </c>
      <c r="AP90" s="23">
        <v>281128</v>
      </c>
      <c r="AQ90" s="23">
        <v>305742</v>
      </c>
      <c r="AR90" s="23">
        <v>342669</v>
      </c>
      <c r="AS90" s="23">
        <v>458171</v>
      </c>
      <c r="AT90" s="23">
        <v>536954</v>
      </c>
      <c r="AU90" s="23">
        <v>561545</v>
      </c>
      <c r="AV90" s="23">
        <v>616206</v>
      </c>
      <c r="AW90" s="23">
        <v>582420</v>
      </c>
      <c r="AX90" s="23">
        <v>563497</v>
      </c>
      <c r="AY90" s="23">
        <v>633927</v>
      </c>
      <c r="AZ90" s="23">
        <v>625296</v>
      </c>
      <c r="BA90" s="23">
        <v>650748</v>
      </c>
      <c r="BB90" s="23">
        <v>626255</v>
      </c>
      <c r="BC90" s="23">
        <v>605166</v>
      </c>
      <c r="BD90" s="23">
        <v>634592</v>
      </c>
      <c r="BE90" s="23">
        <v>181258</v>
      </c>
      <c r="BF90" s="23">
        <v>256785</v>
      </c>
      <c r="BG90" s="23">
        <v>446473</v>
      </c>
    </row>
    <row r="91" spans="1:59">
      <c r="A91" s="13" t="s">
        <v>175</v>
      </c>
      <c r="B91" s="13" t="s">
        <v>176</v>
      </c>
      <c r="C91" s="45">
        <v>3769044</v>
      </c>
      <c r="D91" s="45">
        <v>3354699</v>
      </c>
      <c r="E91" s="45">
        <v>3437712</v>
      </c>
      <c r="F91" s="45">
        <v>3166973</v>
      </c>
      <c r="G91" s="45">
        <v>3121073</v>
      </c>
      <c r="H91" s="45">
        <v>2900238</v>
      </c>
      <c r="I91" s="45">
        <v>2956829</v>
      </c>
      <c r="J91" s="45">
        <v>2787920</v>
      </c>
      <c r="K91" s="45">
        <v>2905157</v>
      </c>
      <c r="L91" s="45">
        <v>3145452</v>
      </c>
      <c r="M91" s="45">
        <v>3036895</v>
      </c>
      <c r="N91" s="45">
        <v>2709941</v>
      </c>
      <c r="O91" s="45">
        <v>2746766</v>
      </c>
      <c r="P91" s="45">
        <v>2804114</v>
      </c>
      <c r="Q91" s="45">
        <v>2729789</v>
      </c>
      <c r="R91" s="45">
        <v>2861524</v>
      </c>
      <c r="S91" s="45">
        <v>3161438</v>
      </c>
      <c r="T91" s="45">
        <v>3015632</v>
      </c>
      <c r="U91" s="45">
        <v>2819031</v>
      </c>
      <c r="V91" s="45">
        <v>2546655</v>
      </c>
      <c r="W91" s="45">
        <v>2508948</v>
      </c>
      <c r="X91" s="45">
        <v>1845799.5667500356</v>
      </c>
      <c r="Y91" s="45">
        <v>1705823.2473670603</v>
      </c>
      <c r="Z91" s="45">
        <v>1623906.8611898685</v>
      </c>
      <c r="AA91" s="45">
        <v>1664254.3046486608</v>
      </c>
      <c r="AB91" s="45">
        <v>1490853.7187459157</v>
      </c>
      <c r="AC91" s="23">
        <v>1527354</v>
      </c>
      <c r="AD91" s="23">
        <v>2011818</v>
      </c>
      <c r="AE91" s="23">
        <v>2068886</v>
      </c>
      <c r="AF91" s="23">
        <v>2292762</v>
      </c>
      <c r="AG91" s="23">
        <v>2289692</v>
      </c>
      <c r="AH91" s="23">
        <v>2454165</v>
      </c>
      <c r="AI91" s="23">
        <v>2691856</v>
      </c>
      <c r="AJ91" s="23">
        <v>2288659</v>
      </c>
      <c r="AK91" s="23">
        <v>2332286</v>
      </c>
      <c r="AL91" s="23">
        <v>2659227</v>
      </c>
      <c r="AM91" s="23">
        <v>2632869</v>
      </c>
      <c r="AN91" s="23">
        <v>2493042</v>
      </c>
      <c r="AO91" s="23">
        <v>2923870</v>
      </c>
      <c r="AP91" s="23">
        <v>2589323</v>
      </c>
      <c r="AQ91" s="23">
        <v>2790940</v>
      </c>
      <c r="AR91" s="23">
        <v>2672282</v>
      </c>
      <c r="AS91" s="23">
        <v>2858026</v>
      </c>
      <c r="AT91" s="23">
        <v>3026282</v>
      </c>
      <c r="AU91" s="23">
        <v>3284462</v>
      </c>
      <c r="AV91" s="23">
        <v>3428841</v>
      </c>
      <c r="AW91" s="23">
        <v>3232227</v>
      </c>
      <c r="AX91" s="23">
        <v>3072053</v>
      </c>
      <c r="AY91" s="23">
        <v>3370301</v>
      </c>
      <c r="AZ91" s="23">
        <v>3270077</v>
      </c>
      <c r="BA91" s="23">
        <v>3546121</v>
      </c>
      <c r="BB91" s="23">
        <v>3572498</v>
      </c>
      <c r="BC91" s="23">
        <v>3542687</v>
      </c>
      <c r="BD91" s="23">
        <v>3660700</v>
      </c>
      <c r="BE91" s="23">
        <v>994551</v>
      </c>
      <c r="BF91" s="23">
        <v>1509169</v>
      </c>
      <c r="BG91" s="23">
        <v>2604779</v>
      </c>
    </row>
    <row r="92" spans="1:59">
      <c r="A92" s="13" t="s">
        <v>177</v>
      </c>
      <c r="B92" s="13" t="s">
        <v>178</v>
      </c>
      <c r="C92" s="45">
        <v>2194176</v>
      </c>
      <c r="D92" s="45">
        <v>1943161</v>
      </c>
      <c r="E92" s="45">
        <v>1918647</v>
      </c>
      <c r="F92" s="45">
        <v>1670824</v>
      </c>
      <c r="G92" s="45">
        <v>1654227</v>
      </c>
      <c r="H92" s="45">
        <v>1525698</v>
      </c>
      <c r="I92" s="45">
        <v>1647201</v>
      </c>
      <c r="J92" s="45">
        <v>1450859</v>
      </c>
      <c r="K92" s="45">
        <v>1504581</v>
      </c>
      <c r="L92" s="45">
        <v>1506863</v>
      </c>
      <c r="M92" s="45">
        <v>1450629</v>
      </c>
      <c r="N92" s="45">
        <v>1432600</v>
      </c>
      <c r="O92" s="45">
        <v>1581827</v>
      </c>
      <c r="P92" s="45">
        <v>1572561</v>
      </c>
      <c r="Q92" s="45">
        <v>1580800</v>
      </c>
      <c r="R92" s="45">
        <v>1769572</v>
      </c>
      <c r="S92" s="45">
        <v>1877186</v>
      </c>
      <c r="T92" s="45">
        <v>1843027</v>
      </c>
      <c r="U92" s="45">
        <v>1680670</v>
      </c>
      <c r="V92" s="45">
        <v>1472972</v>
      </c>
      <c r="W92" s="45">
        <v>1394733</v>
      </c>
      <c r="X92" s="45">
        <v>1155468.6148854217</v>
      </c>
      <c r="Y92" s="45">
        <v>1019407.1492457093</v>
      </c>
      <c r="Z92" s="45">
        <v>965130.70471702423</v>
      </c>
      <c r="AA92" s="45">
        <v>1058283.2170956745</v>
      </c>
      <c r="AB92" s="45">
        <v>996979.32552443433</v>
      </c>
      <c r="AC92" s="23">
        <v>967356</v>
      </c>
      <c r="AD92" s="23">
        <v>1098344</v>
      </c>
      <c r="AE92" s="23">
        <v>1112749</v>
      </c>
      <c r="AF92" s="23">
        <v>1481121</v>
      </c>
      <c r="AG92" s="23">
        <v>1604087</v>
      </c>
      <c r="AH92" s="23">
        <v>1739080</v>
      </c>
      <c r="AI92" s="23">
        <v>1909291</v>
      </c>
      <c r="AJ92" s="23">
        <v>1664522</v>
      </c>
      <c r="AK92" s="23">
        <v>1695097</v>
      </c>
      <c r="AL92" s="23">
        <v>1788723</v>
      </c>
      <c r="AM92" s="23">
        <v>1802916</v>
      </c>
      <c r="AN92" s="23">
        <v>1680473</v>
      </c>
      <c r="AO92" s="23">
        <v>1898858</v>
      </c>
      <c r="AP92" s="23">
        <v>1673209</v>
      </c>
      <c r="AQ92" s="23">
        <v>1783793</v>
      </c>
      <c r="AR92" s="23">
        <v>1726933</v>
      </c>
      <c r="AS92" s="23">
        <v>1815617</v>
      </c>
      <c r="AT92" s="23">
        <v>2103150</v>
      </c>
      <c r="AU92" s="23">
        <v>2275663</v>
      </c>
      <c r="AV92" s="23">
        <v>2339475</v>
      </c>
      <c r="AW92" s="23">
        <v>2170225</v>
      </c>
      <c r="AX92" s="23">
        <v>2141382</v>
      </c>
      <c r="AY92" s="23">
        <v>2458154</v>
      </c>
      <c r="AZ92" s="23">
        <v>2390884</v>
      </c>
      <c r="BA92" s="23">
        <v>2484750</v>
      </c>
      <c r="BB92" s="23">
        <v>2356712</v>
      </c>
      <c r="BC92" s="23">
        <v>2246246</v>
      </c>
      <c r="BD92" s="23">
        <v>2325654</v>
      </c>
      <c r="BE92" s="23">
        <v>672426</v>
      </c>
      <c r="BF92" s="23">
        <v>979738</v>
      </c>
      <c r="BG92" s="23">
        <v>1630454</v>
      </c>
    </row>
    <row r="93" spans="1:59">
      <c r="A93" s="13" t="s">
        <v>179</v>
      </c>
      <c r="B93" s="13" t="s">
        <v>180</v>
      </c>
      <c r="C93" s="45">
        <v>1536503</v>
      </c>
      <c r="D93" s="45">
        <v>1447227</v>
      </c>
      <c r="E93" s="45">
        <v>1432344</v>
      </c>
      <c r="F93" s="45">
        <v>1250669</v>
      </c>
      <c r="G93" s="45">
        <v>1286479</v>
      </c>
      <c r="H93" s="45">
        <v>1140801</v>
      </c>
      <c r="I93" s="45">
        <v>1217492</v>
      </c>
      <c r="J93" s="45">
        <v>1102494</v>
      </c>
      <c r="K93" s="45">
        <v>1114740</v>
      </c>
      <c r="L93" s="45">
        <v>1081346</v>
      </c>
      <c r="M93" s="45">
        <v>1077172</v>
      </c>
      <c r="N93" s="45">
        <v>1036552</v>
      </c>
      <c r="O93" s="45">
        <v>1141195</v>
      </c>
      <c r="P93" s="45">
        <v>1120248</v>
      </c>
      <c r="Q93" s="45">
        <v>1013246</v>
      </c>
      <c r="R93" s="45">
        <v>1038618</v>
      </c>
      <c r="S93" s="45">
        <v>1169641</v>
      </c>
      <c r="T93" s="45">
        <v>1159987</v>
      </c>
      <c r="U93" s="45">
        <v>1088569</v>
      </c>
      <c r="V93" s="45">
        <v>1001330</v>
      </c>
      <c r="W93" s="45">
        <v>986615</v>
      </c>
      <c r="X93" s="45">
        <v>810462.28615371103</v>
      </c>
      <c r="Y93" s="45">
        <v>796653.65759607323</v>
      </c>
      <c r="Z93" s="45">
        <v>751314.29311651748</v>
      </c>
      <c r="AA93" s="45">
        <v>713318.26876636606</v>
      </c>
      <c r="AB93" s="45">
        <v>694799.54439196293</v>
      </c>
      <c r="AC93" s="23">
        <v>607642</v>
      </c>
      <c r="AD93" s="23">
        <v>784338</v>
      </c>
      <c r="AE93" s="23">
        <v>776775</v>
      </c>
      <c r="AF93" s="23">
        <v>741359</v>
      </c>
      <c r="AG93" s="23">
        <v>770050</v>
      </c>
      <c r="AH93" s="23">
        <v>772228</v>
      </c>
      <c r="AI93" s="23">
        <v>965132</v>
      </c>
      <c r="AJ93" s="23">
        <v>789261</v>
      </c>
      <c r="AK93" s="23">
        <v>774609</v>
      </c>
      <c r="AL93" s="23">
        <v>1008723</v>
      </c>
      <c r="AM93" s="23">
        <v>1042375</v>
      </c>
      <c r="AN93" s="23">
        <v>977328</v>
      </c>
      <c r="AO93" s="23">
        <v>1243883</v>
      </c>
      <c r="AP93" s="23">
        <v>1044961</v>
      </c>
      <c r="AQ93" s="23">
        <v>1259653</v>
      </c>
      <c r="AR93" s="23">
        <v>1226899</v>
      </c>
      <c r="AS93" s="23">
        <v>1303754</v>
      </c>
      <c r="AT93" s="23">
        <v>1372502</v>
      </c>
      <c r="AU93" s="23">
        <v>1425361</v>
      </c>
      <c r="AV93" s="23">
        <v>1597112</v>
      </c>
      <c r="AW93" s="23">
        <v>1444272</v>
      </c>
      <c r="AX93" s="23">
        <v>1355578</v>
      </c>
      <c r="AY93" s="23">
        <v>1591829</v>
      </c>
      <c r="AZ93" s="23">
        <v>1627580</v>
      </c>
      <c r="BA93" s="23">
        <v>1635688</v>
      </c>
      <c r="BB93" s="23">
        <v>1685116</v>
      </c>
      <c r="BC93" s="23">
        <v>1617753</v>
      </c>
      <c r="BD93" s="23">
        <v>1763403</v>
      </c>
      <c r="BE93" s="23">
        <v>573946</v>
      </c>
      <c r="BF93" s="23">
        <v>873686</v>
      </c>
      <c r="BG93" s="23">
        <v>1469496</v>
      </c>
    </row>
    <row r="94" spans="1:59">
      <c r="A94" s="13" t="s">
        <v>181</v>
      </c>
      <c r="B94" s="13" t="s">
        <v>182</v>
      </c>
      <c r="C94" s="45">
        <v>967703</v>
      </c>
      <c r="D94" s="45">
        <v>906621</v>
      </c>
      <c r="E94" s="45">
        <v>880185</v>
      </c>
      <c r="F94" s="45">
        <v>805944</v>
      </c>
      <c r="G94" s="45">
        <v>800414</v>
      </c>
      <c r="H94" s="45">
        <v>750068</v>
      </c>
      <c r="I94" s="45">
        <v>757820</v>
      </c>
      <c r="J94" s="45">
        <v>718546</v>
      </c>
      <c r="K94" s="45">
        <v>788915</v>
      </c>
      <c r="L94" s="45">
        <v>811176</v>
      </c>
      <c r="M94" s="45">
        <v>785334</v>
      </c>
      <c r="N94" s="45">
        <v>742326</v>
      </c>
      <c r="O94" s="45">
        <v>974929</v>
      </c>
      <c r="P94" s="45">
        <v>933809</v>
      </c>
      <c r="Q94" s="45">
        <v>908004</v>
      </c>
      <c r="R94" s="45">
        <v>1015074</v>
      </c>
      <c r="S94" s="45">
        <v>1051439</v>
      </c>
      <c r="T94" s="45">
        <v>1109368</v>
      </c>
      <c r="U94" s="45">
        <v>1080502</v>
      </c>
      <c r="V94" s="45">
        <v>953419</v>
      </c>
      <c r="W94" s="45">
        <v>951140</v>
      </c>
      <c r="X94" s="45">
        <v>749362.16220528644</v>
      </c>
      <c r="Y94" s="45">
        <v>697221.80309765053</v>
      </c>
      <c r="Z94" s="45">
        <v>684481.59019162611</v>
      </c>
      <c r="AA94" s="45">
        <v>699513.33501342405</v>
      </c>
      <c r="AB94" s="45">
        <v>649728.9297533615</v>
      </c>
      <c r="AC94" s="23">
        <v>636689</v>
      </c>
      <c r="AD94" s="23">
        <v>747564</v>
      </c>
      <c r="AE94" s="23">
        <v>736359</v>
      </c>
      <c r="AF94" s="23">
        <v>791325</v>
      </c>
      <c r="AG94" s="23">
        <v>810593</v>
      </c>
      <c r="AH94" s="23">
        <v>818991</v>
      </c>
      <c r="AI94" s="23">
        <v>960146</v>
      </c>
      <c r="AJ94" s="23">
        <v>963741</v>
      </c>
      <c r="AK94" s="23">
        <v>989403</v>
      </c>
      <c r="AL94" s="23">
        <v>1101734</v>
      </c>
      <c r="AM94" s="23">
        <v>1054290</v>
      </c>
      <c r="AN94" s="23">
        <v>970213</v>
      </c>
      <c r="AO94" s="23">
        <v>1116449</v>
      </c>
      <c r="AP94" s="23">
        <v>964783</v>
      </c>
      <c r="AQ94" s="23">
        <v>1048373</v>
      </c>
      <c r="AR94" s="23">
        <v>996639</v>
      </c>
      <c r="AS94" s="23">
        <v>1045839</v>
      </c>
      <c r="AT94" s="23">
        <v>1102523</v>
      </c>
      <c r="AU94" s="23">
        <v>1147305</v>
      </c>
      <c r="AV94" s="23">
        <v>1192078</v>
      </c>
      <c r="AW94" s="23">
        <v>1141877</v>
      </c>
      <c r="AX94" s="23">
        <v>1114947</v>
      </c>
      <c r="AY94" s="23">
        <v>1278105</v>
      </c>
      <c r="AZ94" s="23">
        <v>1275487</v>
      </c>
      <c r="BA94" s="23">
        <v>1340258</v>
      </c>
      <c r="BB94" s="23">
        <v>1316511</v>
      </c>
      <c r="BC94" s="23">
        <v>1266111</v>
      </c>
      <c r="BD94" s="23">
        <v>1330189</v>
      </c>
      <c r="BE94" s="23">
        <v>412006</v>
      </c>
      <c r="BF94" s="23">
        <v>595770</v>
      </c>
      <c r="BG94" s="23">
        <v>937850</v>
      </c>
    </row>
    <row r="95" spans="1:59">
      <c r="A95" s="13" t="s">
        <v>183</v>
      </c>
      <c r="B95" s="13" t="s">
        <v>184</v>
      </c>
      <c r="C95" s="45">
        <v>863457</v>
      </c>
      <c r="D95" s="45">
        <v>844579</v>
      </c>
      <c r="E95" s="45">
        <v>803896</v>
      </c>
      <c r="F95" s="45">
        <v>741829</v>
      </c>
      <c r="G95" s="45">
        <v>729413</v>
      </c>
      <c r="H95" s="45">
        <v>692884</v>
      </c>
      <c r="I95" s="45">
        <v>690340</v>
      </c>
      <c r="J95" s="45">
        <v>677550</v>
      </c>
      <c r="K95" s="45">
        <v>658483</v>
      </c>
      <c r="L95" s="45">
        <v>756442</v>
      </c>
      <c r="M95" s="45">
        <v>795187</v>
      </c>
      <c r="N95" s="45">
        <v>762971</v>
      </c>
      <c r="O95" s="45">
        <v>856121</v>
      </c>
      <c r="P95" s="45">
        <v>926458</v>
      </c>
      <c r="Q95" s="45">
        <v>907770</v>
      </c>
      <c r="R95" s="45">
        <v>983199</v>
      </c>
      <c r="S95" s="45">
        <v>1066310</v>
      </c>
      <c r="T95" s="45">
        <v>1053027</v>
      </c>
      <c r="U95" s="45">
        <v>1020927</v>
      </c>
      <c r="V95" s="45">
        <v>931396</v>
      </c>
      <c r="W95" s="45">
        <v>1006820</v>
      </c>
      <c r="X95" s="45">
        <v>748301.8698168979</v>
      </c>
      <c r="Y95" s="45">
        <v>670707.04966052296</v>
      </c>
      <c r="Z95" s="45">
        <v>629170.99505263451</v>
      </c>
      <c r="AA95" s="45">
        <v>631041.51761893695</v>
      </c>
      <c r="AB95" s="45">
        <v>567377.86069751403</v>
      </c>
      <c r="AC95" s="23">
        <v>619694</v>
      </c>
      <c r="AD95" s="23">
        <v>723768</v>
      </c>
      <c r="AE95" s="23">
        <v>691540</v>
      </c>
      <c r="AF95" s="23">
        <v>713758</v>
      </c>
      <c r="AG95" s="23">
        <v>727007</v>
      </c>
      <c r="AH95" s="23">
        <v>823666</v>
      </c>
      <c r="AI95" s="23">
        <v>916472</v>
      </c>
      <c r="AJ95" s="23">
        <v>788263</v>
      </c>
      <c r="AK95" s="23">
        <v>810053</v>
      </c>
      <c r="AL95" s="23">
        <v>909356</v>
      </c>
      <c r="AM95" s="23">
        <v>823359</v>
      </c>
      <c r="AN95" s="23">
        <v>807707</v>
      </c>
      <c r="AO95" s="23">
        <v>940218</v>
      </c>
      <c r="AP95" s="23">
        <v>797362</v>
      </c>
      <c r="AQ95" s="23">
        <v>874679</v>
      </c>
      <c r="AR95" s="23">
        <v>815475</v>
      </c>
      <c r="AS95" s="23">
        <v>837015</v>
      </c>
      <c r="AT95" s="23">
        <v>959660</v>
      </c>
      <c r="AU95" s="23">
        <v>974913</v>
      </c>
      <c r="AV95" s="23">
        <v>1020889</v>
      </c>
      <c r="AW95" s="23">
        <v>958321</v>
      </c>
      <c r="AX95" s="23">
        <v>892532</v>
      </c>
      <c r="AY95" s="23">
        <v>985334</v>
      </c>
      <c r="AZ95" s="23">
        <v>966768</v>
      </c>
      <c r="BA95" s="23">
        <v>1024072</v>
      </c>
      <c r="BB95" s="23">
        <v>1043048</v>
      </c>
      <c r="BC95" s="23">
        <v>1001495</v>
      </c>
      <c r="BD95" s="23">
        <v>1040534</v>
      </c>
      <c r="BE95" s="23">
        <v>305202</v>
      </c>
      <c r="BF95" s="23">
        <v>439489</v>
      </c>
      <c r="BG95" s="23">
        <v>714172</v>
      </c>
    </row>
    <row r="96" spans="1:59">
      <c r="A96" s="13" t="s">
        <v>185</v>
      </c>
      <c r="B96" s="13" t="s">
        <v>186</v>
      </c>
      <c r="C96" s="45">
        <v>1884373</v>
      </c>
      <c r="D96" s="45">
        <v>1597692</v>
      </c>
      <c r="E96" s="45">
        <v>1515458</v>
      </c>
      <c r="F96" s="45">
        <v>1247699</v>
      </c>
      <c r="G96" s="45">
        <v>1234017</v>
      </c>
      <c r="H96" s="45">
        <v>1217858</v>
      </c>
      <c r="I96" s="45">
        <v>1220469</v>
      </c>
      <c r="J96" s="45">
        <v>1065102</v>
      </c>
      <c r="K96" s="45">
        <v>1064897</v>
      </c>
      <c r="L96" s="45">
        <v>1011942</v>
      </c>
      <c r="M96" s="45">
        <v>878641</v>
      </c>
      <c r="N96" s="45">
        <v>800488</v>
      </c>
      <c r="O96" s="45">
        <v>798687</v>
      </c>
      <c r="P96" s="45">
        <v>765999</v>
      </c>
      <c r="Q96" s="45">
        <v>672439</v>
      </c>
      <c r="R96" s="45">
        <v>778006</v>
      </c>
      <c r="S96" s="45">
        <v>950277</v>
      </c>
      <c r="T96" s="45">
        <v>889543</v>
      </c>
      <c r="U96" s="45">
        <v>820655</v>
      </c>
      <c r="V96" s="45">
        <v>712675</v>
      </c>
      <c r="W96" s="45">
        <v>625006</v>
      </c>
      <c r="X96" s="45">
        <v>436837.36374593439</v>
      </c>
      <c r="Y96" s="45">
        <v>342159.58985613548</v>
      </c>
      <c r="Z96" s="45">
        <v>352801.20072152262</v>
      </c>
      <c r="AA96" s="45">
        <v>364163.50413777109</v>
      </c>
      <c r="AB96" s="45">
        <v>358548.59203306696</v>
      </c>
      <c r="AC96" s="23">
        <v>351569</v>
      </c>
      <c r="AD96" s="23">
        <v>481194</v>
      </c>
      <c r="AE96" s="23">
        <v>447764</v>
      </c>
      <c r="AF96" s="23">
        <v>505010</v>
      </c>
      <c r="AG96" s="23">
        <v>522539</v>
      </c>
      <c r="AH96" s="23">
        <v>547771</v>
      </c>
      <c r="AI96" s="23">
        <v>642533</v>
      </c>
      <c r="AJ96" s="23">
        <v>524515</v>
      </c>
      <c r="AK96" s="23">
        <v>527021</v>
      </c>
      <c r="AL96" s="23">
        <v>581444</v>
      </c>
      <c r="AM96" s="23">
        <v>556074</v>
      </c>
      <c r="AN96" s="23">
        <v>495200</v>
      </c>
      <c r="AO96" s="23">
        <v>599685</v>
      </c>
      <c r="AP96" s="23">
        <v>494363</v>
      </c>
      <c r="AQ96" s="23">
        <v>583955</v>
      </c>
      <c r="AR96" s="23">
        <v>556797</v>
      </c>
      <c r="AS96" s="23">
        <v>589524</v>
      </c>
      <c r="AT96" s="23">
        <v>588801</v>
      </c>
      <c r="AU96" s="23">
        <v>566908</v>
      </c>
      <c r="AV96" s="23">
        <v>646307</v>
      </c>
      <c r="AW96" s="23">
        <v>622275</v>
      </c>
      <c r="AX96" s="23">
        <v>621605</v>
      </c>
      <c r="AY96" s="23">
        <v>723663</v>
      </c>
      <c r="AZ96" s="23">
        <v>735614</v>
      </c>
      <c r="BA96" s="23">
        <v>783246</v>
      </c>
      <c r="BB96" s="23">
        <v>782367</v>
      </c>
      <c r="BC96" s="23">
        <v>767176</v>
      </c>
      <c r="BD96" s="23">
        <v>870272</v>
      </c>
      <c r="BE96" s="23">
        <v>279836</v>
      </c>
      <c r="BF96" s="23">
        <v>435686</v>
      </c>
      <c r="BG96" s="23">
        <v>641464</v>
      </c>
    </row>
    <row r="97" spans="1:59">
      <c r="A97" s="13" t="s">
        <v>187</v>
      </c>
      <c r="B97" s="13" t="s">
        <v>188</v>
      </c>
      <c r="C97" s="45">
        <v>810996</v>
      </c>
      <c r="D97" s="45">
        <v>800438</v>
      </c>
      <c r="E97" s="45">
        <v>749756</v>
      </c>
      <c r="F97" s="45">
        <v>658798</v>
      </c>
      <c r="G97" s="45">
        <v>646339</v>
      </c>
      <c r="H97" s="45">
        <v>579948</v>
      </c>
      <c r="I97" s="45">
        <v>648712</v>
      </c>
      <c r="J97" s="45">
        <v>603394</v>
      </c>
      <c r="K97" s="45">
        <v>614215</v>
      </c>
      <c r="L97" s="45">
        <v>623116</v>
      </c>
      <c r="M97" s="45">
        <v>589185</v>
      </c>
      <c r="N97" s="45">
        <v>557630</v>
      </c>
      <c r="O97" s="45">
        <v>641117</v>
      </c>
      <c r="P97" s="45">
        <v>667471</v>
      </c>
      <c r="Q97" s="45">
        <v>622779</v>
      </c>
      <c r="R97" s="45">
        <v>722049</v>
      </c>
      <c r="S97" s="45">
        <v>778573</v>
      </c>
      <c r="T97" s="45">
        <v>714332</v>
      </c>
      <c r="U97" s="45">
        <v>604121</v>
      </c>
      <c r="V97" s="45">
        <v>545462</v>
      </c>
      <c r="W97" s="45">
        <v>508795</v>
      </c>
      <c r="X97" s="45">
        <v>398311.34012105665</v>
      </c>
      <c r="Y97" s="45">
        <v>336261.30598888366</v>
      </c>
      <c r="Z97" s="45">
        <v>317225.34451418376</v>
      </c>
      <c r="AA97" s="45">
        <v>327871.5197346338</v>
      </c>
      <c r="AB97" s="45">
        <v>328930.99421732227</v>
      </c>
      <c r="AC97" s="23">
        <v>336115</v>
      </c>
      <c r="AD97" s="23">
        <v>408003</v>
      </c>
      <c r="AE97" s="23">
        <v>388418</v>
      </c>
      <c r="AF97" s="23">
        <v>440081</v>
      </c>
      <c r="AG97" s="23">
        <v>431396</v>
      </c>
      <c r="AH97" s="23">
        <v>458305</v>
      </c>
      <c r="AI97" s="23">
        <v>545990</v>
      </c>
      <c r="AJ97" s="23">
        <v>476551</v>
      </c>
      <c r="AK97" s="23">
        <v>531326</v>
      </c>
      <c r="AL97" s="23">
        <v>606729</v>
      </c>
      <c r="AM97" s="23">
        <v>593212</v>
      </c>
      <c r="AN97" s="23">
        <v>549584</v>
      </c>
      <c r="AO97" s="23">
        <v>633922</v>
      </c>
      <c r="AP97" s="23">
        <v>536783</v>
      </c>
      <c r="AQ97" s="23">
        <v>605657</v>
      </c>
      <c r="AR97" s="23">
        <v>557673</v>
      </c>
      <c r="AS97" s="23">
        <v>570788</v>
      </c>
      <c r="AT97" s="23">
        <v>568187</v>
      </c>
      <c r="AU97" s="23">
        <v>549613</v>
      </c>
      <c r="AV97" s="23">
        <v>595833</v>
      </c>
      <c r="AW97" s="23">
        <v>550958</v>
      </c>
      <c r="AX97" s="23">
        <v>501560</v>
      </c>
      <c r="AY97" s="23">
        <v>573035</v>
      </c>
      <c r="AZ97" s="23">
        <v>607514</v>
      </c>
      <c r="BA97" s="23">
        <v>752871</v>
      </c>
      <c r="BB97" s="23">
        <v>759807</v>
      </c>
      <c r="BC97" s="23">
        <v>713408</v>
      </c>
      <c r="BD97" s="23">
        <v>736623</v>
      </c>
      <c r="BE97" s="23">
        <v>224456</v>
      </c>
      <c r="BF97" s="23">
        <v>325246</v>
      </c>
      <c r="BG97" s="23">
        <v>530463</v>
      </c>
    </row>
    <row r="98" spans="1:59">
      <c r="A98" s="13" t="s">
        <v>189</v>
      </c>
      <c r="B98" s="13" t="s">
        <v>190</v>
      </c>
      <c r="C98" s="45">
        <v>565793</v>
      </c>
      <c r="D98" s="45">
        <v>495458</v>
      </c>
      <c r="E98" s="45">
        <v>476737</v>
      </c>
      <c r="F98" s="45">
        <v>441940</v>
      </c>
      <c r="G98" s="45">
        <v>468283</v>
      </c>
      <c r="H98" s="45">
        <v>438187</v>
      </c>
      <c r="I98" s="45">
        <v>445343</v>
      </c>
      <c r="J98" s="45">
        <v>398839</v>
      </c>
      <c r="K98" s="45">
        <v>401796</v>
      </c>
      <c r="L98" s="45">
        <v>393907</v>
      </c>
      <c r="M98" s="45">
        <v>362741</v>
      </c>
      <c r="N98" s="45">
        <v>408743</v>
      </c>
      <c r="O98" s="45">
        <v>441615</v>
      </c>
      <c r="P98" s="45">
        <v>426867</v>
      </c>
      <c r="Q98" s="45">
        <v>410389</v>
      </c>
      <c r="R98" s="45">
        <v>463527</v>
      </c>
      <c r="S98" s="45">
        <v>512310</v>
      </c>
      <c r="T98" s="45">
        <v>497724</v>
      </c>
      <c r="U98" s="45">
        <v>454106</v>
      </c>
      <c r="V98" s="45">
        <v>386682</v>
      </c>
      <c r="W98" s="45">
        <v>359256</v>
      </c>
      <c r="X98" s="45">
        <v>305830.28180050128</v>
      </c>
      <c r="Y98" s="45">
        <v>273243.65785446059</v>
      </c>
      <c r="Z98" s="45">
        <v>273900.91661616816</v>
      </c>
      <c r="AA98" s="45">
        <v>279290.08879119885</v>
      </c>
      <c r="AB98" s="45">
        <v>270167.02730770968</v>
      </c>
      <c r="AC98" s="23">
        <v>275893</v>
      </c>
      <c r="AD98" s="23">
        <v>324957</v>
      </c>
      <c r="AE98" s="23">
        <v>275911</v>
      </c>
      <c r="AF98" s="23">
        <v>312951</v>
      </c>
      <c r="AG98" s="23">
        <v>313933</v>
      </c>
      <c r="AH98" s="23">
        <v>347836</v>
      </c>
      <c r="AI98" s="23">
        <v>405084</v>
      </c>
      <c r="AJ98" s="23">
        <v>337639</v>
      </c>
      <c r="AK98" s="23">
        <v>313818</v>
      </c>
      <c r="AL98" s="23">
        <v>350586</v>
      </c>
      <c r="AM98" s="23">
        <v>359966</v>
      </c>
      <c r="AN98" s="23">
        <v>531584</v>
      </c>
      <c r="AO98" s="23">
        <v>638200</v>
      </c>
      <c r="AP98" s="23">
        <v>522629</v>
      </c>
      <c r="AQ98" s="23">
        <v>519248</v>
      </c>
      <c r="AR98" s="23">
        <v>440296</v>
      </c>
      <c r="AS98" s="23">
        <v>491740</v>
      </c>
      <c r="AT98" s="23">
        <v>464938</v>
      </c>
      <c r="AU98" s="23">
        <v>518768</v>
      </c>
      <c r="AV98" s="23">
        <v>551950</v>
      </c>
      <c r="AW98" s="23">
        <v>513732</v>
      </c>
      <c r="AX98" s="23">
        <v>493421</v>
      </c>
      <c r="AY98" s="23">
        <v>504620</v>
      </c>
      <c r="AZ98" s="23">
        <v>499815</v>
      </c>
      <c r="BA98" s="23">
        <v>513764</v>
      </c>
      <c r="BB98" s="23">
        <v>490894</v>
      </c>
      <c r="BC98" s="23">
        <v>477171</v>
      </c>
      <c r="BD98" s="23">
        <v>494938</v>
      </c>
      <c r="BE98" s="23">
        <v>156310</v>
      </c>
      <c r="BF98" s="23">
        <v>210811</v>
      </c>
      <c r="BG98" s="23">
        <v>329070</v>
      </c>
    </row>
    <row r="99" spans="1:59">
      <c r="A99" s="13" t="s">
        <v>191</v>
      </c>
      <c r="B99" s="13" t="s">
        <v>192</v>
      </c>
      <c r="C99" s="45">
        <v>1590260</v>
      </c>
      <c r="D99" s="45">
        <v>1499498</v>
      </c>
      <c r="E99" s="45">
        <v>1541253</v>
      </c>
      <c r="F99" s="45">
        <v>1356253</v>
      </c>
      <c r="G99" s="45">
        <v>1466832</v>
      </c>
      <c r="H99" s="45">
        <v>1421383</v>
      </c>
      <c r="I99" s="45">
        <v>1491799</v>
      </c>
      <c r="J99" s="45">
        <v>1449592</v>
      </c>
      <c r="K99" s="45">
        <v>1566819</v>
      </c>
      <c r="L99" s="45">
        <v>1896980</v>
      </c>
      <c r="M99" s="45">
        <v>1983298</v>
      </c>
      <c r="N99" s="45">
        <v>1933378</v>
      </c>
      <c r="O99" s="45">
        <v>2064464</v>
      </c>
      <c r="P99" s="45">
        <v>2043399</v>
      </c>
      <c r="Q99" s="45">
        <v>1942032</v>
      </c>
      <c r="R99" s="45">
        <v>2217091</v>
      </c>
      <c r="S99" s="45">
        <v>2352936</v>
      </c>
      <c r="T99" s="45">
        <v>2455273</v>
      </c>
      <c r="U99" s="45">
        <v>2279432</v>
      </c>
      <c r="V99" s="45">
        <v>2082571</v>
      </c>
      <c r="W99" s="45">
        <v>1975223</v>
      </c>
      <c r="X99" s="45">
        <v>1723260.355984384</v>
      </c>
      <c r="Y99" s="45">
        <v>1634133.5112860918</v>
      </c>
      <c r="Z99" s="45">
        <v>1605341.4299640984</v>
      </c>
      <c r="AA99" s="45">
        <v>1746558.6472692804</v>
      </c>
      <c r="AB99" s="45">
        <v>1660659.2947148008</v>
      </c>
      <c r="AC99" s="23">
        <v>1648035</v>
      </c>
      <c r="AD99" s="23">
        <v>2139970</v>
      </c>
      <c r="AE99" s="23">
        <v>2048080</v>
      </c>
      <c r="AF99" s="23">
        <v>2070080</v>
      </c>
      <c r="AG99" s="23">
        <v>2093296</v>
      </c>
      <c r="AH99" s="23">
        <v>2097191</v>
      </c>
      <c r="AI99" s="23">
        <v>2248816</v>
      </c>
      <c r="AJ99" s="23">
        <v>1834402</v>
      </c>
      <c r="AK99" s="23">
        <v>1747665</v>
      </c>
      <c r="AL99" s="23">
        <v>2005806</v>
      </c>
      <c r="AM99" s="23">
        <v>2253047</v>
      </c>
      <c r="AN99" s="23">
        <v>1967791</v>
      </c>
      <c r="AO99" s="23">
        <v>2158812</v>
      </c>
      <c r="AP99" s="23">
        <v>1886283</v>
      </c>
      <c r="AQ99" s="23">
        <v>2027880</v>
      </c>
      <c r="AR99" s="23">
        <v>1906828</v>
      </c>
      <c r="AS99" s="23">
        <v>1924278</v>
      </c>
      <c r="AT99" s="23">
        <v>2045002</v>
      </c>
      <c r="AU99" s="23">
        <v>2017190</v>
      </c>
      <c r="AV99" s="23">
        <v>2095214</v>
      </c>
      <c r="AW99" s="23">
        <v>2009305</v>
      </c>
      <c r="AX99" s="23">
        <v>1833384</v>
      </c>
      <c r="AY99" s="23">
        <v>1983346</v>
      </c>
      <c r="AZ99" s="23">
        <v>1857138</v>
      </c>
      <c r="BA99" s="23">
        <v>1993159</v>
      </c>
      <c r="BB99" s="23">
        <v>2022226</v>
      </c>
      <c r="BC99" s="23">
        <v>2468971</v>
      </c>
      <c r="BD99" s="23">
        <v>3219227</v>
      </c>
      <c r="BE99" s="23">
        <v>949264</v>
      </c>
      <c r="BF99" s="23">
        <v>1395180</v>
      </c>
      <c r="BG99" s="23">
        <v>2267402</v>
      </c>
    </row>
    <row r="100" spans="1:59">
      <c r="A100" s="13" t="s">
        <v>193</v>
      </c>
      <c r="B100" s="13" t="s">
        <v>194</v>
      </c>
      <c r="C100" s="45">
        <v>4395940</v>
      </c>
      <c r="D100" s="45">
        <v>4003014</v>
      </c>
      <c r="E100" s="45">
        <v>3879729</v>
      </c>
      <c r="F100" s="45">
        <v>3022215</v>
      </c>
      <c r="G100" s="45">
        <v>2917863</v>
      </c>
      <c r="H100" s="45">
        <v>2640921</v>
      </c>
      <c r="I100" s="45">
        <v>2629431</v>
      </c>
      <c r="J100" s="45">
        <v>2204260</v>
      </c>
      <c r="K100" s="45">
        <v>1782225</v>
      </c>
      <c r="L100" s="45">
        <v>1490068</v>
      </c>
      <c r="M100" s="45">
        <v>1296811</v>
      </c>
      <c r="N100" s="45">
        <v>1093102</v>
      </c>
      <c r="O100" s="45">
        <v>1098679</v>
      </c>
      <c r="P100" s="45">
        <v>1156106</v>
      </c>
      <c r="Q100" s="45">
        <v>1321511</v>
      </c>
      <c r="R100" s="45">
        <v>2063486</v>
      </c>
      <c r="S100" s="45">
        <v>2403323</v>
      </c>
      <c r="T100" s="45">
        <v>2526648</v>
      </c>
      <c r="U100" s="45">
        <v>2496464</v>
      </c>
      <c r="V100" s="45">
        <v>2319366</v>
      </c>
      <c r="W100" s="45">
        <v>2190579</v>
      </c>
      <c r="X100" s="45">
        <v>1823350.5106555289</v>
      </c>
      <c r="Y100" s="45">
        <v>1664370.1165032636</v>
      </c>
      <c r="Z100" s="45">
        <v>1574757.2659215569</v>
      </c>
      <c r="AA100" s="45">
        <v>1535787.3835676338</v>
      </c>
      <c r="AB100" s="45">
        <v>1444383.790931022</v>
      </c>
      <c r="AC100" s="23">
        <v>1750255</v>
      </c>
      <c r="AD100" s="23">
        <v>2002563</v>
      </c>
      <c r="AE100" s="23">
        <v>1986139</v>
      </c>
      <c r="AF100" s="23">
        <v>2039815</v>
      </c>
      <c r="AG100" s="23">
        <v>2308518</v>
      </c>
      <c r="AH100" s="23">
        <v>2844961</v>
      </c>
      <c r="AI100" s="23">
        <v>3360100</v>
      </c>
      <c r="AJ100" s="23">
        <v>3202674</v>
      </c>
      <c r="AK100" s="23">
        <v>3493768</v>
      </c>
      <c r="AL100" s="23">
        <v>3783198</v>
      </c>
      <c r="AM100" s="23">
        <v>3972663</v>
      </c>
      <c r="AN100" s="23">
        <v>3922412</v>
      </c>
      <c r="AO100" s="23">
        <v>4309357</v>
      </c>
      <c r="AP100" s="23">
        <v>3999245</v>
      </c>
      <c r="AQ100" s="23">
        <v>4623674</v>
      </c>
      <c r="AR100" s="23">
        <v>4552620</v>
      </c>
      <c r="AS100" s="23">
        <v>4849483</v>
      </c>
      <c r="AT100" s="23">
        <v>5265641</v>
      </c>
      <c r="AU100" s="23">
        <v>5295405</v>
      </c>
      <c r="AV100" s="23">
        <v>5461701</v>
      </c>
      <c r="AW100" s="23">
        <v>5286843</v>
      </c>
      <c r="AX100" s="23">
        <v>5166245</v>
      </c>
      <c r="AY100" s="23">
        <v>5411382</v>
      </c>
      <c r="AZ100" s="23">
        <v>5313943</v>
      </c>
      <c r="BA100" s="23">
        <v>5483468</v>
      </c>
      <c r="BB100" s="23">
        <v>5473476</v>
      </c>
      <c r="BC100" s="23">
        <v>4973892</v>
      </c>
      <c r="BD100" s="23">
        <v>5253138</v>
      </c>
      <c r="BE100" s="23">
        <v>1638244</v>
      </c>
      <c r="BF100" s="23">
        <v>2278669</v>
      </c>
      <c r="BG100" s="23">
        <v>3581726</v>
      </c>
    </row>
    <row r="101" spans="1:59">
      <c r="A101" s="13" t="s">
        <v>195</v>
      </c>
      <c r="B101" s="13" t="s">
        <v>196</v>
      </c>
      <c r="C101" s="45">
        <v>3154841</v>
      </c>
      <c r="D101" s="45">
        <v>2860280</v>
      </c>
      <c r="E101" s="45">
        <v>2731838</v>
      </c>
      <c r="F101" s="45">
        <v>2211420</v>
      </c>
      <c r="G101" s="45">
        <v>2108944</v>
      </c>
      <c r="H101" s="45">
        <v>1923276</v>
      </c>
      <c r="I101" s="45">
        <v>2026116</v>
      </c>
      <c r="J101" s="45">
        <v>2485253</v>
      </c>
      <c r="K101" s="45">
        <v>2744188</v>
      </c>
      <c r="L101" s="45">
        <v>2693363</v>
      </c>
      <c r="M101" s="45">
        <v>2520928</v>
      </c>
      <c r="N101" s="45">
        <v>2355257</v>
      </c>
      <c r="O101" s="45">
        <v>2416401</v>
      </c>
      <c r="P101" s="45">
        <v>2396064</v>
      </c>
      <c r="Q101" s="45">
        <v>2417872</v>
      </c>
      <c r="R101" s="45">
        <v>2854107</v>
      </c>
      <c r="S101" s="45">
        <v>3113086</v>
      </c>
      <c r="T101" s="45">
        <v>3251288</v>
      </c>
      <c r="U101" s="45">
        <v>3172179</v>
      </c>
      <c r="V101" s="45">
        <v>2893207</v>
      </c>
      <c r="W101" s="45">
        <v>2622830</v>
      </c>
      <c r="X101" s="45">
        <v>2316436.0755784605</v>
      </c>
      <c r="Y101" s="45">
        <v>2225999.6908648219</v>
      </c>
      <c r="Z101" s="45">
        <v>2291355.6375665674</v>
      </c>
      <c r="AA101" s="45">
        <v>2412044.5424940106</v>
      </c>
      <c r="AB101" s="45">
        <v>2369984.7981173</v>
      </c>
      <c r="AC101" s="23">
        <v>2265184</v>
      </c>
      <c r="AD101" s="23">
        <v>2669654</v>
      </c>
      <c r="AE101" s="23">
        <v>2592005</v>
      </c>
      <c r="AF101" s="23">
        <v>2655296</v>
      </c>
      <c r="AG101" s="23">
        <v>2606732</v>
      </c>
      <c r="AH101" s="23">
        <v>3254320</v>
      </c>
      <c r="AI101" s="23">
        <v>3597963</v>
      </c>
      <c r="AJ101" s="23">
        <v>3446615</v>
      </c>
      <c r="AK101" s="23">
        <v>4372453</v>
      </c>
      <c r="AL101" s="23">
        <v>4842421</v>
      </c>
      <c r="AM101" s="23">
        <v>4796319</v>
      </c>
      <c r="AN101" s="23">
        <v>4792315</v>
      </c>
      <c r="AO101" s="23">
        <v>5306935</v>
      </c>
      <c r="AP101" s="23">
        <v>4769270</v>
      </c>
      <c r="AQ101" s="23">
        <v>4828487</v>
      </c>
      <c r="AR101" s="23">
        <v>4512659</v>
      </c>
      <c r="AS101" s="23">
        <v>4693103</v>
      </c>
      <c r="AT101" s="23">
        <v>4835610</v>
      </c>
      <c r="AU101" s="23">
        <v>4893205</v>
      </c>
      <c r="AV101" s="23">
        <v>5113605</v>
      </c>
      <c r="AW101" s="23">
        <v>4847053</v>
      </c>
      <c r="AX101" s="23">
        <v>4523381</v>
      </c>
      <c r="AY101" s="23">
        <v>5217705</v>
      </c>
      <c r="AZ101" s="23">
        <v>5406044</v>
      </c>
      <c r="BA101" s="23">
        <v>5809482</v>
      </c>
      <c r="BB101" s="23">
        <v>5702616</v>
      </c>
      <c r="BC101" s="23">
        <v>5102912</v>
      </c>
      <c r="BD101" s="23">
        <v>5331222</v>
      </c>
      <c r="BE101" s="23">
        <v>1627361</v>
      </c>
      <c r="BF101" s="23">
        <v>2173320</v>
      </c>
      <c r="BG101" s="23">
        <v>3505299</v>
      </c>
    </row>
    <row r="102" spans="1:59">
      <c r="A102" s="13" t="s">
        <v>197</v>
      </c>
      <c r="B102" s="13" t="s">
        <v>198</v>
      </c>
      <c r="C102" s="45">
        <v>3095265</v>
      </c>
      <c r="D102" s="45">
        <v>2875467</v>
      </c>
      <c r="E102" s="45">
        <v>2702129</v>
      </c>
      <c r="F102" s="45">
        <v>2327373</v>
      </c>
      <c r="G102" s="45">
        <v>2386216</v>
      </c>
      <c r="H102" s="45">
        <v>2456742</v>
      </c>
      <c r="I102" s="45">
        <v>2982908</v>
      </c>
      <c r="J102" s="45">
        <v>2835261</v>
      </c>
      <c r="K102" s="45">
        <v>2672362</v>
      </c>
      <c r="L102" s="45">
        <v>2662364</v>
      </c>
      <c r="M102" s="45">
        <v>2571330</v>
      </c>
      <c r="N102" s="45">
        <v>2554051</v>
      </c>
      <c r="O102" s="45">
        <v>2689213</v>
      </c>
      <c r="P102" s="45">
        <v>2750614</v>
      </c>
      <c r="Q102" s="45">
        <v>2786891</v>
      </c>
      <c r="R102" s="45">
        <v>3131788</v>
      </c>
      <c r="S102" s="45">
        <v>3252118</v>
      </c>
      <c r="T102" s="45">
        <v>3419783</v>
      </c>
      <c r="U102" s="45">
        <v>3317041</v>
      </c>
      <c r="V102" s="45">
        <v>3176699</v>
      </c>
      <c r="W102" s="45">
        <v>3032898</v>
      </c>
      <c r="X102" s="45">
        <v>2494067.0867583356</v>
      </c>
      <c r="Y102" s="45">
        <v>2375000.1684266939</v>
      </c>
      <c r="Z102" s="45">
        <v>2308738.5313212886</v>
      </c>
      <c r="AA102" s="45">
        <v>2301002.1476859436</v>
      </c>
      <c r="AB102" s="45">
        <v>2125017.7276880015</v>
      </c>
      <c r="AC102" s="23">
        <v>2019524</v>
      </c>
      <c r="AD102" s="23">
        <v>2511444</v>
      </c>
      <c r="AE102" s="23">
        <v>2663766</v>
      </c>
      <c r="AF102" s="23">
        <v>2913463</v>
      </c>
      <c r="AG102" s="23">
        <v>2914994</v>
      </c>
      <c r="AH102" s="23">
        <v>3138598</v>
      </c>
      <c r="AI102" s="23">
        <v>3474449</v>
      </c>
      <c r="AJ102" s="23">
        <v>3001622</v>
      </c>
      <c r="AK102" s="23">
        <v>3340676</v>
      </c>
      <c r="AL102" s="23">
        <v>3719025</v>
      </c>
      <c r="AM102" s="23">
        <v>4059955</v>
      </c>
      <c r="AN102" s="23">
        <v>3762706</v>
      </c>
      <c r="AO102" s="23">
        <v>4633614</v>
      </c>
      <c r="AP102" s="23">
        <v>4626849</v>
      </c>
      <c r="AQ102" s="23">
        <v>4795740</v>
      </c>
      <c r="AR102" s="23">
        <v>4626869</v>
      </c>
      <c r="AS102" s="23">
        <v>4982225</v>
      </c>
      <c r="AT102" s="23">
        <v>5255090</v>
      </c>
      <c r="AU102" s="23">
        <v>5317320</v>
      </c>
      <c r="AV102" s="23">
        <v>5576305</v>
      </c>
      <c r="AW102" s="23">
        <v>5302256</v>
      </c>
      <c r="AX102" s="23">
        <v>5143702</v>
      </c>
      <c r="AY102" s="23">
        <v>5395133</v>
      </c>
      <c r="AZ102" s="23">
        <v>5004654</v>
      </c>
      <c r="BA102" s="23">
        <v>5223979</v>
      </c>
      <c r="BB102" s="23">
        <v>5097989</v>
      </c>
      <c r="BC102" s="23">
        <v>4549719</v>
      </c>
      <c r="BD102" s="23">
        <v>4895669</v>
      </c>
      <c r="BE102" s="23">
        <v>1575026</v>
      </c>
      <c r="BF102" s="23">
        <v>2138739</v>
      </c>
      <c r="BG102" s="23">
        <v>3350516</v>
      </c>
    </row>
    <row r="103" spans="1:59">
      <c r="A103" s="13" t="s">
        <v>199</v>
      </c>
      <c r="B103" s="13" t="s">
        <v>200</v>
      </c>
      <c r="C103" s="45">
        <v>1745793</v>
      </c>
      <c r="D103" s="45">
        <v>1613506</v>
      </c>
      <c r="E103" s="45">
        <v>1598644</v>
      </c>
      <c r="F103" s="45">
        <v>1376239</v>
      </c>
      <c r="G103" s="45">
        <v>1462550</v>
      </c>
      <c r="H103" s="45">
        <v>1447001</v>
      </c>
      <c r="I103" s="45">
        <v>1770307</v>
      </c>
      <c r="J103" s="45">
        <v>1747913</v>
      </c>
      <c r="K103" s="45">
        <v>2081607</v>
      </c>
      <c r="L103" s="45">
        <v>2040580</v>
      </c>
      <c r="M103" s="45">
        <v>2213754</v>
      </c>
      <c r="N103" s="45">
        <v>2099879</v>
      </c>
      <c r="O103" s="45">
        <v>2243448</v>
      </c>
      <c r="P103" s="45">
        <v>2347788</v>
      </c>
      <c r="Q103" s="45">
        <v>2273928</v>
      </c>
      <c r="R103" s="45">
        <v>2577648</v>
      </c>
      <c r="S103" s="45">
        <v>2665478</v>
      </c>
      <c r="T103" s="45">
        <v>2753854</v>
      </c>
      <c r="U103" s="45">
        <v>2622650</v>
      </c>
      <c r="V103" s="45">
        <v>2372974</v>
      </c>
      <c r="W103" s="45">
        <v>2179581</v>
      </c>
      <c r="X103" s="45">
        <v>1717554.8255006673</v>
      </c>
      <c r="Y103" s="45">
        <v>1646509.1017023444</v>
      </c>
      <c r="Z103" s="45">
        <v>1579267.5981691377</v>
      </c>
      <c r="AA103" s="45">
        <v>1680795.9037795272</v>
      </c>
      <c r="AB103" s="45">
        <v>1570190.5666091042</v>
      </c>
      <c r="AC103" s="23">
        <v>1661102</v>
      </c>
      <c r="AD103" s="23">
        <v>1949796</v>
      </c>
      <c r="AE103" s="23">
        <v>2055602</v>
      </c>
      <c r="AF103" s="23">
        <v>1835426</v>
      </c>
      <c r="AG103" s="23">
        <v>1813583</v>
      </c>
      <c r="AH103" s="23">
        <v>1803712</v>
      </c>
      <c r="AI103" s="23">
        <v>1920172</v>
      </c>
      <c r="AJ103" s="23">
        <v>1607663</v>
      </c>
      <c r="AK103" s="23">
        <v>1804698</v>
      </c>
      <c r="AL103" s="23">
        <v>2189779</v>
      </c>
      <c r="AM103" s="23">
        <v>2158739</v>
      </c>
      <c r="AN103" s="23">
        <v>2016162</v>
      </c>
      <c r="AO103" s="23">
        <v>2244336</v>
      </c>
      <c r="AP103" s="23">
        <v>1916685</v>
      </c>
      <c r="AQ103" s="23">
        <v>1908124</v>
      </c>
      <c r="AR103" s="23">
        <v>1839056</v>
      </c>
      <c r="AS103" s="23">
        <v>1943791</v>
      </c>
      <c r="AT103" s="23">
        <v>2145308</v>
      </c>
      <c r="AU103" s="23">
        <v>2105957</v>
      </c>
      <c r="AV103" s="23">
        <v>2246295</v>
      </c>
      <c r="AW103" s="23">
        <v>2056297</v>
      </c>
      <c r="AX103" s="23">
        <v>1931125</v>
      </c>
      <c r="AY103" s="23">
        <v>2031192</v>
      </c>
      <c r="AZ103" s="23">
        <v>1821554</v>
      </c>
      <c r="BA103" s="23">
        <v>1780381</v>
      </c>
      <c r="BB103" s="23">
        <v>1857657</v>
      </c>
      <c r="BC103" s="23">
        <v>2162069</v>
      </c>
      <c r="BD103" s="23">
        <v>2456409</v>
      </c>
      <c r="BE103" s="23">
        <v>739764</v>
      </c>
      <c r="BF103" s="23">
        <v>1035065</v>
      </c>
      <c r="BG103" s="23">
        <v>1693331</v>
      </c>
    </row>
    <row r="104" spans="1:59" s="2" customFormat="1" ht="12">
      <c r="A104" s="9"/>
      <c r="B104" s="9" t="s">
        <v>201</v>
      </c>
      <c r="C104" s="24">
        <f t="shared" ref="C104:AF104" si="0">SUM(C8:C103)</f>
        <v>234174965</v>
      </c>
      <c r="D104" s="24">
        <f t="shared" si="0"/>
        <v>211451427</v>
      </c>
      <c r="E104" s="24">
        <f t="shared" si="0"/>
        <v>203238341</v>
      </c>
      <c r="F104" s="24">
        <f t="shared" si="0"/>
        <v>183876445</v>
      </c>
      <c r="G104" s="24">
        <f t="shared" si="0"/>
        <v>184424699</v>
      </c>
      <c r="H104" s="24">
        <f t="shared" si="0"/>
        <v>176981166</v>
      </c>
      <c r="I104" s="24">
        <f t="shared" si="0"/>
        <v>184403643</v>
      </c>
      <c r="J104" s="24">
        <f t="shared" si="0"/>
        <v>175958150</v>
      </c>
      <c r="K104" s="24">
        <f t="shared" si="0"/>
        <v>179398172</v>
      </c>
      <c r="L104" s="24">
        <f t="shared" si="0"/>
        <v>181671085</v>
      </c>
      <c r="M104" s="24">
        <f t="shared" si="0"/>
        <v>177294089</v>
      </c>
      <c r="N104" s="24">
        <f t="shared" si="0"/>
        <v>170252694</v>
      </c>
      <c r="O104" s="24">
        <f t="shared" si="0"/>
        <v>178538231</v>
      </c>
      <c r="P104" s="24">
        <f t="shared" si="0"/>
        <v>178097720</v>
      </c>
      <c r="Q104" s="24">
        <f t="shared" si="0"/>
        <v>172947688</v>
      </c>
      <c r="R104" s="24">
        <f t="shared" si="0"/>
        <v>189226789</v>
      </c>
      <c r="S104" s="24">
        <f t="shared" si="0"/>
        <v>201932906</v>
      </c>
      <c r="T104" s="24">
        <f t="shared" si="0"/>
        <v>198865913</v>
      </c>
      <c r="U104" s="24">
        <f t="shared" si="0"/>
        <v>190869477</v>
      </c>
      <c r="V104" s="24">
        <f t="shared" si="0"/>
        <v>175081256</v>
      </c>
      <c r="W104" s="24">
        <f t="shared" si="0"/>
        <v>168128550</v>
      </c>
      <c r="X104" s="24">
        <f t="shared" si="0"/>
        <v>136943718.79256681</v>
      </c>
      <c r="Y104" s="24">
        <f t="shared" si="0"/>
        <v>124749238.97824718</v>
      </c>
      <c r="Z104" s="24">
        <f t="shared" si="0"/>
        <v>120913682.66815072</v>
      </c>
      <c r="AA104" s="24">
        <f t="shared" si="0"/>
        <v>121924502.00000003</v>
      </c>
      <c r="AB104" s="24">
        <f t="shared" si="0"/>
        <v>117498088.99999997</v>
      </c>
      <c r="AC104" s="24">
        <f t="shared" si="0"/>
        <v>115995055</v>
      </c>
      <c r="AD104" s="24">
        <f t="shared" si="0"/>
        <v>132723734</v>
      </c>
      <c r="AE104" s="24">
        <f t="shared" si="0"/>
        <v>124418795</v>
      </c>
      <c r="AF104" s="24">
        <f t="shared" si="0"/>
        <v>130235475</v>
      </c>
      <c r="AG104" s="24">
        <v>136740581</v>
      </c>
      <c r="AH104" s="24">
        <v>149259035</v>
      </c>
      <c r="AI104" s="24">
        <v>170602623.06999999</v>
      </c>
      <c r="AJ104" s="24">
        <v>153608166</v>
      </c>
      <c r="AK104" s="24">
        <v>165757516</v>
      </c>
      <c r="AL104" s="24">
        <v>187454335</v>
      </c>
      <c r="AM104" s="24">
        <v>184409634</v>
      </c>
      <c r="AN104" s="24">
        <v>173457272.00999999</v>
      </c>
      <c r="AO104" s="24">
        <v>195845316</v>
      </c>
      <c r="AP104" s="24">
        <v>175630965</v>
      </c>
      <c r="AQ104" s="24">
        <v>188761628</v>
      </c>
      <c r="AR104" s="24">
        <v>178484145</v>
      </c>
      <c r="AS104" s="24">
        <v>190308477</v>
      </c>
      <c r="AT104" s="24">
        <v>201623826</v>
      </c>
      <c r="AU104" s="24">
        <v>207101103</v>
      </c>
      <c r="AV104" s="24">
        <v>217199041</v>
      </c>
      <c r="AW104" s="24">
        <v>203584017</v>
      </c>
      <c r="AX104" s="24">
        <v>193740612</v>
      </c>
      <c r="AY104" s="24">
        <v>209078803</v>
      </c>
      <c r="AZ104" s="24">
        <v>205358718</v>
      </c>
      <c r="BA104" s="24">
        <v>213204572</v>
      </c>
      <c r="BB104" s="24">
        <v>209413124</v>
      </c>
      <c r="BC104" s="24">
        <v>201212933</v>
      </c>
      <c r="BD104" s="24">
        <v>213223644</v>
      </c>
      <c r="BE104" s="24">
        <v>65263713</v>
      </c>
      <c r="BF104" s="24">
        <v>95502463</v>
      </c>
      <c r="BG104" s="24">
        <v>152020048</v>
      </c>
    </row>
  </sheetData>
  <phoneticPr fontId="1" type="noConversion"/>
  <hyperlinks>
    <hyperlink ref="A2" location="Sommaire!A1" display="Retour au menu &quot;Exploitation des films&quot;" xr:uid="{00000000-0004-0000-0800-000000000000}"/>
  </hyperlinks>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49</vt:i4>
      </vt:variant>
      <vt:variant>
        <vt:lpstr>Plages nommées</vt:lpstr>
      </vt:variant>
      <vt:variant>
        <vt:i4>2</vt:i4>
      </vt:variant>
    </vt:vector>
  </HeadingPairs>
  <TitlesOfParts>
    <vt:vector size="51" baseType="lpstr">
      <vt:lpstr>Sommaire</vt:lpstr>
      <vt:lpstr>Définitions</vt:lpstr>
      <vt:lpstr>Fiche</vt:lpstr>
      <vt:lpstr>établissements</vt:lpstr>
      <vt:lpstr>écrans</vt:lpstr>
      <vt:lpstr>fauteuils</vt:lpstr>
      <vt:lpstr>multiplexes</vt:lpstr>
      <vt:lpstr>séances</vt:lpstr>
      <vt:lpstr>entrées</vt:lpstr>
      <vt:lpstr>recettes</vt:lpstr>
      <vt:lpstr>RME</vt:lpstr>
      <vt:lpstr>indice de fréquentation</vt:lpstr>
      <vt:lpstr>taux d'occupation des fauteuils</vt:lpstr>
      <vt:lpstr>étabAE</vt:lpstr>
      <vt:lpstr>écransAE</vt:lpstr>
      <vt:lpstr>fauteuilsAE</vt:lpstr>
      <vt:lpstr>séances AE</vt:lpstr>
      <vt:lpstr>entréesAE</vt:lpstr>
      <vt:lpstr>recettesAE</vt:lpstr>
      <vt:lpstr>RMEAE</vt:lpstr>
      <vt:lpstr>indice de fréquentationAE</vt:lpstr>
      <vt:lpstr>tmofAE</vt:lpstr>
      <vt:lpstr>étabP</vt:lpstr>
      <vt:lpstr>écransP</vt:lpstr>
      <vt:lpstr>fauteuilsP</vt:lpstr>
      <vt:lpstr>séancesP</vt:lpstr>
      <vt:lpstr>entréesP</vt:lpstr>
      <vt:lpstr>recettesP</vt:lpstr>
      <vt:lpstr>RMEP</vt:lpstr>
      <vt:lpstr>indice de fréquentationP</vt:lpstr>
      <vt:lpstr>tmofP</vt:lpstr>
      <vt:lpstr>étabM</vt:lpstr>
      <vt:lpstr>écransM</vt:lpstr>
      <vt:lpstr>fauteuilsM</vt:lpstr>
      <vt:lpstr>séancesM</vt:lpstr>
      <vt:lpstr>entréesM</vt:lpstr>
      <vt:lpstr>recettesM</vt:lpstr>
      <vt:lpstr>RMEM</vt:lpstr>
      <vt:lpstr>indice de fréquentationM</vt:lpstr>
      <vt:lpstr>tmofM</vt:lpstr>
      <vt:lpstr>étabG</vt:lpstr>
      <vt:lpstr>écransG</vt:lpstr>
      <vt:lpstr>fauteuilsG</vt:lpstr>
      <vt:lpstr>séancesG</vt:lpstr>
      <vt:lpstr>entréesG</vt:lpstr>
      <vt:lpstr>recettesG</vt:lpstr>
      <vt:lpstr>RMEG</vt:lpstr>
      <vt:lpstr>indice de fréquentationG</vt:lpstr>
      <vt:lpstr>tmofG</vt:lpstr>
      <vt:lpstr>Departements</vt:lpstr>
      <vt:lpstr>ListeDepartements</vt:lpstr>
    </vt:vector>
  </TitlesOfParts>
  <Company>CNC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JARDILLIER</dc:creator>
  <cp:lastModifiedBy>Santos Kylian</cp:lastModifiedBy>
  <dcterms:created xsi:type="dcterms:W3CDTF">2012-07-19T08:01:12Z</dcterms:created>
  <dcterms:modified xsi:type="dcterms:W3CDTF">2023-11-27T19:16:00Z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ca6483ffc214464f81b49852d0b24a44</vt:lpwstr>
  </property>
</Properties>
</file>