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840FBE63-5317-4AB2-8E20-E23AC21137F4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Credit Index" sheetId="1" r:id="rId1"/>
    <sheet name="PIT0" sheetId="2" r:id="rId2"/>
    <sheet name="PIT12" sheetId="3" r:id="rId3"/>
    <sheet name="PIT24" sheetId="4" r:id="rId4"/>
    <sheet name="PIT36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/>
  <c r="E2" i="5"/>
  <c r="F2" i="5"/>
  <c r="G2" i="5"/>
  <c r="H2" i="5"/>
  <c r="I2" i="5"/>
  <c r="J2" i="5"/>
  <c r="K2" i="5"/>
  <c r="L2" i="5"/>
  <c r="D3" i="5"/>
  <c r="E3" i="5"/>
  <c r="F3" i="5"/>
  <c r="G3" i="5"/>
  <c r="H3" i="5"/>
  <c r="I3" i="5"/>
  <c r="J3" i="5"/>
  <c r="K3" i="5"/>
  <c r="L3" i="5"/>
  <c r="D4" i="5"/>
  <c r="E4" i="5"/>
  <c r="F4" i="5"/>
  <c r="G4" i="5"/>
  <c r="H4" i="5"/>
  <c r="I4" i="5"/>
  <c r="J4" i="5"/>
  <c r="K4" i="5"/>
  <c r="L4" i="5"/>
  <c r="D5" i="5"/>
  <c r="E5" i="5"/>
  <c r="F5" i="5"/>
  <c r="G5" i="5"/>
  <c r="H5" i="5"/>
  <c r="I5" i="5"/>
  <c r="J5" i="5"/>
  <c r="K5" i="5"/>
  <c r="L5" i="5"/>
  <c r="D6" i="5"/>
  <c r="E6" i="5"/>
  <c r="F6" i="5"/>
  <c r="G6" i="5"/>
  <c r="H6" i="5"/>
  <c r="I6" i="5"/>
  <c r="J6" i="5"/>
  <c r="K6" i="5"/>
  <c r="L6" i="5"/>
  <c r="D7" i="5"/>
  <c r="E7" i="5"/>
  <c r="F7" i="5"/>
  <c r="G7" i="5"/>
  <c r="H7" i="5"/>
  <c r="I7" i="5"/>
  <c r="J7" i="5"/>
  <c r="K7" i="5"/>
  <c r="L7" i="5"/>
  <c r="D8" i="5"/>
  <c r="E8" i="5"/>
  <c r="F8" i="5"/>
  <c r="G8" i="5"/>
  <c r="H8" i="5"/>
  <c r="I8" i="5"/>
  <c r="J8" i="5"/>
  <c r="K8" i="5"/>
  <c r="L8" i="5"/>
  <c r="D9" i="5"/>
  <c r="E9" i="5"/>
  <c r="F9" i="5"/>
  <c r="G9" i="5"/>
  <c r="H9" i="5"/>
  <c r="I9" i="5"/>
  <c r="J9" i="5"/>
  <c r="K9" i="5"/>
  <c r="L9" i="5"/>
  <c r="D10" i="5"/>
  <c r="E10" i="5"/>
  <c r="F10" i="5"/>
  <c r="G10" i="5"/>
  <c r="H10" i="5"/>
  <c r="I10" i="5"/>
  <c r="J10" i="5"/>
  <c r="K10" i="5"/>
  <c r="L10" i="5"/>
  <c r="D11" i="5"/>
  <c r="E11" i="5"/>
  <c r="F11" i="5"/>
  <c r="G11" i="5"/>
  <c r="H11" i="5"/>
  <c r="I11" i="5"/>
  <c r="J11" i="5"/>
  <c r="K11" i="5"/>
  <c r="L11" i="5"/>
  <c r="C11" i="5"/>
  <c r="C10" i="5"/>
  <c r="C9" i="5"/>
  <c r="C8" i="5"/>
  <c r="C7" i="5"/>
  <c r="C6" i="5"/>
  <c r="C5" i="5"/>
  <c r="C4" i="5"/>
  <c r="C2" i="5"/>
  <c r="C3" i="5"/>
  <c r="D2" i="4"/>
  <c r="E2" i="4"/>
  <c r="F2" i="4"/>
  <c r="G2" i="4"/>
  <c r="H2" i="4"/>
  <c r="I2" i="4"/>
  <c r="J2" i="4"/>
  <c r="K2" i="4"/>
  <c r="L2" i="4"/>
  <c r="D3" i="4"/>
  <c r="E3" i="4"/>
  <c r="F3" i="4"/>
  <c r="G3" i="4"/>
  <c r="H3" i="4"/>
  <c r="I3" i="4"/>
  <c r="J3" i="4"/>
  <c r="K3" i="4"/>
  <c r="L3" i="4"/>
  <c r="D4" i="4"/>
  <c r="E4" i="4"/>
  <c r="F4" i="4"/>
  <c r="G4" i="4"/>
  <c r="H4" i="4"/>
  <c r="I4" i="4"/>
  <c r="J4" i="4"/>
  <c r="K4" i="4"/>
  <c r="L4" i="4"/>
  <c r="D5" i="4"/>
  <c r="E5" i="4"/>
  <c r="F5" i="4"/>
  <c r="G5" i="4"/>
  <c r="H5" i="4"/>
  <c r="I5" i="4"/>
  <c r="J5" i="4"/>
  <c r="K5" i="4"/>
  <c r="L5" i="4"/>
  <c r="D6" i="4"/>
  <c r="E6" i="4"/>
  <c r="F6" i="4"/>
  <c r="G6" i="4"/>
  <c r="H6" i="4"/>
  <c r="I6" i="4"/>
  <c r="J6" i="4"/>
  <c r="K6" i="4"/>
  <c r="L6" i="4"/>
  <c r="D7" i="4"/>
  <c r="E7" i="4"/>
  <c r="F7" i="4"/>
  <c r="G7" i="4"/>
  <c r="H7" i="4"/>
  <c r="I7" i="4"/>
  <c r="J7" i="4"/>
  <c r="K7" i="4"/>
  <c r="L7" i="4"/>
  <c r="D8" i="4"/>
  <c r="E8" i="4"/>
  <c r="F8" i="4"/>
  <c r="G8" i="4"/>
  <c r="H8" i="4"/>
  <c r="I8" i="4"/>
  <c r="J8" i="4"/>
  <c r="K8" i="4"/>
  <c r="L8" i="4"/>
  <c r="D9" i="4"/>
  <c r="E9" i="4"/>
  <c r="F9" i="4"/>
  <c r="G9" i="4"/>
  <c r="H9" i="4"/>
  <c r="I9" i="4"/>
  <c r="J9" i="4"/>
  <c r="K9" i="4"/>
  <c r="L9" i="4"/>
  <c r="D10" i="4"/>
  <c r="E10" i="4"/>
  <c r="F10" i="4"/>
  <c r="G10" i="4"/>
  <c r="H10" i="4"/>
  <c r="I10" i="4"/>
  <c r="J10" i="4"/>
  <c r="K10" i="4"/>
  <c r="L10" i="4"/>
  <c r="D11" i="4"/>
  <c r="E11" i="4"/>
  <c r="F11" i="4"/>
  <c r="G11" i="4"/>
  <c r="H11" i="4"/>
  <c r="I11" i="4"/>
  <c r="J11" i="4"/>
  <c r="K11" i="4"/>
  <c r="L11" i="4"/>
  <c r="C11" i="4"/>
  <c r="C10" i="4"/>
  <c r="C9" i="4"/>
  <c r="C8" i="4"/>
  <c r="C7" i="4"/>
  <c r="C6" i="4"/>
  <c r="C5" i="4"/>
  <c r="C4" i="4"/>
  <c r="C3" i="4"/>
  <c r="C2" i="4"/>
  <c r="D2" i="3"/>
  <c r="E2" i="3"/>
  <c r="F2" i="3"/>
  <c r="G2" i="3"/>
  <c r="H2" i="3"/>
  <c r="I2" i="3"/>
  <c r="J2" i="3"/>
  <c r="K2" i="3"/>
  <c r="L2" i="3"/>
  <c r="D3" i="3"/>
  <c r="E3" i="3"/>
  <c r="F3" i="3"/>
  <c r="G3" i="3"/>
  <c r="H3" i="3"/>
  <c r="I3" i="3"/>
  <c r="J3" i="3"/>
  <c r="K3" i="3"/>
  <c r="L3" i="3"/>
  <c r="D4" i="3"/>
  <c r="E4" i="3"/>
  <c r="F4" i="3"/>
  <c r="G4" i="3"/>
  <c r="H4" i="3"/>
  <c r="I4" i="3"/>
  <c r="J4" i="3"/>
  <c r="K4" i="3"/>
  <c r="L4" i="3"/>
  <c r="D5" i="3"/>
  <c r="E5" i="3"/>
  <c r="F5" i="3"/>
  <c r="G5" i="3"/>
  <c r="H5" i="3"/>
  <c r="I5" i="3"/>
  <c r="J5" i="3"/>
  <c r="K5" i="3"/>
  <c r="L5" i="3"/>
  <c r="D6" i="3"/>
  <c r="E6" i="3"/>
  <c r="F6" i="3"/>
  <c r="G6" i="3"/>
  <c r="H6" i="3"/>
  <c r="I6" i="3"/>
  <c r="J6" i="3"/>
  <c r="K6" i="3"/>
  <c r="L6" i="3"/>
  <c r="D7" i="3"/>
  <c r="E7" i="3"/>
  <c r="F7" i="3"/>
  <c r="G7" i="3"/>
  <c r="H7" i="3"/>
  <c r="I7" i="3"/>
  <c r="J7" i="3"/>
  <c r="K7" i="3"/>
  <c r="L7" i="3"/>
  <c r="D8" i="3"/>
  <c r="E8" i="3"/>
  <c r="F8" i="3"/>
  <c r="G8" i="3"/>
  <c r="H8" i="3"/>
  <c r="I8" i="3"/>
  <c r="J8" i="3"/>
  <c r="K8" i="3"/>
  <c r="L8" i="3"/>
  <c r="D9" i="3"/>
  <c r="E9" i="3"/>
  <c r="F9" i="3"/>
  <c r="G9" i="3"/>
  <c r="H9" i="3"/>
  <c r="I9" i="3"/>
  <c r="J9" i="3"/>
  <c r="K9" i="3"/>
  <c r="L9" i="3"/>
  <c r="D10" i="3"/>
  <c r="E10" i="3"/>
  <c r="F10" i="3"/>
  <c r="G10" i="3"/>
  <c r="H10" i="3"/>
  <c r="I10" i="3"/>
  <c r="J10" i="3"/>
  <c r="K10" i="3"/>
  <c r="L10" i="3"/>
  <c r="D11" i="3"/>
  <c r="E11" i="3"/>
  <c r="F11" i="3"/>
  <c r="G11" i="3"/>
  <c r="H11" i="3"/>
  <c r="I11" i="3"/>
  <c r="J11" i="3"/>
  <c r="K11" i="3"/>
  <c r="L11" i="3"/>
  <c r="C11" i="3"/>
  <c r="C10" i="3"/>
  <c r="C9" i="3"/>
  <c r="C8" i="3"/>
  <c r="C7" i="3"/>
  <c r="C6" i="3"/>
  <c r="C5" i="3"/>
  <c r="C4" i="3"/>
  <c r="C3" i="3"/>
  <c r="C2" i="3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D10" i="2"/>
  <c r="E10" i="2"/>
  <c r="F10" i="2"/>
  <c r="G10" i="2"/>
  <c r="H10" i="2"/>
  <c r="I10" i="2"/>
  <c r="J10" i="2"/>
  <c r="K10" i="2"/>
  <c r="L10" i="2"/>
  <c r="D11" i="2"/>
  <c r="E11" i="2"/>
  <c r="F11" i="2"/>
  <c r="G11" i="2"/>
  <c r="H11" i="2"/>
  <c r="I11" i="2"/>
  <c r="J11" i="2"/>
  <c r="K11" i="2"/>
  <c r="L11" i="2"/>
  <c r="D5" i="2"/>
  <c r="E5" i="2"/>
  <c r="F5" i="2"/>
  <c r="G5" i="2"/>
  <c r="H5" i="2"/>
  <c r="I5" i="2"/>
  <c r="J5" i="2"/>
  <c r="K5" i="2"/>
  <c r="L5" i="2"/>
  <c r="D4" i="2"/>
  <c r="E4" i="2"/>
  <c r="F4" i="2"/>
  <c r="G4" i="2"/>
  <c r="H4" i="2"/>
  <c r="I4" i="2"/>
  <c r="J4" i="2"/>
  <c r="K4" i="2"/>
  <c r="L4" i="2"/>
  <c r="C11" i="2"/>
  <c r="C10" i="2"/>
  <c r="C9" i="2"/>
  <c r="C8" i="2"/>
  <c r="C7" i="2"/>
  <c r="C6" i="2"/>
  <c r="C5" i="2"/>
  <c r="C4" i="2"/>
  <c r="E3" i="2"/>
  <c r="F3" i="2"/>
  <c r="G3" i="2"/>
  <c r="H3" i="2"/>
  <c r="I3" i="2"/>
  <c r="J3" i="2"/>
  <c r="K3" i="2"/>
  <c r="L3" i="2"/>
  <c r="D3" i="2"/>
  <c r="C3" i="2"/>
  <c r="E2" i="2"/>
  <c r="F2" i="2"/>
  <c r="G2" i="2"/>
  <c r="H2" i="2"/>
  <c r="I2" i="2"/>
  <c r="J2" i="2"/>
  <c r="K2" i="2"/>
  <c r="L2" i="2"/>
  <c r="D2" i="2"/>
  <c r="C2" i="2"/>
  <c r="O19" i="1" a="1"/>
  <c r="O19" i="1"/>
  <c r="O20" i="1" a="1"/>
  <c r="O20" i="1"/>
  <c r="O21" i="1" a="1"/>
  <c r="O21" i="1"/>
  <c r="O22" i="1" a="1"/>
  <c r="O22" i="1"/>
  <c r="O23" i="1" a="1"/>
  <c r="O23" i="1"/>
  <c r="O24" i="1" a="1"/>
  <c r="O24" i="1"/>
  <c r="O25" i="1" a="1"/>
  <c r="O25" i="1"/>
  <c r="O26" i="1" a="1"/>
  <c r="O26" i="1"/>
  <c r="O27" i="1" a="1"/>
  <c r="O27" i="1"/>
  <c r="O18" i="1" a="1"/>
  <c r="O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<sst xmlns="http://schemas.openxmlformats.org/spreadsheetml/2006/main" count="20" uniqueCount="14">
  <si>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Date</t>
  </si>
  <si>
    <t>Ligne1</t>
  </si>
  <si>
    <t>Ligne2</t>
  </si>
  <si>
    <t>Ligne3</t>
  </si>
  <si>
    <t>Ligne4</t>
  </si>
  <si>
    <t>Ligne5</t>
  </si>
  <si>
    <t>Ligne6</t>
  </si>
  <si>
    <t>Ligne7</t>
  </si>
  <si>
    <t>Ligne8</t>
  </si>
  <si>
    <t>Ligne9</t>
  </si>
  <si>
    <t>Ligne10</t>
  </si>
  <si>
    <t>Matrice TTC</t>
  </si>
  <si>
    <t>D</t>
  </si>
  <si>
    <t>Matrice TTC Cumule Normalise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</si>
</sst>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opLeftCell="A31" workbookViewId="0">
      <selection activeCell="B2" sqref="B2"/>
    </sheetView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4">
      <c r="A2" s="1">
        <v>1</v>
      </c>
      <c r="B2" s="1">
        <v>0.29598099999999999</v>
      </c>
      <c r="C2" s="1">
        <v>0.197629</v>
      </c>
      <c r="D2" s="1">
        <v>0.25231900000000002</v>
      </c>
      <c r="E2" s="1">
        <v>0.28032200000000002</v>
      </c>
      <c r="F2" s="1">
        <v>0.35520699999999999</v>
      </c>
      <c r="G2" s="1">
        <v>0.26414100000000001</v>
      </c>
      <c r="H2" s="1">
        <v>0.20902999999999999</v>
      </c>
      <c r="I2" s="1">
        <v>0.12578400000000001</v>
      </c>
      <c r="J2" s="1">
        <v>7.8932000000000002E-2</v>
      </c>
      <c r="K2" s="1">
        <v>9.7336000000000006E-2</v>
      </c>
      <c r="M2" t="s">
        <v>11</v>
      </c>
    </row>
    <row r="3" spans="1:24">
      <c r="A3" s="1">
        <v>2</v>
      </c>
      <c r="B3" s="1">
        <v>0.247891</v>
      </c>
      <c r="C3" s="1">
        <v>0.15458</v>
      </c>
      <c r="D3" s="1">
        <v>0.21471199999999999</v>
      </c>
      <c r="E3" s="1">
        <v>0.216832</v>
      </c>
      <c r="F3" s="1">
        <v>0.26887299999999997</v>
      </c>
      <c r="G3" s="1">
        <v>0.21016499999999999</v>
      </c>
      <c r="H3" s="1">
        <v>0.15459300000000001</v>
      </c>
      <c r="I3" s="1">
        <v>5.5094999999999998E-2</v>
      </c>
      <c r="J3" s="1">
        <v>2.4566000000000001E-2</v>
      </c>
      <c r="K3" s="1">
        <v>8.1842999999999999E-2</v>
      </c>
      <c r="M3" s="2"/>
      <c r="N3" s="3">
        <v>1</v>
      </c>
      <c r="O3" s="3">
        <v>2</v>
      </c>
      <c r="P3" s="3">
        <v>3</v>
      </c>
      <c r="Q3" s="3">
        <v>4</v>
      </c>
      <c r="R3" s="3">
        <v>5</v>
      </c>
      <c r="S3" s="3">
        <v>6</v>
      </c>
      <c r="T3" s="3">
        <v>7</v>
      </c>
      <c r="U3" s="3">
        <v>8</v>
      </c>
      <c r="V3" s="3">
        <v>9</v>
      </c>
      <c r="W3" s="3">
        <v>10</v>
      </c>
      <c r="X3" s="3" t="s">
        <v>12</v>
      </c>
    </row>
    <row r="4" spans="1:24">
      <c r="A4" s="1">
        <v>3</v>
      </c>
      <c r="B4" s="1">
        <v>0.218748</v>
      </c>
      <c r="C4" s="1">
        <v>0.13006100000000001</v>
      </c>
      <c r="D4" s="1">
        <v>0.19850400000000001</v>
      </c>
      <c r="E4" s="1">
        <v>0.21893699999999999</v>
      </c>
      <c r="F4" s="1">
        <v>0.26871099999999998</v>
      </c>
      <c r="G4" s="1">
        <v>0.192412</v>
      </c>
      <c r="H4" s="1">
        <v>0.13788400000000001</v>
      </c>
      <c r="I4" s="1">
        <v>4.5966E-2</v>
      </c>
      <c r="J4" s="1">
        <v>1.9917000000000001E-2</v>
      </c>
      <c r="K4" s="1">
        <v>7.1688000000000002E-2</v>
      </c>
      <c r="M4" s="4">
        <v>1</v>
      </c>
      <c r="N4" s="5">
        <v>1</v>
      </c>
      <c r="O4" s="5">
        <v>0.28555804959999997</v>
      </c>
      <c r="P4" s="5">
        <v>0.1453827825</v>
      </c>
      <c r="Q4" s="5">
        <v>4.4312264740000003E-2</v>
      </c>
      <c r="R4" s="5">
        <v>2.365737817E-2</v>
      </c>
      <c r="S4" s="5">
        <v>1.821160292E-2</v>
      </c>
      <c r="T4" s="5">
        <v>8.6690525639999995E-3</v>
      </c>
      <c r="U4" s="5">
        <v>3.181813737E-3</v>
      </c>
      <c r="V4" s="5">
        <v>1.915383032E-3</v>
      </c>
      <c r="W4" s="5">
        <v>1.0507656029999999E-3</v>
      </c>
      <c r="X4" s="6">
        <v>5.7088910390000003E-4</v>
      </c>
    </row>
    <row r="5" spans="1:24">
      <c r="A5" s="1">
        <v>4</v>
      </c>
      <c r="B5" s="1">
        <v>0.21332799999999999</v>
      </c>
      <c r="C5" s="1">
        <v>0.120472</v>
      </c>
      <c r="D5" s="1">
        <v>0.18935299999999999</v>
      </c>
      <c r="E5" s="1">
        <v>0.20622099999999999</v>
      </c>
      <c r="F5" s="1">
        <v>0.24355199999999999</v>
      </c>
      <c r="G5" s="1">
        <v>0.20128099999999999</v>
      </c>
      <c r="H5" s="1">
        <v>0.14036699999999999</v>
      </c>
      <c r="I5" s="1">
        <v>6.8576999999999999E-2</v>
      </c>
      <c r="J5" s="1">
        <v>5.8351E-2</v>
      </c>
      <c r="K5" s="1">
        <v>9.5935000000000006E-2</v>
      </c>
      <c r="M5" s="4">
        <v>2</v>
      </c>
      <c r="N5" s="5">
        <v>1</v>
      </c>
      <c r="O5" s="5">
        <v>0.78329495029999996</v>
      </c>
      <c r="P5" s="5">
        <v>0.1556008059</v>
      </c>
      <c r="Q5" s="5">
        <v>0.12076864869999999</v>
      </c>
      <c r="R5" s="5">
        <v>9.2703382969999998E-2</v>
      </c>
      <c r="S5" s="5">
        <v>5.8896691190000003E-2</v>
      </c>
      <c r="T5" s="5">
        <v>2.104436157E-2</v>
      </c>
      <c r="U5" s="5">
        <v>8.6431995579999994E-3</v>
      </c>
      <c r="V5" s="5">
        <v>5.5714826919999998E-3</v>
      </c>
      <c r="W5" s="5">
        <v>3.0117645109999998E-3</v>
      </c>
      <c r="X5" s="6">
        <v>1.664921331E-3</v>
      </c>
    </row>
    <row r="6" spans="1:24">
      <c r="A6" s="1">
        <v>5</v>
      </c>
      <c r="B6" s="1">
        <v>0.17682700000000001</v>
      </c>
      <c r="C6" s="1">
        <v>0.10757899999999999</v>
      </c>
      <c r="D6" s="1">
        <v>0.170874</v>
      </c>
      <c r="E6" s="1">
        <v>0.185862</v>
      </c>
      <c r="F6" s="1">
        <v>0.22112399999999999</v>
      </c>
      <c r="G6" s="1">
        <v>0.184561</v>
      </c>
      <c r="H6" s="1">
        <v>0.12673599999999999</v>
      </c>
      <c r="I6" s="1">
        <v>6.7684999999999995E-2</v>
      </c>
      <c r="J6" s="1">
        <v>5.1589000000000003E-2</v>
      </c>
      <c r="K6" s="1">
        <v>9.6110000000000001E-2</v>
      </c>
      <c r="M6" s="4">
        <v>3</v>
      </c>
      <c r="N6" s="5">
        <v>1</v>
      </c>
      <c r="O6" s="5">
        <v>0.92730139369999998</v>
      </c>
      <c r="P6" s="5">
        <v>0.71271264999999995</v>
      </c>
      <c r="Q6" s="5">
        <v>0.1244858673</v>
      </c>
      <c r="R6" s="5">
        <v>0.1146280761</v>
      </c>
      <c r="S6" s="5">
        <v>0.1014981848</v>
      </c>
      <c r="T6" s="5">
        <v>5.9528843669999998E-2</v>
      </c>
      <c r="U6" s="5">
        <v>2.2330070430000001E-2</v>
      </c>
      <c r="V6" s="5">
        <v>1.326872026E-2</v>
      </c>
      <c r="W6" s="5">
        <v>8.2479812139999997E-3</v>
      </c>
      <c r="X6" s="6">
        <v>4.7902609799999997E-3</v>
      </c>
    </row>
    <row r="7" spans="1:24">
      <c r="A7" s="1">
        <v>6</v>
      </c>
      <c r="B7" s="1">
        <v>0.222772</v>
      </c>
      <c r="C7" s="1">
        <v>0.15881799999999999</v>
      </c>
      <c r="D7" s="1">
        <v>0.223355</v>
      </c>
      <c r="E7" s="1">
        <v>0.20438100000000001</v>
      </c>
      <c r="F7" s="1">
        <v>0.295381</v>
      </c>
      <c r="G7" s="1">
        <v>0.22937099999999999</v>
      </c>
      <c r="H7" s="1">
        <v>0.167546</v>
      </c>
      <c r="I7" s="1">
        <v>0.11394</v>
      </c>
      <c r="J7" s="1">
        <v>8.3166000000000004E-2</v>
      </c>
      <c r="K7" s="1">
        <v>0.12066</v>
      </c>
      <c r="M7" s="4">
        <v>4</v>
      </c>
      <c r="N7" s="5">
        <v>1</v>
      </c>
      <c r="O7" s="5">
        <v>0.97483019800000004</v>
      </c>
      <c r="P7" s="5">
        <v>0.84887056449999998</v>
      </c>
      <c r="Q7" s="5">
        <v>0.63994861970000005</v>
      </c>
      <c r="R7" s="5">
        <v>0.15148294570000001</v>
      </c>
      <c r="S7" s="5">
        <v>0.13885964579999999</v>
      </c>
      <c r="T7" s="5">
        <v>0.1149146593</v>
      </c>
      <c r="U7" s="5">
        <v>3.7391456949999999E-2</v>
      </c>
      <c r="V7" s="5">
        <v>3.09804591E-2</v>
      </c>
      <c r="W7" s="5">
        <v>1.7314626610000002E-2</v>
      </c>
      <c r="X7" s="6">
        <v>1.08484316E-2</v>
      </c>
    </row>
    <row r="8" spans="1:24">
      <c r="A8" s="1">
        <v>7</v>
      </c>
      <c r="B8" s="1">
        <v>0.207622</v>
      </c>
      <c r="C8" s="1">
        <v>0.14211599999999999</v>
      </c>
      <c r="D8" s="1">
        <v>0.20041500000000001</v>
      </c>
      <c r="E8" s="1">
        <v>0.19617200000000001</v>
      </c>
      <c r="F8" s="1">
        <v>0.27853499999999998</v>
      </c>
      <c r="G8" s="1">
        <v>0.21706400000000001</v>
      </c>
      <c r="H8" s="1">
        <v>0.168126</v>
      </c>
      <c r="I8" s="1">
        <v>0.13964599999999999</v>
      </c>
      <c r="J8" s="1">
        <v>9.7904000000000005E-2</v>
      </c>
      <c r="K8" s="1">
        <v>0.14120199999999999</v>
      </c>
      <c r="M8" s="4">
        <v>5</v>
      </c>
      <c r="N8" s="5">
        <v>1</v>
      </c>
      <c r="O8" s="5">
        <v>0.98322178969999996</v>
      </c>
      <c r="P8" s="5">
        <v>0.89181843620000001</v>
      </c>
      <c r="Q8" s="5">
        <v>0.80393553679999996</v>
      </c>
      <c r="R8" s="5">
        <v>0.6564702832</v>
      </c>
      <c r="S8" s="5">
        <v>0.1664075257</v>
      </c>
      <c r="T8" s="5">
        <v>0.14344706409999999</v>
      </c>
      <c r="U8" s="5">
        <v>5.0704158569999998E-2</v>
      </c>
      <c r="V8" s="5">
        <v>4.2491707150000002E-2</v>
      </c>
      <c r="W8" s="5">
        <v>2.331747415E-2</v>
      </c>
      <c r="X8" s="6">
        <v>1.481694398E-2</v>
      </c>
    </row>
    <row r="9" spans="1:24">
      <c r="A9" s="1">
        <v>8</v>
      </c>
      <c r="B9" s="1">
        <v>0.20768500000000001</v>
      </c>
      <c r="C9" s="1">
        <v>0.154418</v>
      </c>
      <c r="D9" s="1">
        <v>0.214472</v>
      </c>
      <c r="E9" s="1">
        <v>0.19825699999999999</v>
      </c>
      <c r="F9" s="1">
        <v>0.29187400000000002</v>
      </c>
      <c r="G9" s="1">
        <v>0.23807900000000001</v>
      </c>
      <c r="H9" s="1">
        <v>0.17883299999999999</v>
      </c>
      <c r="I9" s="1">
        <v>0.144506</v>
      </c>
      <c r="J9" s="1">
        <v>0.11791600000000001</v>
      </c>
      <c r="K9" s="1">
        <v>0.14934700000000001</v>
      </c>
      <c r="M9" s="4">
        <v>6</v>
      </c>
      <c r="N9" s="5">
        <v>1</v>
      </c>
      <c r="O9" s="5">
        <v>0.99217336830000002</v>
      </c>
      <c r="P9" s="5">
        <v>0.95937741610000005</v>
      </c>
      <c r="Q9" s="5">
        <v>0.84793449070000004</v>
      </c>
      <c r="R9" s="5">
        <v>0.81827075859999998</v>
      </c>
      <c r="S9" s="5">
        <v>0.71172421080000003</v>
      </c>
      <c r="T9" s="5">
        <v>0.1987874392</v>
      </c>
      <c r="U9" s="5">
        <v>0.14060882920000001</v>
      </c>
      <c r="V9" s="5">
        <v>8.0842473169999998E-2</v>
      </c>
      <c r="W9" s="5">
        <v>5.3031624999999999E-2</v>
      </c>
      <c r="X9" s="6">
        <v>3.4928462770000002E-2</v>
      </c>
    </row>
    <row r="10" spans="1:24">
      <c r="A10" s="1">
        <v>9</v>
      </c>
      <c r="B10" s="1">
        <v>0.198051</v>
      </c>
      <c r="C10" s="1">
        <v>0.146648</v>
      </c>
      <c r="D10" s="1">
        <v>0.20527100000000001</v>
      </c>
      <c r="E10" s="1">
        <v>0.198188</v>
      </c>
      <c r="F10" s="1">
        <v>0.26552399999999998</v>
      </c>
      <c r="G10" s="1">
        <v>0.22591800000000001</v>
      </c>
      <c r="H10" s="1">
        <v>0.16029099999999999</v>
      </c>
      <c r="I10" s="1">
        <v>0.140518</v>
      </c>
      <c r="J10" s="1">
        <v>0.121207</v>
      </c>
      <c r="K10" s="1">
        <v>0.14555899999999999</v>
      </c>
      <c r="M10" s="4">
        <v>7</v>
      </c>
      <c r="N10" s="5">
        <v>1</v>
      </c>
      <c r="O10" s="5">
        <v>0.99598518270000003</v>
      </c>
      <c r="P10" s="5">
        <v>0.97471687169999999</v>
      </c>
      <c r="Q10" s="5">
        <v>0.93274767049999996</v>
      </c>
      <c r="R10" s="5">
        <v>0.87080950800000001</v>
      </c>
      <c r="S10" s="5">
        <v>0.80174946859999996</v>
      </c>
      <c r="T10" s="5">
        <v>0.67724570529999994</v>
      </c>
      <c r="U10" s="5">
        <v>0.2349865827</v>
      </c>
      <c r="V10" s="5">
        <v>0.19667398920000001</v>
      </c>
      <c r="W10" s="5">
        <v>0.1333835169</v>
      </c>
      <c r="X10" s="6">
        <v>9.5690927420000002E-2</v>
      </c>
    </row>
    <row r="11" spans="1:24">
      <c r="A11" s="1">
        <v>10</v>
      </c>
      <c r="B11" s="1">
        <v>0.19522600000000001</v>
      </c>
      <c r="C11" s="1">
        <v>0.14135200000000001</v>
      </c>
      <c r="D11" s="1">
        <v>0.19989100000000001</v>
      </c>
      <c r="E11" s="1">
        <v>0.19398299999999999</v>
      </c>
      <c r="F11" s="1">
        <v>0.27533099999999999</v>
      </c>
      <c r="G11" s="1">
        <v>0.213446</v>
      </c>
      <c r="H11" s="1">
        <v>0.15500800000000001</v>
      </c>
      <c r="I11" s="1">
        <v>0.13978199999999999</v>
      </c>
      <c r="J11" s="1">
        <v>0.111515</v>
      </c>
      <c r="K11" s="1">
        <v>0.13619600000000001</v>
      </c>
      <c r="M11" s="4">
        <v>8</v>
      </c>
      <c r="N11" s="5">
        <v>1</v>
      </c>
      <c r="O11" s="5">
        <v>0.99616916960000002</v>
      </c>
      <c r="P11" s="5">
        <v>0.97997410949999997</v>
      </c>
      <c r="Q11" s="5">
        <v>0.92646569599999995</v>
      </c>
      <c r="R11" s="5">
        <v>0.90167009330000003</v>
      </c>
      <c r="S11" s="5">
        <v>0.8605654063</v>
      </c>
      <c r="T11" s="5">
        <v>0.66863862439999999</v>
      </c>
      <c r="U11" s="5">
        <v>0.46188301659999997</v>
      </c>
      <c r="V11" s="5">
        <v>0.2840528839</v>
      </c>
      <c r="W11" s="5">
        <v>0.22481149049999999</v>
      </c>
      <c r="X11" s="6">
        <v>0.1756469756</v>
      </c>
    </row>
    <row r="12" spans="1:24">
      <c r="A12" s="1">
        <v>11</v>
      </c>
      <c r="B12" s="1">
        <v>0.180005</v>
      </c>
      <c r="C12" s="1">
        <v>0.14726500000000001</v>
      </c>
      <c r="D12" s="1">
        <v>0.20828099999999999</v>
      </c>
      <c r="E12" s="1">
        <v>0.191911</v>
      </c>
      <c r="F12" s="1">
        <v>0.26972000000000002</v>
      </c>
      <c r="G12" s="1">
        <v>0.22658700000000001</v>
      </c>
      <c r="H12" s="1">
        <v>0.16894400000000001</v>
      </c>
      <c r="I12" s="1">
        <v>0.17050199999999999</v>
      </c>
      <c r="J12" s="1">
        <v>0.13910900000000001</v>
      </c>
      <c r="K12" s="1">
        <v>0.16491800000000001</v>
      </c>
      <c r="M12" s="4">
        <v>9</v>
      </c>
      <c r="N12" s="5">
        <v>1</v>
      </c>
      <c r="O12" s="5">
        <v>0.99684687890000001</v>
      </c>
      <c r="P12" s="5">
        <v>0.98072448219999997</v>
      </c>
      <c r="Q12" s="5">
        <v>0.94533611569999998</v>
      </c>
      <c r="R12" s="5">
        <v>0.9037940458</v>
      </c>
      <c r="S12" s="5">
        <v>0.84907479340000003</v>
      </c>
      <c r="T12" s="5">
        <v>0.72354573629999996</v>
      </c>
      <c r="U12" s="5">
        <v>0.46314927340000001</v>
      </c>
      <c r="V12" s="5">
        <v>0.38991901200000001</v>
      </c>
      <c r="W12" s="5">
        <v>0.30819873019999999</v>
      </c>
      <c r="X12" s="6">
        <v>0.26368931779999999</v>
      </c>
    </row>
    <row r="13" spans="1:24">
      <c r="A13" s="1">
        <v>12</v>
      </c>
      <c r="B13" s="1">
        <v>0.19145400000000001</v>
      </c>
      <c r="C13" s="1">
        <v>0.15506800000000001</v>
      </c>
      <c r="D13" s="1">
        <v>0.21012700000000001</v>
      </c>
      <c r="E13" s="1">
        <v>0.192608</v>
      </c>
      <c r="F13" s="1">
        <v>0.2697</v>
      </c>
      <c r="G13" s="1">
        <v>0.22158800000000001</v>
      </c>
      <c r="H13" s="1">
        <v>0.16201699999999999</v>
      </c>
      <c r="I13" s="1">
        <v>0.15448799999999999</v>
      </c>
      <c r="J13" s="1">
        <v>0.114591</v>
      </c>
      <c r="K13" s="1">
        <v>0.13003500000000001</v>
      </c>
      <c r="M13" s="4">
        <v>10</v>
      </c>
      <c r="N13" s="5">
        <v>1</v>
      </c>
      <c r="O13" s="5">
        <v>0.99809856750000003</v>
      </c>
      <c r="P13" s="5">
        <v>0.98822923240000005</v>
      </c>
      <c r="Q13" s="5">
        <v>0.96268014540000002</v>
      </c>
      <c r="R13" s="5">
        <v>0.93753612289999999</v>
      </c>
      <c r="S13" s="5">
        <v>0.90372103829999995</v>
      </c>
      <c r="T13" s="5">
        <v>0.80637368129999998</v>
      </c>
      <c r="U13" s="5">
        <v>0.61332011779999995</v>
      </c>
      <c r="V13" s="5">
        <v>0.54444790259999998</v>
      </c>
      <c r="W13" s="5">
        <v>0.49313252270000002</v>
      </c>
      <c r="X13" s="6">
        <v>0.4614218544</v>
      </c>
    </row>
    <row r="14" spans="1:24">
      <c r="A14" s="1">
        <v>13</v>
      </c>
      <c r="B14" s="1">
        <v>0.18274499999999999</v>
      </c>
      <c r="C14" s="1">
        <v>0.15432799999999999</v>
      </c>
      <c r="D14" s="1">
        <v>0.21437500000000001</v>
      </c>
      <c r="E14" s="1">
        <v>0.190659</v>
      </c>
      <c r="F14" s="1">
        <v>0.25996200000000003</v>
      </c>
      <c r="G14" s="1">
        <v>0.219141</v>
      </c>
      <c r="H14" s="1">
        <v>0.16045899999999999</v>
      </c>
      <c r="I14" s="1">
        <v>0.16201599999999999</v>
      </c>
      <c r="J14" s="1">
        <v>0.114956</v>
      </c>
      <c r="K14" s="1">
        <v>0.13058900000000001</v>
      </c>
      <c r="M14" s="4" t="s">
        <v>12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8">
        <v>1</v>
      </c>
    </row>
    <row r="15" spans="1:24">
      <c r="A15" s="1">
        <v>14</v>
      </c>
      <c r="B15" s="1">
        <v>0.225101</v>
      </c>
      <c r="C15" s="1">
        <v>0.183752</v>
      </c>
      <c r="D15" s="1">
        <v>0.24111199999999999</v>
      </c>
      <c r="E15" s="1">
        <v>0.23085600000000001</v>
      </c>
      <c r="F15" s="1">
        <v>0.31016300000000002</v>
      </c>
      <c r="G15" s="1">
        <v>0.26416600000000001</v>
      </c>
      <c r="H15" s="1">
        <v>0.20277300000000001</v>
      </c>
      <c r="I15" s="1">
        <v>0.20646100000000001</v>
      </c>
      <c r="J15" s="1">
        <v>0.13841999999999999</v>
      </c>
      <c r="K15" s="1">
        <v>0.134466</v>
      </c>
    </row>
    <row r="16" spans="1:24">
      <c r="A16" s="1">
        <v>15</v>
      </c>
      <c r="B16" s="1">
        <v>0.217358</v>
      </c>
      <c r="C16" s="1">
        <v>0.178451</v>
      </c>
      <c r="D16" s="1">
        <v>0.223971</v>
      </c>
      <c r="E16" s="1">
        <v>0.21760099999999999</v>
      </c>
      <c r="F16" s="1">
        <v>0.304842</v>
      </c>
      <c r="G16" s="1">
        <v>0.26141999999999999</v>
      </c>
      <c r="H16" s="1">
        <v>0.19583900000000001</v>
      </c>
      <c r="I16" s="1">
        <v>0.214445</v>
      </c>
      <c r="J16" s="1">
        <v>0.14276700000000001</v>
      </c>
      <c r="K16" s="1">
        <v>0.116137</v>
      </c>
      <c r="M16" t="s">
        <v>13</v>
      </c>
    </row>
    <row r="17" spans="1:24">
      <c r="A17" s="1">
        <v>16</v>
      </c>
      <c r="B17" s="1">
        <v>0.189022</v>
      </c>
      <c r="C17" s="1">
        <v>0.14758599999999999</v>
      </c>
      <c r="D17" s="1">
        <v>0.18975900000000001</v>
      </c>
      <c r="E17" s="1">
        <v>0.19040699999999999</v>
      </c>
      <c r="F17" s="1">
        <v>0.27534999999999998</v>
      </c>
      <c r="G17" s="1">
        <v>0.22847400000000001</v>
      </c>
      <c r="H17" s="1">
        <v>0.17496700000000001</v>
      </c>
      <c r="I17" s="1">
        <v>0.19212199999999999</v>
      </c>
      <c r="J17" s="1">
        <v>0.131442</v>
      </c>
      <c r="K17" s="1">
        <v>0.116614</v>
      </c>
      <c r="M17" s="2"/>
      <c r="N17" s="3">
        <v>1</v>
      </c>
      <c r="O17" s="3">
        <v>2</v>
      </c>
      <c r="P17" s="3">
        <v>3</v>
      </c>
      <c r="Q17" s="3">
        <v>4</v>
      </c>
      <c r="R17" s="3">
        <v>5</v>
      </c>
      <c r="S17" s="3">
        <v>6</v>
      </c>
      <c r="T17" s="3">
        <v>7</v>
      </c>
      <c r="U17" s="3">
        <v>8</v>
      </c>
      <c r="V17" s="3">
        <v>9</v>
      </c>
      <c r="W17" s="3">
        <v>10</v>
      </c>
      <c r="X17" s="3" t="s">
        <v>12</v>
      </c>
    </row>
    <row r="18" spans="1:24">
      <c r="A18" s="1">
        <v>17</v>
      </c>
      <c r="B18" s="1">
        <v>0.19988400000000001</v>
      </c>
      <c r="C18" s="1">
        <v>0.14549699999999999</v>
      </c>
      <c r="D18" s="1">
        <v>0.19497200000000001</v>
      </c>
      <c r="E18" s="1">
        <v>0.184557</v>
      </c>
      <c r="F18" s="1">
        <v>0.27837000000000001</v>
      </c>
      <c r="G18" s="1">
        <v>0.23025699999999999</v>
      </c>
      <c r="H18" s="1">
        <v>0.17155899999999999</v>
      </c>
      <c r="I18" s="1">
        <v>0.185054</v>
      </c>
      <c r="J18" s="1">
        <v>0.130333</v>
      </c>
      <c r="K18" s="1">
        <v>0.13431799999999999</v>
      </c>
      <c r="M18" s="4">
        <v>1</v>
      </c>
      <c r="N18">
        <v>1</v>
      </c>
      <c r="O18" cm="1">
        <f t="array" ref="O18:X18">_xlfn.NORM.INV(O4:X4,0,1)</f>
        <v>-0.56640852744851877</v>
      </c>
      <c r="P18">
        <v>-1.056443666567932</v>
      </c>
      <c r="Q18">
        <v>-1.7026983731958956</v>
      </c>
      <c r="R18">
        <v>-1.9834717788764626</v>
      </c>
      <c r="S18">
        <v>-2.0921711772132947</v>
      </c>
      <c r="T18">
        <v>-2.3794582886936113</v>
      </c>
      <c r="U18">
        <v>-2.7284316586297286</v>
      </c>
      <c r="V18">
        <v>-2.8917713681502533</v>
      </c>
      <c r="W18">
        <v>-3.0754954703198405</v>
      </c>
      <c r="X18">
        <v>-3.2530390110735978</v>
      </c>
    </row>
    <row r="19" spans="1:24">
      <c r="A19" s="1">
        <v>18</v>
      </c>
      <c r="B19" s="1">
        <v>0.19315499999999999</v>
      </c>
      <c r="C19" s="1">
        <v>0.138349</v>
      </c>
      <c r="D19" s="1">
        <v>0.18318999999999999</v>
      </c>
      <c r="E19" s="1">
        <v>0.19406599999999999</v>
      </c>
      <c r="F19" s="1">
        <v>0.25967200000000001</v>
      </c>
      <c r="G19" s="1">
        <v>0.216053</v>
      </c>
      <c r="H19" s="1">
        <v>0.16714100000000001</v>
      </c>
      <c r="I19" s="1">
        <v>0.16098100000000001</v>
      </c>
      <c r="J19" s="1">
        <v>0.103784</v>
      </c>
      <c r="K19" s="1">
        <v>0.124864</v>
      </c>
      <c r="M19" s="4">
        <v>2</v>
      </c>
      <c r="N19">
        <v>1</v>
      </c>
      <c r="O19" cm="1">
        <f t="array" ref="O19:X19">_xlfn.NORM.INV(O5:X5,0,1)</f>
        <v>0.78336960549538848</v>
      </c>
      <c r="P19">
        <v>-1.0127039055928033</v>
      </c>
      <c r="Q19">
        <v>-1.1711529650241832</v>
      </c>
      <c r="R19">
        <v>-1.3242899530993353</v>
      </c>
      <c r="S19">
        <v>-1.564102996548264</v>
      </c>
      <c r="T19">
        <v>-2.0326418203468095</v>
      </c>
      <c r="U19">
        <v>-2.3805588609828119</v>
      </c>
      <c r="V19">
        <v>-2.5381831467122034</v>
      </c>
      <c r="W19">
        <v>-2.7464977987928449</v>
      </c>
      <c r="X19">
        <v>-2.9355245453384464</v>
      </c>
    </row>
    <row r="20" spans="1:24">
      <c r="A20" s="1">
        <v>19</v>
      </c>
      <c r="B20" s="1">
        <v>0.16587299999999999</v>
      </c>
      <c r="C20" s="1">
        <v>0.105435</v>
      </c>
      <c r="D20" s="1">
        <v>0.14582600000000001</v>
      </c>
      <c r="E20" s="1">
        <v>0.17176900000000001</v>
      </c>
      <c r="F20" s="1">
        <v>0.223302</v>
      </c>
      <c r="G20" s="1">
        <v>0.16546</v>
      </c>
      <c r="H20" s="1">
        <v>0.131582</v>
      </c>
      <c r="I20" s="1">
        <v>0.116841</v>
      </c>
      <c r="J20" s="1">
        <v>7.0282999999999998E-2</v>
      </c>
      <c r="K20" s="1">
        <v>8.5355E-2</v>
      </c>
      <c r="M20" s="4">
        <v>3</v>
      </c>
      <c r="N20">
        <v>1</v>
      </c>
      <c r="O20" cm="1">
        <f t="array" ref="O20:X20">_xlfn.NORM.INV(O6:X6,0,1)</f>
        <v>1.4559833854555879</v>
      </c>
      <c r="P20">
        <v>0.56132691001757495</v>
      </c>
      <c r="Q20">
        <v>-1.1528505433382747</v>
      </c>
      <c r="R20">
        <v>-1.2022771878965532</v>
      </c>
      <c r="S20">
        <v>-1.2730610765329311</v>
      </c>
      <c r="T20">
        <v>-1.5587410261926185</v>
      </c>
      <c r="U20">
        <v>-2.0078414663617528</v>
      </c>
      <c r="V20">
        <v>-2.2182551472207011</v>
      </c>
      <c r="W20">
        <v>-2.3977534932638394</v>
      </c>
      <c r="X20">
        <v>-2.5906127945462893</v>
      </c>
    </row>
    <row r="21" spans="1:24">
      <c r="A21" s="1">
        <v>20</v>
      </c>
      <c r="B21" s="1">
        <v>0.16347</v>
      </c>
      <c r="C21" s="1">
        <v>9.1106000000000006E-2</v>
      </c>
      <c r="D21" s="1">
        <v>0.13305800000000001</v>
      </c>
      <c r="E21" s="1">
        <v>0.15810099999999999</v>
      </c>
      <c r="F21" s="1">
        <v>0.208811</v>
      </c>
      <c r="G21" s="1">
        <v>0.132302</v>
      </c>
      <c r="H21" s="1">
        <v>0.11722200000000001</v>
      </c>
      <c r="I21" s="1">
        <v>0.107683</v>
      </c>
      <c r="J21" s="1">
        <v>4.4926000000000001E-2</v>
      </c>
      <c r="K21" s="1">
        <v>7.2836999999999999E-2</v>
      </c>
      <c r="M21" s="4">
        <v>4</v>
      </c>
      <c r="N21">
        <v>1</v>
      </c>
      <c r="O21" cm="1">
        <f t="array" ref="O21:X21">_xlfn.NORM.INV(O7:X7,0,1)</f>
        <v>1.9570668948479673</v>
      </c>
      <c r="P21">
        <v>1.0316014283592243</v>
      </c>
      <c r="Q21">
        <v>0.35832145936234094</v>
      </c>
      <c r="R21">
        <v>-1.030093978962171</v>
      </c>
      <c r="S21">
        <v>-1.0854570159184738</v>
      </c>
      <c r="T21">
        <v>-1.2007986424619987</v>
      </c>
      <c r="U21">
        <v>-1.7817934922662992</v>
      </c>
      <c r="V21">
        <v>-1.8665753096305246</v>
      </c>
      <c r="W21">
        <v>-2.1126673090790482</v>
      </c>
      <c r="X21">
        <v>-2.2956331933781637</v>
      </c>
    </row>
    <row r="22" spans="1:24">
      <c r="A22" s="1">
        <v>21</v>
      </c>
      <c r="B22" s="1">
        <v>0.140344</v>
      </c>
      <c r="C22" s="1">
        <v>6.9830000000000003E-2</v>
      </c>
      <c r="D22" s="1">
        <v>0.104712</v>
      </c>
      <c r="E22" s="1">
        <v>0.145256</v>
      </c>
      <c r="F22" s="1">
        <v>0.18917</v>
      </c>
      <c r="G22" s="1">
        <v>0.128605</v>
      </c>
      <c r="H22" s="1">
        <v>0.106395</v>
      </c>
      <c r="I22" s="1">
        <v>0.104655</v>
      </c>
      <c r="J22" s="1">
        <v>4.1515999999999997E-2</v>
      </c>
      <c r="K22" s="1">
        <v>7.4189000000000005E-2</v>
      </c>
      <c r="M22" s="4">
        <v>5</v>
      </c>
      <c r="N22">
        <v>1</v>
      </c>
      <c r="O22" cm="1">
        <f t="array" ref="O22:X22">_xlfn.NORM.INV(O8:X8,0,1)</f>
        <v>2.1253619750441137</v>
      </c>
      <c r="P22">
        <v>1.2362567889692588</v>
      </c>
      <c r="Q22">
        <v>0.85576292504008233</v>
      </c>
      <c r="R22">
        <v>0.40284883413354222</v>
      </c>
      <c r="S22">
        <v>-0.96845926926045967</v>
      </c>
      <c r="T22">
        <v>-1.0649597858601236</v>
      </c>
      <c r="U22">
        <v>-1.6380641276721246</v>
      </c>
      <c r="V22">
        <v>-1.7224755161791456</v>
      </c>
      <c r="W22">
        <v>-1.9896006155621195</v>
      </c>
      <c r="X22">
        <v>-2.1749496729981201</v>
      </c>
    </row>
    <row r="23" spans="1:24">
      <c r="A23" s="1">
        <v>22</v>
      </c>
      <c r="B23" s="1">
        <v>0.154004</v>
      </c>
      <c r="C23" s="1">
        <v>7.1211999999999998E-2</v>
      </c>
      <c r="D23" s="1">
        <v>0.101437</v>
      </c>
      <c r="E23" s="1">
        <v>0.14311499999999999</v>
      </c>
      <c r="F23" s="1">
        <v>0.186227</v>
      </c>
      <c r="G23" s="1">
        <v>0.11730400000000001</v>
      </c>
      <c r="H23" s="1">
        <v>0.10152700000000001</v>
      </c>
      <c r="I23" s="1">
        <v>9.6962999999999994E-2</v>
      </c>
      <c r="J23" s="1">
        <v>4.0575E-2</v>
      </c>
      <c r="K23" s="1">
        <v>8.9469999999999994E-2</v>
      </c>
      <c r="M23" s="4">
        <v>6</v>
      </c>
      <c r="N23">
        <v>1</v>
      </c>
      <c r="O23" cm="1">
        <f t="array" ref="O23:X23">_xlfn.NORM.INV(O9:X9,0,1)</f>
        <v>2.4169012433615142</v>
      </c>
      <c r="P23">
        <v>1.7435065692553864</v>
      </c>
      <c r="Q23">
        <v>1.0276148870580624</v>
      </c>
      <c r="R23">
        <v>0.9087947415701747</v>
      </c>
      <c r="S23">
        <v>0.55842884798910519</v>
      </c>
      <c r="T23">
        <v>-0.84596032373091956</v>
      </c>
      <c r="U23">
        <v>-1.0775880031265703</v>
      </c>
      <c r="V23">
        <v>-1.3994270955503834</v>
      </c>
      <c r="W23">
        <v>-1.6161436901362884</v>
      </c>
      <c r="X23">
        <v>-1.8128372583009575</v>
      </c>
    </row>
    <row r="24" spans="1:24">
      <c r="A24" s="1">
        <v>23</v>
      </c>
      <c r="B24" s="1">
        <v>0.17172999999999999</v>
      </c>
      <c r="C24" s="1">
        <v>8.1108E-2</v>
      </c>
      <c r="D24" s="1">
        <v>0.113425</v>
      </c>
      <c r="E24" s="1">
        <v>0.149812</v>
      </c>
      <c r="F24" s="1">
        <v>0.205593</v>
      </c>
      <c r="G24" s="1">
        <v>0.12766</v>
      </c>
      <c r="H24" s="1">
        <v>0.10190299999999999</v>
      </c>
      <c r="I24" s="1">
        <v>7.6727000000000004E-2</v>
      </c>
      <c r="J24" s="1">
        <v>9.0849999999999993E-3</v>
      </c>
      <c r="K24" s="1">
        <v>6.4873E-2</v>
      </c>
      <c r="M24" s="4">
        <v>7</v>
      </c>
      <c r="N24">
        <v>1</v>
      </c>
      <c r="O24" cm="1">
        <f t="array" ref="O24:X24">_xlfn.NORM.INV(O10:X10,0,1)</f>
        <v>2.6508211617837802</v>
      </c>
      <c r="P24">
        <v>1.9551424705613225</v>
      </c>
      <c r="Q24">
        <v>1.4965720050830469</v>
      </c>
      <c r="R24">
        <v>1.1302260540524622</v>
      </c>
      <c r="S24">
        <v>0.84788671685674066</v>
      </c>
      <c r="T24">
        <v>0.46001063154889688</v>
      </c>
      <c r="U24">
        <v>-0.72252271432350068</v>
      </c>
      <c r="V24">
        <v>-0.85356153570147486</v>
      </c>
      <c r="W24">
        <v>-1.1105385315665222</v>
      </c>
      <c r="X24">
        <v>-1.3065021309293243</v>
      </c>
    </row>
    <row r="25" spans="1:24">
      <c r="A25" s="1">
        <v>24</v>
      </c>
      <c r="B25" s="1">
        <v>0.13363</v>
      </c>
      <c r="C25" s="1">
        <v>5.7047E-2</v>
      </c>
      <c r="D25" s="1">
        <v>8.4279999999999994E-2</v>
      </c>
      <c r="E25" s="1">
        <v>0.138379</v>
      </c>
      <c r="F25" s="1">
        <v>0.18487700000000001</v>
      </c>
      <c r="G25" s="1">
        <v>0.112826</v>
      </c>
      <c r="H25" s="1">
        <v>8.2046999999999995E-2</v>
      </c>
      <c r="I25" s="1">
        <v>7.0720000000000005E-2</v>
      </c>
      <c r="J25" s="1">
        <v>2.5624999999999998E-2</v>
      </c>
      <c r="K25" s="1">
        <v>8.8200000000000001E-2</v>
      </c>
      <c r="M25" s="4">
        <v>8</v>
      </c>
      <c r="N25">
        <v>1</v>
      </c>
      <c r="O25" cm="1">
        <f t="array" ref="O25:X25">_xlfn.NORM.INV(O11:X11,0,1)</f>
        <v>2.6666271958621062</v>
      </c>
      <c r="P25">
        <v>2.0532144766900107</v>
      </c>
      <c r="Q25">
        <v>1.4499638224373996</v>
      </c>
      <c r="R25">
        <v>1.2911265085696906</v>
      </c>
      <c r="S25">
        <v>1.0828631117153589</v>
      </c>
      <c r="T25">
        <v>0.43615709996204638</v>
      </c>
      <c r="U25">
        <v>-9.569094442120768E-2</v>
      </c>
      <c r="V25">
        <v>-0.57084344859900216</v>
      </c>
      <c r="W25">
        <v>-0.75604372396677288</v>
      </c>
      <c r="X25">
        <v>-0.93208238397398502</v>
      </c>
    </row>
    <row r="26" spans="1:24">
      <c r="A26" s="1">
        <v>25</v>
      </c>
      <c r="B26" s="1">
        <v>0.116025</v>
      </c>
      <c r="C26" s="1">
        <v>3.0481000000000001E-2</v>
      </c>
      <c r="D26" s="1">
        <v>6.5647999999999998E-2</v>
      </c>
      <c r="E26" s="1">
        <v>0.109572</v>
      </c>
      <c r="F26" s="1">
        <v>0.16669100000000001</v>
      </c>
      <c r="G26" s="1">
        <v>0.109747</v>
      </c>
      <c r="H26" s="1">
        <v>6.8232000000000001E-2</v>
      </c>
      <c r="I26" s="1">
        <v>4.3049999999999998E-2</v>
      </c>
      <c r="J26" s="1">
        <v>2.8714E-2</v>
      </c>
      <c r="K26" s="1">
        <v>9.0765999999999999E-2</v>
      </c>
      <c r="M26" s="4">
        <v>9</v>
      </c>
      <c r="N26">
        <v>1</v>
      </c>
      <c r="O26" cm="1">
        <f t="array" ref="O26:X26">_xlfn.NORM.INV(O12:X12,0,1)</f>
        <v>2.7314180514751243</v>
      </c>
      <c r="P26">
        <v>2.0689472648253582</v>
      </c>
      <c r="Q26">
        <v>1.6012219511851176</v>
      </c>
      <c r="R26">
        <v>1.3034771618367884</v>
      </c>
      <c r="S26">
        <v>1.0324733770270884</v>
      </c>
      <c r="T26">
        <v>0.59340741542708575</v>
      </c>
      <c r="U26">
        <v>-9.2502825026323704E-2</v>
      </c>
      <c r="V26">
        <v>-0.2795301231799196</v>
      </c>
      <c r="W26">
        <v>-0.50096257737256866</v>
      </c>
      <c r="X26">
        <v>-0.63201261270608156</v>
      </c>
    </row>
    <row r="27" spans="1:24">
      <c r="A27" s="1">
        <v>26</v>
      </c>
      <c r="B27" s="1">
        <v>0.134436</v>
      </c>
      <c r="C27" s="1">
        <v>5.2380999999999997E-2</v>
      </c>
      <c r="D27" s="1">
        <v>9.3228000000000005E-2</v>
      </c>
      <c r="E27" s="1">
        <v>0.13775899999999999</v>
      </c>
      <c r="F27" s="1">
        <v>0.188225</v>
      </c>
      <c r="G27" s="1">
        <v>0.12798899999999999</v>
      </c>
      <c r="H27" s="1">
        <v>8.1699999999999995E-2</v>
      </c>
      <c r="I27" s="1">
        <v>6.9139000000000006E-2</v>
      </c>
      <c r="J27" s="1">
        <v>5.0991000000000002E-2</v>
      </c>
      <c r="K27" s="1">
        <v>0.122612</v>
      </c>
      <c r="M27" s="4">
        <v>10</v>
      </c>
      <c r="N27">
        <v>1</v>
      </c>
      <c r="O27" cm="1">
        <f t="array" ref="O27:X27">_xlfn.NORM.INV(O13:X13,0,1)</f>
        <v>2.8940674189143958</v>
      </c>
      <c r="P27">
        <v>2.2645300254242677</v>
      </c>
      <c r="Q27">
        <v>1.7826720162016909</v>
      </c>
      <c r="R27">
        <v>1.5344143310034619</v>
      </c>
      <c r="S27">
        <v>1.303049322286612</v>
      </c>
      <c r="T27">
        <v>0.86461044551504773</v>
      </c>
      <c r="U27">
        <v>0.28798298342692452</v>
      </c>
      <c r="V27">
        <v>0.11164587700627895</v>
      </c>
      <c r="W27">
        <v>-1.7215063042512385E-2</v>
      </c>
      <c r="X27">
        <v>-9.6852275984638317E-2</v>
      </c>
    </row>
    <row r="28" spans="1:24">
      <c r="A28" s="1">
        <v>27</v>
      </c>
      <c r="B28" s="1">
        <v>0.14277400000000001</v>
      </c>
      <c r="C28" s="1">
        <v>5.5010000000000003E-2</v>
      </c>
      <c r="D28" s="1">
        <v>9.0462000000000001E-2</v>
      </c>
      <c r="E28" s="1">
        <v>0.14260600000000001</v>
      </c>
      <c r="F28" s="1">
        <v>0.17477999999999999</v>
      </c>
      <c r="G28" s="1">
        <v>0.105099</v>
      </c>
      <c r="H28" s="1">
        <v>8.4222000000000005E-2</v>
      </c>
      <c r="I28" s="1">
        <v>6.8661E-2</v>
      </c>
      <c r="J28" s="1">
        <v>3.3730000000000003E-2</v>
      </c>
      <c r="K28" s="1">
        <v>0.120035</v>
      </c>
    </row>
    <row r="29" spans="1:24">
      <c r="A29" s="1">
        <v>28</v>
      </c>
      <c r="B29" s="1">
        <v>0.14417199999999999</v>
      </c>
      <c r="C29" s="1">
        <v>7.2496000000000005E-2</v>
      </c>
      <c r="D29" s="1">
        <v>0.124954</v>
      </c>
      <c r="E29" s="1">
        <v>0.10159700000000001</v>
      </c>
      <c r="F29" s="1">
        <v>0.140569</v>
      </c>
      <c r="G29" s="1">
        <v>9.0329000000000007E-2</v>
      </c>
      <c r="H29" s="1">
        <v>5.4139E-2</v>
      </c>
      <c r="I29" s="1">
        <v>0.102926</v>
      </c>
      <c r="J29" s="1">
        <v>8.2405000000000006E-2</v>
      </c>
      <c r="K29" s="1">
        <v>0.17302500000000001</v>
      </c>
    </row>
    <row r="30" spans="1:24">
      <c r="A30" s="1">
        <v>29</v>
      </c>
      <c r="B30" s="1">
        <v>0.10277600000000001</v>
      </c>
      <c r="C30" s="1">
        <v>2.7428000000000001E-2</v>
      </c>
      <c r="D30" s="1">
        <v>7.4604000000000004E-2</v>
      </c>
      <c r="E30" s="1">
        <v>4.1354000000000002E-2</v>
      </c>
      <c r="F30" s="1">
        <v>0.103994</v>
      </c>
      <c r="G30" s="1">
        <v>3.8011000000000003E-2</v>
      </c>
      <c r="H30" s="1">
        <v>2.1766000000000001E-2</v>
      </c>
      <c r="I30" s="1">
        <v>0.16703799999999999</v>
      </c>
      <c r="J30" s="1">
        <v>8.9589000000000002E-2</v>
      </c>
      <c r="K30" s="1">
        <v>0.16620599999999999</v>
      </c>
    </row>
    <row r="31" spans="1:24">
      <c r="A31" s="1">
        <v>30</v>
      </c>
      <c r="B31" s="1">
        <v>-6.2050000000000001E-2</v>
      </c>
      <c r="C31" s="1">
        <v>-0.13880000000000001</v>
      </c>
      <c r="D31" s="1">
        <v>-6.8349999999999994E-2</v>
      </c>
      <c r="E31" s="1">
        <v>-0.14488000000000001</v>
      </c>
      <c r="F31" s="1">
        <v>-5.638E-2</v>
      </c>
      <c r="G31" s="1">
        <v>-0.12302</v>
      </c>
      <c r="H31" s="1">
        <v>-0.13805000000000001</v>
      </c>
      <c r="I31" s="1">
        <v>0.15102299999999999</v>
      </c>
      <c r="J31" s="1">
        <v>0.10446</v>
      </c>
      <c r="K31" s="1">
        <v>0.13656699999999999</v>
      </c>
    </row>
    <row r="32" spans="1:24">
      <c r="A32" s="1">
        <v>31</v>
      </c>
      <c r="B32" s="1">
        <v>8.4093000000000001E-2</v>
      </c>
      <c r="C32" s="1">
        <v>-9.0799999999999995E-3</v>
      </c>
      <c r="D32" s="1">
        <v>7.5233999999999995E-2</v>
      </c>
      <c r="E32" s="1">
        <v>-6.4000000000000005E-4</v>
      </c>
      <c r="F32" s="1">
        <v>8.9356000000000005E-2</v>
      </c>
      <c r="G32" s="1">
        <v>2.196E-2</v>
      </c>
      <c r="H32" s="1">
        <v>-2.1069999999999998E-2</v>
      </c>
      <c r="I32" s="1">
        <v>0.14375599999999999</v>
      </c>
      <c r="J32" s="1">
        <v>0.10594000000000001</v>
      </c>
      <c r="K32" s="1">
        <v>0.144341</v>
      </c>
    </row>
    <row r="33" spans="1:11">
      <c r="A33" s="1">
        <v>32</v>
      </c>
      <c r="B33" s="1">
        <v>-0.16203000000000001</v>
      </c>
      <c r="C33" s="1">
        <v>-0.22988</v>
      </c>
      <c r="D33" s="1">
        <v>-0.14848</v>
      </c>
      <c r="E33" s="1">
        <v>-0.22270999999999999</v>
      </c>
      <c r="F33" s="1">
        <v>-4.4040000000000003E-2</v>
      </c>
      <c r="G33" s="1">
        <v>-0.17737</v>
      </c>
      <c r="H33" s="1">
        <v>-0.24399999999999999</v>
      </c>
      <c r="I33" s="1">
        <v>0.15921099999999999</v>
      </c>
      <c r="J33" s="1">
        <v>0.138516</v>
      </c>
      <c r="K33" s="1">
        <v>0.160694</v>
      </c>
    </row>
    <row r="34" spans="1:11">
      <c r="A34" s="1">
        <v>33</v>
      </c>
      <c r="B34" s="1">
        <v>-1.634E-2</v>
      </c>
      <c r="C34" s="1">
        <v>-0.10062</v>
      </c>
      <c r="D34" s="1">
        <v>-9.3699999999999999E-3</v>
      </c>
      <c r="E34" s="1">
        <v>-9.0190000000000006E-2</v>
      </c>
      <c r="F34" s="1">
        <v>7.4959999999999999E-2</v>
      </c>
      <c r="G34" s="1">
        <v>-4.7739999999999998E-2</v>
      </c>
      <c r="H34" s="1">
        <v>-0.13358999999999999</v>
      </c>
      <c r="I34" s="1">
        <v>0.13222400000000001</v>
      </c>
      <c r="J34" s="1">
        <v>0.120808</v>
      </c>
      <c r="K34" s="1">
        <v>0.13692299999999999</v>
      </c>
    </row>
    <row r="35" spans="1:11">
      <c r="A35" s="1">
        <v>34</v>
      </c>
      <c r="B35" s="1">
        <v>0.14070199999999999</v>
      </c>
      <c r="C35" s="1">
        <v>2.4747000000000002E-2</v>
      </c>
      <c r="D35" s="1">
        <v>0.11508599999999999</v>
      </c>
      <c r="E35" s="1">
        <v>4.1418999999999997E-2</v>
      </c>
      <c r="F35" s="1">
        <v>0.21160100000000001</v>
      </c>
      <c r="G35" s="1">
        <v>7.8497999999999998E-2</v>
      </c>
      <c r="H35" s="1">
        <v>-1.8180000000000002E-2</v>
      </c>
      <c r="I35" s="1">
        <v>0.16820399999999999</v>
      </c>
      <c r="J35" s="1">
        <v>0.142903</v>
      </c>
      <c r="K35" s="1">
        <v>0.13394</v>
      </c>
    </row>
    <row r="36" spans="1:11">
      <c r="A36" s="1">
        <v>35</v>
      </c>
      <c r="B36" s="1">
        <v>0.33301199999999997</v>
      </c>
      <c r="C36" s="1">
        <v>0.190605</v>
      </c>
      <c r="D36" s="1">
        <v>0.27727200000000002</v>
      </c>
      <c r="E36" s="1">
        <v>0.22753799999999999</v>
      </c>
      <c r="F36" s="1">
        <v>0.35591699999999998</v>
      </c>
      <c r="G36" s="1">
        <v>0.24435499999999999</v>
      </c>
      <c r="H36" s="1">
        <v>0.14544799999999999</v>
      </c>
      <c r="I36" s="1">
        <v>0.16022500000000001</v>
      </c>
      <c r="J36" s="1">
        <v>0.16317300000000001</v>
      </c>
      <c r="K36" s="1">
        <v>0.16517799999999999</v>
      </c>
    </row>
    <row r="37" spans="1:11">
      <c r="A37" s="1">
        <v>36</v>
      </c>
      <c r="B37" s="1">
        <v>0.31462800000000002</v>
      </c>
      <c r="C37" s="1">
        <v>0.178146</v>
      </c>
      <c r="D37" s="1">
        <v>0.25863000000000003</v>
      </c>
      <c r="E37" s="1">
        <v>0.197157</v>
      </c>
      <c r="F37" s="1">
        <v>0.31414199999999998</v>
      </c>
      <c r="G37" s="1">
        <v>0.21895400000000001</v>
      </c>
      <c r="H37" s="1">
        <v>0.115892</v>
      </c>
      <c r="I37" s="1">
        <v>0.114415</v>
      </c>
      <c r="J37" s="1">
        <v>0.11765</v>
      </c>
      <c r="K37" s="1">
        <v>0.12629399999999999</v>
      </c>
    </row>
    <row r="38" spans="1:11">
      <c r="A38" s="1">
        <v>37</v>
      </c>
      <c r="B38" s="1">
        <v>0.346719</v>
      </c>
      <c r="C38" s="1">
        <v>0.19283</v>
      </c>
      <c r="D38" s="1">
        <v>0.29175800000000002</v>
      </c>
      <c r="E38" s="1">
        <v>0.216893</v>
      </c>
      <c r="F38" s="1">
        <v>0.33655800000000002</v>
      </c>
      <c r="G38" s="1">
        <v>0.23269599999999999</v>
      </c>
      <c r="H38" s="1">
        <v>0.13823299999999999</v>
      </c>
      <c r="I38" s="1">
        <v>0.11496000000000001</v>
      </c>
      <c r="J38" s="1">
        <v>0.10165100000000001</v>
      </c>
      <c r="K38" s="1">
        <v>9.1375999999999999E-2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3346-7C31-470B-A8F5-2D13C34CFBE7}">
  <dimension ref="A1:L12"/>
  <sheetViews>
    <sheetView workbookViewId="0">
      <selection activeCell="C2" sqref="C2"/>
    </sheetView>
  </sheetViews>
  <sheetFormatPr defaultRowHeight="15"/>
  <sheetData>
    <row r="1" spans="1:1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12</v>
      </c>
    </row>
    <row r="2" spans="1:12">
      <c r="A2" s="4">
        <v>1</v>
      </c>
      <c r="B2" s="5">
        <v>1</v>
      </c>
      <c r="C2" s="5">
        <f>_xlfn.NORM.DIST('Credit Index'!O18-'Credit Index'!$B$2,0,1,TRUE)</f>
        <v>0.19423660075408888</v>
      </c>
      <c r="D2" s="5">
        <f>_xlfn.NORM.DIST('Credit Index'!P18-'Credit Index'!$B$2,0,1,TRUE)</f>
        <v>8.8119751485804865E-2</v>
      </c>
      <c r="E2" s="5">
        <f>_xlfn.NORM.DIST('Credit Index'!Q18-'Credit Index'!$B$2,0,1,TRUE)</f>
        <v>2.2821528091150449E-2</v>
      </c>
      <c r="F2" s="5">
        <f>_xlfn.NORM.DIST('Credit Index'!R18-'Credit Index'!$B$2,0,1,TRUE)</f>
        <v>1.1320081980498789E-2</v>
      </c>
      <c r="G2" s="5">
        <f>_xlfn.NORM.DIST('Credit Index'!S18-'Credit Index'!$B$2,0,1,TRUE)</f>
        <v>8.4666642683476814E-3</v>
      </c>
      <c r="H2" s="5">
        <f>_xlfn.NORM.DIST('Credit Index'!T18-'Credit Index'!$B$2,0,1,TRUE)</f>
        <v>3.7315694474473215E-3</v>
      </c>
      <c r="I2" s="5">
        <f>_xlfn.NORM.DIST('Credit Index'!U18-'Credit Index'!$B$2,0,1,TRUE)</f>
        <v>1.2455819515074197E-3</v>
      </c>
      <c r="J2" s="5">
        <f>_xlfn.NORM.DIST('Credit Index'!V18-'Credit Index'!$B$2,0,1,TRUE)</f>
        <v>7.1691636809619042E-4</v>
      </c>
      <c r="K2" s="5">
        <f>_xlfn.NORM.DIST('Credit Index'!W18-'Credit Index'!$B$2,0,1,TRUE)</f>
        <v>3.7383212572531964E-4</v>
      </c>
      <c r="L2" s="5">
        <f>_xlfn.NORM.DIST('Credit Index'!X18-'Credit Index'!$B$2,0,1,TRUE)</f>
        <v>1.933338472871531E-4</v>
      </c>
    </row>
    <row r="3" spans="1:12">
      <c r="A3" s="4">
        <v>2</v>
      </c>
      <c r="B3" s="5">
        <v>1</v>
      </c>
      <c r="C3" s="5">
        <f>_xlfn.NORM.DIST('Credit Index'!O19-'Credit Index'!$C$2,0,1,TRUE)</f>
        <v>0.72097507874057754</v>
      </c>
      <c r="D3" s="9">
        <f>_xlfn.NORM.DIST('Credit Index'!P19-'Credit Index'!$C$2,0,1,TRUE)</f>
        <v>0.11307558798907634</v>
      </c>
      <c r="E3" s="5">
        <f>_xlfn.NORM.DIST('Credit Index'!Q19-'Credit Index'!$C$2,0,1,TRUE)</f>
        <v>8.5533720010845665E-2</v>
      </c>
      <c r="F3" s="9">
        <f>_xlfn.NORM.DIST('Credit Index'!R19-'Credit Index'!$C$2,0,1,TRUE)</f>
        <v>6.4014694766935734E-2</v>
      </c>
      <c r="G3" s="5">
        <f>_xlfn.NORM.DIST('Credit Index'!S19-'Credit Index'!$C$2,0,1,TRUE)</f>
        <v>3.9057294563911833E-2</v>
      </c>
      <c r="H3" s="9">
        <f>_xlfn.NORM.DIST('Credit Index'!T19-'Credit Index'!$C$2,0,1,TRUE)</f>
        <v>1.2864734563605356E-2</v>
      </c>
      <c r="I3" s="5">
        <f>_xlfn.NORM.DIST('Credit Index'!U19-'Credit Index'!$C$2,0,1,TRUE)</f>
        <v>4.9659992830197071E-3</v>
      </c>
      <c r="J3" s="9">
        <f>_xlfn.NORM.DIST('Credit Index'!V19-'Credit Index'!$C$2,0,1,TRUE)</f>
        <v>3.11132688862403E-3</v>
      </c>
      <c r="K3" s="5">
        <f>_xlfn.NORM.DIST('Credit Index'!W19-'Credit Index'!$C$2,0,1,TRUE)</f>
        <v>1.61933640839423E-3</v>
      </c>
      <c r="L3" s="9">
        <f>_xlfn.NORM.DIST('Credit Index'!X19-'Credit Index'!$C$2,0,1,TRUE)</f>
        <v>8.6469473807208798E-4</v>
      </c>
    </row>
    <row r="4" spans="1:12">
      <c r="A4" s="4">
        <v>3</v>
      </c>
      <c r="B4" s="5">
        <v>1</v>
      </c>
      <c r="C4" s="5">
        <f>_xlfn.NORM.DIST('Credit Index'!O20-'Credit Index'!$D$2,0,1,TRUE)</f>
        <v>0.88564033855158864</v>
      </c>
      <c r="D4" s="5">
        <f>_xlfn.NORM.DIST('Credit Index'!P20-'Credit Index'!$D$2,0,1,TRUE)</f>
        <v>0.62134224511394553</v>
      </c>
      <c r="E4" s="5">
        <f>_xlfn.NORM.DIST('Credit Index'!Q20-'Credit Index'!$D$2,0,1,TRUE)</f>
        <v>7.9985434235597841E-2</v>
      </c>
      <c r="F4" s="5">
        <f>_xlfn.NORM.DIST('Credit Index'!R20-'Credit Index'!$D$2,0,1,TRUE)</f>
        <v>7.2890543497317287E-2</v>
      </c>
      <c r="G4" s="5">
        <f>_xlfn.NORM.DIST('Credit Index'!S20-'Credit Index'!$D$2,0,1,TRUE)</f>
        <v>6.3582162594147618E-2</v>
      </c>
      <c r="H4" s="5">
        <f>_xlfn.NORM.DIST('Credit Index'!T20-'Credit Index'!$D$2,0,1,TRUE)</f>
        <v>3.5065780201498094E-2</v>
      </c>
      <c r="I4" s="5">
        <f>_xlfn.NORM.DIST('Credit Index'!U20-'Credit Index'!$D$2,0,1,TRUE)</f>
        <v>1.1905646740131063E-2</v>
      </c>
      <c r="J4" s="5">
        <f>_xlfn.NORM.DIST('Credit Index'!V20-'Credit Index'!$D$2,0,1,TRUE)</f>
        <v>6.7448175352571547E-3</v>
      </c>
      <c r="K4" s="5">
        <f>_xlfn.NORM.DIST('Credit Index'!W20-'Credit Index'!$D$2,0,1,TRUE)</f>
        <v>4.0237250682827611E-3</v>
      </c>
      <c r="L4" s="5">
        <f>_xlfn.NORM.DIST('Credit Index'!X20-'Credit Index'!$D$2,0,1,TRUE)</f>
        <v>2.2350317616132293E-3</v>
      </c>
    </row>
    <row r="5" spans="1:12">
      <c r="A5" s="4">
        <v>4</v>
      </c>
      <c r="B5" s="5">
        <v>1</v>
      </c>
      <c r="C5" s="5">
        <f>_xlfn.NORM.DIST('Credit Index'!O21-'Credit Index'!$E$2,0,1,TRUE)</f>
        <v>0.95320381125048181</v>
      </c>
      <c r="D5" s="5">
        <f>_xlfn.NORM.DIST('Credit Index'!P21-'Credit Index'!$E$2,0,1,TRUE)</f>
        <v>0.77375774649431017</v>
      </c>
      <c r="E5" s="5">
        <f>_xlfn.NORM.DIST('Credit Index'!Q21-'Credit Index'!$E$2,0,1,TRUE)</f>
        <v>0.53108575847491091</v>
      </c>
      <c r="F5" s="5">
        <f>_xlfn.NORM.DIST('Credit Index'!R21-'Credit Index'!$E$2,0,1,TRUE)</f>
        <v>9.5027575470861464E-2</v>
      </c>
      <c r="G5" s="5">
        <f>_xlfn.NORM.DIST('Credit Index'!S21-'Credit Index'!$E$2,0,1,TRUE)</f>
        <v>8.6004167310584204E-2</v>
      </c>
      <c r="H5" s="5">
        <f>_xlfn.NORM.DIST('Credit Index'!T21-'Credit Index'!$E$2,0,1,TRUE)</f>
        <v>6.9287214032790048E-2</v>
      </c>
      <c r="I5" s="5">
        <f>_xlfn.NORM.DIST('Credit Index'!U21-'Credit Index'!$E$2,0,1,TRUE)</f>
        <v>1.9598370869171097E-2</v>
      </c>
      <c r="J5" s="5">
        <f>_xlfn.NORM.DIST('Credit Index'!V21-'Credit Index'!$E$2,0,1,TRUE)</f>
        <v>1.5900728929071895E-2</v>
      </c>
      <c r="K5" s="5">
        <f>_xlfn.NORM.DIST('Credit Index'!W21-'Credit Index'!$E$2,0,1,TRUE)</f>
        <v>8.3558640152411028E-3</v>
      </c>
      <c r="L5" s="5">
        <f>_xlfn.NORM.DIST('Credit Index'!X21-'Credit Index'!$E$2,0,1,TRUE)</f>
        <v>4.9981799605326562E-3</v>
      </c>
    </row>
    <row r="6" spans="1:12">
      <c r="A6" s="4">
        <v>5</v>
      </c>
      <c r="B6" s="5">
        <v>1</v>
      </c>
      <c r="C6" s="5">
        <f>_xlfn.NORM.DIST('Credit Index'!O22-'Credit Index'!$F$2,0,1,TRUE)</f>
        <v>0.96164933623200244</v>
      </c>
      <c r="D6" s="5">
        <f>_xlfn.NORM.DIST('Credit Index'!P22-'Credit Index'!$F$2,0,1,TRUE)</f>
        <v>0.81085456387799393</v>
      </c>
      <c r="E6" s="5">
        <f>_xlfn.NORM.DIST('Credit Index'!Q22-'Credit Index'!$F$2,0,1,TRUE)</f>
        <v>0.69165815599566649</v>
      </c>
      <c r="F6" s="5">
        <f>_xlfn.NORM.DIST('Credit Index'!R22-'Credit Index'!$F$2,0,1,TRUE)</f>
        <v>0.51899915447606693</v>
      </c>
      <c r="G6" s="5">
        <f>_xlfn.NORM.DIST('Credit Index'!S22-'Credit Index'!$F$2,0,1,TRUE)</f>
        <v>9.2806952795842695E-2</v>
      </c>
      <c r="H6" s="5">
        <f>_xlfn.NORM.DIST('Credit Index'!T22-'Credit Index'!$F$2,0,1,TRUE)</f>
        <v>7.7779565362756362E-2</v>
      </c>
      <c r="I6" s="5">
        <f>_xlfn.NORM.DIST('Credit Index'!U22-'Credit Index'!$F$2,0,1,TRUE)</f>
        <v>2.3115883090573736E-2</v>
      </c>
      <c r="J6" s="5">
        <f>_xlfn.NORM.DIST('Credit Index'!V22-'Credit Index'!$F$2,0,1,TRUE)</f>
        <v>1.886930521363054E-2</v>
      </c>
      <c r="K6" s="5">
        <f>_xlfn.NORM.DIST('Credit Index'!W22-'Credit Index'!$F$2,0,1,TRUE)</f>
        <v>9.5184497811286479E-3</v>
      </c>
      <c r="L6" s="5">
        <f>_xlfn.NORM.DIST('Credit Index'!X22-'Credit Index'!$F$2,0,1,TRUE)</f>
        <v>5.7005802041286821E-3</v>
      </c>
    </row>
    <row r="7" spans="1:12">
      <c r="A7" s="4">
        <v>6</v>
      </c>
      <c r="B7" s="5">
        <v>1</v>
      </c>
      <c r="C7" s="5">
        <f>_xlfn.NORM.DIST('Credit Index'!O23-'Credit Index'!$G$2,0,1,TRUE)</f>
        <v>0.98433123692124147</v>
      </c>
      <c r="D7" s="5">
        <f>_xlfn.NORM.DIST('Credit Index'!P23-'Credit Index'!$G$2,0,1,TRUE)</f>
        <v>0.93047868145672641</v>
      </c>
      <c r="E7" s="5">
        <f>_xlfn.NORM.DIST('Credit Index'!Q23-'Credit Index'!$G$2,0,1,TRUE)</f>
        <v>0.77740958509741409</v>
      </c>
      <c r="F7" s="5">
        <f>_xlfn.NORM.DIST('Credit Index'!R23-'Credit Index'!$G$2,0,1,TRUE)</f>
        <v>0.74042420007332144</v>
      </c>
      <c r="G7" s="5">
        <f>_xlfn.NORM.DIST('Credit Index'!S23-'Credit Index'!$G$2,0,1,TRUE)</f>
        <v>0.61573102118040879</v>
      </c>
      <c r="H7" s="5">
        <f>_xlfn.NORM.DIST('Credit Index'!T23-'Credit Index'!$G$2,0,1,TRUE)</f>
        <v>0.13347768344559138</v>
      </c>
      <c r="I7" s="5">
        <f>_xlfn.NORM.DIST('Credit Index'!U23-'Credit Index'!$G$2,0,1,TRUE)</f>
        <v>8.984193974105617E-2</v>
      </c>
      <c r="J7" s="5">
        <f>_xlfn.NORM.DIST('Credit Index'!V23-'Credit Index'!$G$2,0,1,TRUE)</f>
        <v>4.8099386050392094E-2</v>
      </c>
      <c r="K7" s="5">
        <f>_xlfn.NORM.DIST('Credit Index'!W23-'Credit Index'!$G$2,0,1,TRUE)</f>
        <v>3.0034644350971279E-2</v>
      </c>
      <c r="L7" s="5">
        <f>_xlfn.NORM.DIST('Credit Index'!X23-'Credit Index'!$G$2,0,1,TRUE)</f>
        <v>1.8901782967536564E-2</v>
      </c>
    </row>
    <row r="8" spans="1:12">
      <c r="A8" s="4">
        <v>7</v>
      </c>
      <c r="B8" s="5">
        <v>1</v>
      </c>
      <c r="C8" s="5">
        <f>_xlfn.NORM.DIST('Credit Index'!O24-'Credit Index'!$H$2,0,1,TRUE)</f>
        <v>0.99269270094819151</v>
      </c>
      <c r="D8" s="5">
        <f>_xlfn.NORM.DIST('Credit Index'!P24-'Credit Index'!$H$2,0,1,TRUE)</f>
        <v>0.9596042948650102</v>
      </c>
      <c r="E8" s="5">
        <f>_xlfn.NORM.DIST('Credit Index'!Q24-'Credit Index'!$H$2,0,1,TRUE)</f>
        <v>0.9010472807102643</v>
      </c>
      <c r="F8" s="5">
        <f>_xlfn.NORM.DIST('Credit Index'!R24-'Credit Index'!$H$2,0,1,TRUE)</f>
        <v>0.82152596097402086</v>
      </c>
      <c r="G8" s="5">
        <f>_xlfn.NORM.DIST('Credit Index'!S24-'Credit Index'!$H$2,0,1,TRUE)</f>
        <v>0.73854192618387604</v>
      </c>
      <c r="H8" s="5">
        <f>_xlfn.NORM.DIST('Credit Index'!T24-'Credit Index'!$H$2,0,1,TRUE)</f>
        <v>0.59908545810089453</v>
      </c>
      <c r="I8" s="5">
        <f>_xlfn.NORM.DIST('Credit Index'!U24-'Credit Index'!$H$2,0,1,TRUE)</f>
        <v>0.17578386495941636</v>
      </c>
      <c r="J8" s="5">
        <f>_xlfn.NORM.DIST('Credit Index'!V24-'Credit Index'!$H$2,0,1,TRUE)</f>
        <v>0.14398361358850237</v>
      </c>
      <c r="K8" s="5">
        <f>_xlfn.NORM.DIST('Credit Index'!W24-'Credit Index'!$H$2,0,1,TRUE)</f>
        <v>9.3489557570391943E-2</v>
      </c>
      <c r="L8" s="5">
        <f>_xlfn.NORM.DIST('Credit Index'!X24-'Credit Index'!$H$2,0,1,TRUE)</f>
        <v>6.4818849867819883E-2</v>
      </c>
    </row>
    <row r="9" spans="1:12">
      <c r="A9" s="4">
        <v>8</v>
      </c>
      <c r="B9" s="5">
        <v>1</v>
      </c>
      <c r="C9" s="5">
        <f>_xlfn.NORM.DIST('Credit Index'!O25-'Credit Index'!$I$2,0,1,TRUE)</f>
        <v>0.99447072486913424</v>
      </c>
      <c r="D9" s="5">
        <f>_xlfn.NORM.DIST('Credit Index'!P25-'Credit Index'!$I$2,0,1,TRUE)</f>
        <v>0.97303699772480357</v>
      </c>
      <c r="E9" s="5">
        <f>_xlfn.NORM.DIST('Credit Index'!Q25-'Credit Index'!$I$2,0,1,TRUE)</f>
        <v>0.90727833479277842</v>
      </c>
      <c r="F9" s="5">
        <f>_xlfn.NORM.DIST('Credit Index'!R25-'Credit Index'!$I$2,0,1,TRUE)</f>
        <v>0.87805981059539306</v>
      </c>
      <c r="G9" s="5">
        <f>_xlfn.NORM.DIST('Credit Index'!S25-'Credit Index'!$I$2,0,1,TRUE)</f>
        <v>0.83073633708436767</v>
      </c>
      <c r="H9" s="5">
        <f>_xlfn.NORM.DIST('Credit Index'!T25-'Credit Index'!$I$2,0,1,TRUE)</f>
        <v>0.62186137605359648</v>
      </c>
      <c r="I9" s="5">
        <f>_xlfn.NORM.DIST('Credit Index'!U25-'Credit Index'!$I$2,0,1,TRUE)</f>
        <v>0.41236132183281071</v>
      </c>
      <c r="J9" s="5">
        <f>_xlfn.NORM.DIST('Credit Index'!V25-'Credit Index'!$I$2,0,1,TRUE)</f>
        <v>0.24301798670536551</v>
      </c>
      <c r="K9" s="5">
        <f>_xlfn.NORM.DIST('Credit Index'!W25-'Credit Index'!$I$2,0,1,TRUE)</f>
        <v>0.18893498839586675</v>
      </c>
      <c r="L9" s="5">
        <f>_xlfn.NORM.DIST('Credit Index'!X25-'Credit Index'!$I$2,0,1,TRUE)</f>
        <v>0.14505818138467033</v>
      </c>
    </row>
    <row r="10" spans="1:12">
      <c r="A10" s="4">
        <v>9</v>
      </c>
      <c r="B10" s="5">
        <v>1</v>
      </c>
      <c r="C10" s="5">
        <f>_xlfn.NORM.DIST('Credit Index'!O26-'Credit Index'!$J$2,0,1,TRUE)</f>
        <v>0.99600492854100942</v>
      </c>
      <c r="D10" s="5">
        <f>_xlfn.NORM.DIST('Credit Index'!P26-'Credit Index'!$J$2,0,1,TRUE)</f>
        <v>0.9767053730068439</v>
      </c>
      <c r="E10" s="5">
        <f>_xlfn.NORM.DIST('Credit Index'!Q26-'Credit Index'!$J$2,0,1,TRUE)</f>
        <v>0.93603177757765632</v>
      </c>
      <c r="F10" s="5">
        <f>_xlfn.NORM.DIST('Credit Index'!R26-'Credit Index'!$J$2,0,1,TRUE)</f>
        <v>0.88962667977293541</v>
      </c>
      <c r="G10" s="5">
        <f>_xlfn.NORM.DIST('Credit Index'!S26-'Credit Index'!$J$2,0,1,TRUE)</f>
        <v>0.829842078951742</v>
      </c>
      <c r="H10" s="5">
        <f>_xlfn.NORM.DIST('Credit Index'!T26-'Credit Index'!$J$2,0,1,TRUE)</f>
        <v>0.69654017780629673</v>
      </c>
      <c r="I10" s="5">
        <f>_xlfn.NORM.DIST('Credit Index'!U26-'Credit Index'!$J$2,0,1,TRUE)</f>
        <v>0.43194093683986495</v>
      </c>
      <c r="J10" s="5">
        <f>_xlfn.NORM.DIST('Credit Index'!V26-'Credit Index'!$J$2,0,1,TRUE)</f>
        <v>0.35999875421554373</v>
      </c>
      <c r="K10" s="5">
        <f>_xlfn.NORM.DIST('Credit Index'!W26-'Credit Index'!$J$2,0,1,TRUE)</f>
        <v>0.28099285638085991</v>
      </c>
      <c r="L10" s="5">
        <f>_xlfn.NORM.DIST('Credit Index'!X26-'Credit Index'!$J$2,0,1,TRUE)</f>
        <v>0.23855927944282221</v>
      </c>
    </row>
    <row r="11" spans="1:12">
      <c r="A11" s="4">
        <v>10</v>
      </c>
      <c r="B11" s="5">
        <v>1</v>
      </c>
      <c r="C11" s="5">
        <f>_xlfn.NORM.DIST('Credit Index'!O27-'Credit Index'!$K$2,0,1,TRUE)</f>
        <v>0.99741887866665291</v>
      </c>
      <c r="D11" s="5">
        <f>_xlfn.NORM.DIST('Credit Index'!P27-'Credit Index'!$K$2,0,1,TRUE)</f>
        <v>0.984889968618609</v>
      </c>
      <c r="E11" s="5">
        <f>_xlfn.NORM.DIST('Credit Index'!Q27-'Credit Index'!$K$2,0,1,TRUE)</f>
        <v>0.95403811965502194</v>
      </c>
      <c r="F11" s="5">
        <f>_xlfn.NORM.DIST('Credit Index'!R27-'Credit Index'!$K$2,0,1,TRUE)</f>
        <v>0.92465213122344536</v>
      </c>
      <c r="G11" s="5">
        <f>_xlfn.NORM.DIST('Credit Index'!S27-'Credit Index'!$K$2,0,1,TRUE)</f>
        <v>0.88603597678709023</v>
      </c>
      <c r="H11" s="5">
        <f>_xlfn.NORM.DIST('Credit Index'!T27-'Credit Index'!$K$2,0,1,TRUE)</f>
        <v>0.77854082063172392</v>
      </c>
      <c r="I11" s="5">
        <f>_xlfn.NORM.DIST('Credit Index'!U27-'Credit Index'!$K$2,0,1,TRUE)</f>
        <v>0.57559891110719086</v>
      </c>
      <c r="J11" s="5">
        <f>_xlfn.NORM.DIST('Credit Index'!V27-'Credit Index'!$K$2,0,1,TRUE)</f>
        <v>0.50570862013633855</v>
      </c>
      <c r="K11" s="5">
        <f>_xlfn.NORM.DIST('Credit Index'!W27-'Credit Index'!$K$2,0,1,TRUE)</f>
        <v>0.4544004851513207</v>
      </c>
      <c r="L11" s="5">
        <f>_xlfn.NORM.DIST('Credit Index'!X27-'Credit Index'!$K$2,0,1,TRUE)</f>
        <v>0.42301423127496646</v>
      </c>
    </row>
    <row r="12" spans="1:12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8F87-01B0-4054-80DC-264EF64959F5}">
  <dimension ref="A1:L11"/>
  <sheetViews>
    <sheetView workbookViewId="0">
      <selection sqref="A1:L11"/>
    </sheetView>
  </sheetViews>
  <sheetFormatPr defaultRowHeight="15"/>
  <sheetData>
    <row r="1" spans="1:1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12</v>
      </c>
    </row>
    <row r="2" spans="1:12">
      <c r="A2" s="4">
        <v>1</v>
      </c>
      <c r="B2" s="5">
        <v>1</v>
      </c>
      <c r="C2" s="5">
        <f>_xlfn.NORM.DIST('Credit Index'!O18-'Credit Index'!$B$14,0,1,TRUE)</f>
        <v>0.22688233784772707</v>
      </c>
      <c r="D2" s="5">
        <f>_xlfn.NORM.DIST('Credit Index'!P18-'Credit Index'!$B$14,0,1,TRUE)</f>
        <v>0.10763781835935914</v>
      </c>
      <c r="E2" s="5">
        <f>_xlfn.NORM.DIST('Credit Index'!Q18-'Credit Index'!$B$14,0,1,TRUE)</f>
        <v>2.9685001428220725E-2</v>
      </c>
      <c r="F2" s="5">
        <f>_xlfn.NORM.DIST('Credit Index'!R18-'Credit Index'!$B$14,0,1,TRUE)</f>
        <v>1.5147312777413185E-2</v>
      </c>
      <c r="G2" s="5">
        <f>_xlfn.NORM.DIST('Credit Index'!S18-'Credit Index'!$B$14,0,1,TRUE)</f>
        <v>1.1455479353824734E-2</v>
      </c>
      <c r="H2" s="5">
        <f>_xlfn.NORM.DIST('Credit Index'!T18-'Credit Index'!$B$14,0,1,TRUE)</f>
        <v>5.2005209086916143E-3</v>
      </c>
      <c r="I2" s="5">
        <f>_xlfn.NORM.DIST('Credit Index'!U18-'Credit Index'!$B$14,0,1,TRUE)</f>
        <v>1.8003518604869017E-3</v>
      </c>
      <c r="J2" s="5">
        <f>_xlfn.NORM.DIST('Credit Index'!V18-'Credit Index'!$B$14,0,1,TRUE)</f>
        <v>1.0542207572481683E-3</v>
      </c>
      <c r="K2" s="5">
        <f>_xlfn.NORM.DIST('Credit Index'!W18-'Credit Index'!$B$14,0,1,TRUE)</f>
        <v>5.6052682983805796E-4</v>
      </c>
      <c r="L2" s="5">
        <f>_xlfn.NORM.DIST('Credit Index'!X18-'Credit Index'!$B$14,0,1,TRUE)</f>
        <v>2.9542090521336912E-4</v>
      </c>
    </row>
    <row r="3" spans="1:12">
      <c r="A3" s="4">
        <v>2</v>
      </c>
      <c r="B3" s="5">
        <v>1</v>
      </c>
      <c r="C3" s="5">
        <f>_xlfn.NORM.DIST('Credit Index'!O19-'Credit Index'!$C$14,0,1,TRUE)</f>
        <v>0.73533909081520787</v>
      </c>
      <c r="D3" s="5">
        <f>_xlfn.NORM.DIST('Credit Index'!P19-'Credit Index'!$C$14,0,1,TRUE)</f>
        <v>0.12159874250959812</v>
      </c>
      <c r="E3" s="5">
        <f>_xlfn.NORM.DIST('Credit Index'!Q19-'Credit Index'!$C$14,0,1,TRUE)</f>
        <v>9.2505839363298814E-2</v>
      </c>
      <c r="F3" s="5">
        <f>_xlfn.NORM.DIST('Credit Index'!R19-'Credit Index'!$C$14,0,1,TRUE)</f>
        <v>6.9621225854211294E-2</v>
      </c>
      <c r="G3" s="5">
        <f>_xlfn.NORM.DIST('Credit Index'!S19-'Credit Index'!$C$14,0,1,TRUE)</f>
        <v>4.2859015308689651E-2</v>
      </c>
      <c r="H3" s="5">
        <f>_xlfn.NORM.DIST('Credit Index'!T19-'Credit Index'!$C$14,0,1,TRUE)</f>
        <v>1.4372363613735247E-2</v>
      </c>
      <c r="I3" s="5">
        <f>_xlfn.NORM.DIST('Credit Index'!U19-'Credit Index'!$C$14,0,1,TRUE)</f>
        <v>5.6241824356426835E-3</v>
      </c>
      <c r="J3" s="5">
        <f>_xlfn.NORM.DIST('Credit Index'!V19-'Credit Index'!$C$14,0,1,TRUE)</f>
        <v>3.5458082483967807E-3</v>
      </c>
      <c r="K3" s="5">
        <f>_xlfn.NORM.DIST('Credit Index'!W19-'Credit Index'!$C$14,0,1,TRUE)</f>
        <v>1.8609035881322212E-3</v>
      </c>
      <c r="L3" s="5">
        <f>_xlfn.NORM.DIST('Credit Index'!X19-'Credit Index'!$C$14,0,1,TRUE)</f>
        <v>1.0012794394852183E-3</v>
      </c>
    </row>
    <row r="4" spans="1:12">
      <c r="A4" s="4">
        <v>3</v>
      </c>
      <c r="B4" s="5">
        <v>1</v>
      </c>
      <c r="C4" s="5">
        <f>_xlfn.NORM.DIST('Credit Index'!O20-'Credit Index'!$D$14,0,1,TRUE)</f>
        <v>0.89280945681007995</v>
      </c>
      <c r="D4" s="5">
        <f>_xlfn.NORM.DIST('Credit Index'!P20-'Credit Index'!$D$14,0,1,TRUE)</f>
        <v>0.63568627628569441</v>
      </c>
      <c r="E4" s="5">
        <f>_xlfn.NORM.DIST('Credit Index'!Q20-'Credit Index'!$D$14,0,1,TRUE)</f>
        <v>8.5777310646452595E-2</v>
      </c>
      <c r="F4" s="5">
        <f>_xlfn.NORM.DIST('Credit Index'!R20-'Credit Index'!$D$14,0,1,TRUE)</f>
        <v>7.8292321143917099E-2</v>
      </c>
      <c r="G4" s="5">
        <f>_xlfn.NORM.DIST('Credit Index'!S20-'Credit Index'!$D$14,0,1,TRUE)</f>
        <v>6.844983726425731E-2</v>
      </c>
      <c r="H4" s="5">
        <f>_xlfn.NORM.DIST('Credit Index'!T20-'Credit Index'!$D$14,0,1,TRUE)</f>
        <v>3.810474145712181E-2</v>
      </c>
      <c r="I4" s="5">
        <f>_xlfn.NORM.DIST('Credit Index'!U20-'Credit Index'!$D$14,0,1,TRUE)</f>
        <v>1.3134340088687276E-2</v>
      </c>
      <c r="J4" s="5">
        <f>_xlfn.NORM.DIST('Credit Index'!V20-'Credit Index'!$D$14,0,1,TRUE)</f>
        <v>7.4948017180985491E-3</v>
      </c>
      <c r="K4" s="5">
        <f>_xlfn.NORM.DIST('Credit Index'!W20-'Credit Index'!$D$14,0,1,TRUE)</f>
        <v>4.4990214055969585E-3</v>
      </c>
      <c r="L4" s="5">
        <f>_xlfn.NORM.DIST('Credit Index'!X20-'Credit Index'!$D$14,0,1,TRUE)</f>
        <v>2.5159242571347728E-3</v>
      </c>
    </row>
    <row r="5" spans="1:12">
      <c r="A5" s="4">
        <v>4</v>
      </c>
      <c r="B5" s="5">
        <v>1</v>
      </c>
      <c r="C5" s="5">
        <f>_xlfn.NORM.DIST('Credit Index'!O21-'Credit Index'!$E$14,0,1,TRUE)</f>
        <v>0.96133627922787346</v>
      </c>
      <c r="D5" s="5">
        <f>_xlfn.NORM.DIST('Credit Index'!P21-'Credit Index'!$E$14,0,1,TRUE)</f>
        <v>0.79980990610853553</v>
      </c>
      <c r="E5" s="5">
        <f>_xlfn.NORM.DIST('Credit Index'!Q21-'Credit Index'!$E$14,0,1,TRUE)</f>
        <v>0.56657558443210698</v>
      </c>
      <c r="F5" s="5">
        <f>_xlfn.NORM.DIST('Credit Index'!R21-'Credit Index'!$E$14,0,1,TRUE)</f>
        <v>0.11108978098544607</v>
      </c>
      <c r="G5" s="5">
        <f>_xlfn.NORM.DIST('Credit Index'!S21-'Credit Index'!$E$14,0,1,TRUE)</f>
        <v>0.1009572554066691</v>
      </c>
      <c r="H5" s="5">
        <f>_xlfn.NORM.DIST('Credit Index'!T21-'Credit Index'!$E$14,0,1,TRUE)</f>
        <v>8.2043347788557111E-2</v>
      </c>
      <c r="I5" s="5">
        <f>_xlfn.NORM.DIST('Credit Index'!U21-'Credit Index'!$E$14,0,1,TRUE)</f>
        <v>2.4278987271508946E-2</v>
      </c>
      <c r="J5" s="5">
        <f>_xlfn.NORM.DIST('Credit Index'!V21-'Credit Index'!$E$14,0,1,TRUE)</f>
        <v>1.9831846369887846E-2</v>
      </c>
      <c r="K5" s="5">
        <f>_xlfn.NORM.DIST('Credit Index'!W21-'Credit Index'!$E$14,0,1,TRUE)</f>
        <v>1.0630245226920413E-2</v>
      </c>
      <c r="L5" s="5">
        <f>_xlfn.NORM.DIST('Credit Index'!X21-'Credit Index'!$E$14,0,1,TRUE)</f>
        <v>6.4540966405585085E-3</v>
      </c>
    </row>
    <row r="6" spans="1:12">
      <c r="A6" s="4">
        <v>5</v>
      </c>
      <c r="B6" s="5">
        <v>1</v>
      </c>
      <c r="C6" s="5">
        <f>_xlfn.NORM.DIST('Credit Index'!O22-'Credit Index'!$F$14,0,1,TRUE)</f>
        <v>0.96893731956572804</v>
      </c>
      <c r="D6" s="5">
        <f>_xlfn.NORM.DIST('Credit Index'!P22-'Credit Index'!$F$14,0,1,TRUE)</f>
        <v>0.83554079922256197</v>
      </c>
      <c r="E6" s="5">
        <f>_xlfn.NORM.DIST('Credit Index'!Q22-'Credit Index'!$F$14,0,1,TRUE)</f>
        <v>0.72434588715446613</v>
      </c>
      <c r="F6" s="5">
        <f>_xlfn.NORM.DIST('Credit Index'!R22-'Credit Index'!$F$14,0,1,TRUE)</f>
        <v>0.55681022164327498</v>
      </c>
      <c r="G6" s="5">
        <f>_xlfn.NORM.DIST('Credit Index'!S22-'Credit Index'!$F$14,0,1,TRUE)</f>
        <v>0.10964443379703046</v>
      </c>
      <c r="H6" s="5">
        <f>_xlfn.NORM.DIST('Credit Index'!T22-'Credit Index'!$F$14,0,1,TRUE)</f>
        <v>9.2598547112536012E-2</v>
      </c>
      <c r="I6" s="5">
        <f>_xlfn.NORM.DIST('Credit Index'!U22-'Credit Index'!$F$14,0,1,TRUE)</f>
        <v>2.8846320144588055E-2</v>
      </c>
      <c r="J6" s="5">
        <f>_xlfn.NORM.DIST('Credit Index'!V22-'Credit Index'!$F$14,0,1,TRUE)</f>
        <v>2.3715147101421689E-2</v>
      </c>
      <c r="K6" s="5">
        <f>_xlfn.NORM.DIST('Credit Index'!W22-'Credit Index'!$F$14,0,1,TRUE)</f>
        <v>1.2238361917573364E-2</v>
      </c>
      <c r="L6" s="5">
        <f>_xlfn.NORM.DIST('Credit Index'!X22-'Credit Index'!$F$14,0,1,TRUE)</f>
        <v>7.4477126058473684E-3</v>
      </c>
    </row>
    <row r="7" spans="1:12">
      <c r="A7" s="4">
        <v>6</v>
      </c>
      <c r="B7" s="5">
        <v>1</v>
      </c>
      <c r="C7" s="5">
        <f>_xlfn.NORM.DIST('Credit Index'!O23-'Credit Index'!$G$14,0,1,TRUE)</f>
        <v>0.98601690202192527</v>
      </c>
      <c r="D7" s="5">
        <f>_xlfn.NORM.DIST('Credit Index'!P23-'Credit Index'!$G$14,0,1,TRUE)</f>
        <v>0.93629129198606909</v>
      </c>
      <c r="E7" s="5">
        <f>_xlfn.NORM.DIST('Credit Index'!Q23-'Credit Index'!$G$14,0,1,TRUE)</f>
        <v>0.79059108373256681</v>
      </c>
      <c r="F7" s="5">
        <f>_xlfn.NORM.DIST('Credit Index'!R23-'Credit Index'!$G$14,0,1,TRUE)</f>
        <v>0.75479401870891139</v>
      </c>
      <c r="G7" s="5">
        <f>_xlfn.NORM.DIST('Credit Index'!S23-'Credit Index'!$G$14,0,1,TRUE)</f>
        <v>0.63280355189509074</v>
      </c>
      <c r="H7" s="5">
        <f>_xlfn.NORM.DIST('Credit Index'!T23-'Credit Index'!$G$14,0,1,TRUE)</f>
        <v>0.14341504016009937</v>
      </c>
      <c r="I7" s="5">
        <f>_xlfn.NORM.DIST('Credit Index'!U23-'Credit Index'!$G$14,0,1,TRUE)</f>
        <v>9.7362223206735612E-2</v>
      </c>
      <c r="J7" s="5">
        <f>_xlfn.NORM.DIST('Credit Index'!V23-'Credit Index'!$G$14,0,1,TRUE)</f>
        <v>5.2770112154750928E-2</v>
      </c>
      <c r="K7" s="5">
        <f>_xlfn.NORM.DIST('Credit Index'!W23-'Credit Index'!$G$14,0,1,TRUE)</f>
        <v>3.3231759154442347E-2</v>
      </c>
      <c r="L7" s="5">
        <f>_xlfn.NORM.DIST('Credit Index'!X23-'Credit Index'!$G$14,0,1,TRUE)</f>
        <v>2.1077928516196422E-2</v>
      </c>
    </row>
    <row r="8" spans="1:12">
      <c r="A8" s="4">
        <v>7</v>
      </c>
      <c r="B8" s="5">
        <v>1</v>
      </c>
      <c r="C8" s="5">
        <f>_xlfn.NORM.DIST('Credit Index'!O24-'Credit Index'!$H$14,0,1,TRUE)</f>
        <v>0.99361935075875607</v>
      </c>
      <c r="D8" s="5">
        <f>_xlfn.NORM.DIST('Credit Index'!P24-'Credit Index'!$H$14,0,1,TRUE)</f>
        <v>0.96364792720778414</v>
      </c>
      <c r="E8" s="5">
        <f>_xlfn.NORM.DIST('Credit Index'!Q24-'Credit Index'!$H$14,0,1,TRUE)</f>
        <v>0.90924383007856258</v>
      </c>
      <c r="F8" s="5">
        <f>_xlfn.NORM.DIST('Credit Index'!R24-'Credit Index'!$H$14,0,1,TRUE)</f>
        <v>0.83391869080568037</v>
      </c>
      <c r="G8" s="5">
        <f>_xlfn.NORM.DIST('Credit Index'!S24-'Credit Index'!$H$14,0,1,TRUE)</f>
        <v>0.75409338177685881</v>
      </c>
      <c r="H8" s="5">
        <f>_xlfn.NORM.DIST('Credit Index'!T24-'Credit Index'!$H$14,0,1,TRUE)</f>
        <v>0.61774040842927647</v>
      </c>
      <c r="I8" s="5">
        <f>_xlfn.NORM.DIST('Credit Index'!U24-'Credit Index'!$H$14,0,1,TRUE)</f>
        <v>0.18862307564595795</v>
      </c>
      <c r="J8" s="5">
        <f>_xlfn.NORM.DIST('Credit Index'!V24-'Credit Index'!$H$14,0,1,TRUE)</f>
        <v>0.15528647672120496</v>
      </c>
      <c r="K8" s="5">
        <f>_xlfn.NORM.DIST('Credit Index'!W24-'Credit Index'!$H$14,0,1,TRUE)</f>
        <v>0.10186476339344085</v>
      </c>
      <c r="L8" s="5">
        <f>_xlfn.NORM.DIST('Credit Index'!X24-'Credit Index'!$H$14,0,1,TRUE)</f>
        <v>7.1193314638517843E-2</v>
      </c>
    </row>
    <row r="9" spans="1:12">
      <c r="A9" s="4">
        <v>8</v>
      </c>
      <c r="B9" s="5">
        <v>1</v>
      </c>
      <c r="C9" s="5">
        <f>_xlfn.NORM.DIST('Credit Index'!O25-'Credit Index'!$I$14,0,1,TRUE)</f>
        <v>0.99387069671893735</v>
      </c>
      <c r="D9" s="5">
        <f>_xlfn.NORM.DIST('Credit Index'!P25-'Credit Index'!$I$14,0,1,TRUE)</f>
        <v>0.9707010726850025</v>
      </c>
      <c r="E9" s="5">
        <f>_xlfn.NORM.DIST('Credit Index'!Q25-'Credit Index'!$I$14,0,1,TRUE)</f>
        <v>0.90111793657961414</v>
      </c>
      <c r="F9" s="5">
        <f>_xlfn.NORM.DIST('Credit Index'!R25-'Credit Index'!$I$14,0,1,TRUE)</f>
        <v>0.87057439057864483</v>
      </c>
      <c r="G9" s="5">
        <f>_xlfn.NORM.DIST('Credit Index'!S25-'Credit Index'!$I$14,0,1,TRUE)</f>
        <v>0.82143487281907102</v>
      </c>
      <c r="H9" s="5">
        <f>_xlfn.NORM.DIST('Credit Index'!T25-'Credit Index'!$I$14,0,1,TRUE)</f>
        <v>0.60801190498982416</v>
      </c>
      <c r="I9" s="5">
        <f>_xlfn.NORM.DIST('Credit Index'!U25-'Credit Index'!$I$14,0,1,TRUE)</f>
        <v>0.39831654311184683</v>
      </c>
      <c r="J9" s="5">
        <f>_xlfn.NORM.DIST('Credit Index'!V25-'Credit Index'!$I$14,0,1,TRUE)</f>
        <v>0.23182207910154978</v>
      </c>
      <c r="K9" s="5">
        <f>_xlfn.NORM.DIST('Credit Index'!W25-'Credit Index'!$I$14,0,1,TRUE)</f>
        <v>0.17929379959554398</v>
      </c>
      <c r="L9" s="5">
        <f>_xlfn.NORM.DIST('Credit Index'!X25-'Credit Index'!$I$14,0,1,TRUE)</f>
        <v>0.13695591556521303</v>
      </c>
    </row>
    <row r="10" spans="1:12">
      <c r="A10" s="4">
        <v>9</v>
      </c>
      <c r="B10" s="5">
        <v>1</v>
      </c>
      <c r="C10" s="5">
        <f>_xlfn.NORM.DIST('Credit Index'!O26-'Credit Index'!$J$14,0,1,TRUE)</f>
        <v>0.99555768801743816</v>
      </c>
      <c r="D10" s="5">
        <f>_xlfn.NORM.DIST('Credit Index'!P26-'Credit Index'!$J$14,0,1,TRUE)</f>
        <v>0.97464887487992036</v>
      </c>
      <c r="E10" s="5">
        <f>_xlfn.NORM.DIST('Credit Index'!Q26-'Credit Index'!$J$14,0,1,TRUE)</f>
        <v>0.93139560546314115</v>
      </c>
      <c r="F10" s="5">
        <f>_xlfn.NORM.DIST('Credit Index'!R26-'Credit Index'!$J$14,0,1,TRUE)</f>
        <v>0.88268592619847674</v>
      </c>
      <c r="G10" s="5">
        <f>_xlfn.NORM.DIST('Credit Index'!S26-'Credit Index'!$J$14,0,1,TRUE)</f>
        <v>0.82056420432327171</v>
      </c>
      <c r="H10" s="5">
        <f>_xlfn.NORM.DIST('Credit Index'!T26-'Credit Index'!$J$14,0,1,TRUE)</f>
        <v>0.68383552683860849</v>
      </c>
      <c r="I10" s="5">
        <f>_xlfn.NORM.DIST('Credit Index'!U26-'Credit Index'!$J$14,0,1,TRUE)</f>
        <v>0.41782577299137302</v>
      </c>
      <c r="J10" s="5">
        <f>_xlfn.NORM.DIST('Credit Index'!V26-'Credit Index'!$J$14,0,1,TRUE)</f>
        <v>0.34661108521217066</v>
      </c>
      <c r="K10" s="5">
        <f>_xlfn.NORM.DIST('Credit Index'!W26-'Credit Index'!$J$14,0,1,TRUE)</f>
        <v>0.26897412993311043</v>
      </c>
      <c r="L10" s="5">
        <f>_xlfn.NORM.DIST('Credit Index'!X26-'Credit Index'!$J$14,0,1,TRUE)</f>
        <v>0.22754125366565531</v>
      </c>
    </row>
    <row r="11" spans="1:12">
      <c r="A11" s="4">
        <v>10</v>
      </c>
      <c r="B11" s="5">
        <v>1</v>
      </c>
      <c r="C11" s="5">
        <f>_xlfn.NORM.DIST('Credit Index'!O27-'Credit Index'!$K$14,0,1,TRUE)</f>
        <v>0.9971405562972856</v>
      </c>
      <c r="D11" s="5">
        <f>_xlfn.NORM.DIST('Credit Index'!P27-'Credit Index'!$K$14,0,1,TRUE)</f>
        <v>0.98357619566877696</v>
      </c>
      <c r="E11" s="5">
        <f>_xlfn.NORM.DIST('Credit Index'!Q27-'Credit Index'!$K$14,0,1,TRUE)</f>
        <v>0.95074118565494248</v>
      </c>
      <c r="F11" s="5">
        <f>_xlfn.NORM.DIST('Credit Index'!R27-'Credit Index'!$K$14,0,1,TRUE)</f>
        <v>0.91981456553564611</v>
      </c>
      <c r="G11" s="5">
        <f>_xlfn.NORM.DIST('Credit Index'!S27-'Credit Index'!$K$14,0,1,TRUE)</f>
        <v>0.87949385340734398</v>
      </c>
      <c r="H11" s="5">
        <f>_xlfn.NORM.DIST('Credit Index'!T27-'Credit Index'!$K$14,0,1,TRUE)</f>
        <v>0.76853216608101682</v>
      </c>
      <c r="I11" s="5">
        <f>_xlfn.NORM.DIST('Credit Index'!U27-'Credit Index'!$K$14,0,1,TRUE)</f>
        <v>0.56253282255503068</v>
      </c>
      <c r="J11" s="5">
        <f>_xlfn.NORM.DIST('Credit Index'!V27-'Credit Index'!$K$14,0,1,TRUE)</f>
        <v>0.49244323926473721</v>
      </c>
      <c r="K11" s="5">
        <f>_xlfn.NORM.DIST('Credit Index'!W27-'Credit Index'!$K$14,0,1,TRUE)</f>
        <v>0.44124870135832561</v>
      </c>
      <c r="L11" s="5">
        <f>_xlfn.NORM.DIST('Credit Index'!X27-'Credit Index'!$K$14,0,1,TRUE)</f>
        <v>0.41004031378020983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82A0-2444-41F4-A092-78B6D192B38D}">
  <dimension ref="A1:L11"/>
  <sheetViews>
    <sheetView workbookViewId="0">
      <selection activeCell="H6" sqref="H6"/>
    </sheetView>
  </sheetViews>
  <sheetFormatPr defaultRowHeight="15"/>
  <sheetData>
    <row r="1" spans="1:1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12</v>
      </c>
    </row>
    <row r="2" spans="1:12">
      <c r="A2" s="4">
        <v>1</v>
      </c>
      <c r="B2" s="5">
        <v>1</v>
      </c>
      <c r="C2" s="5">
        <f>_xlfn.NORM.DIST('Credit Index'!O18-'Credit Index'!$B$26,0,1,TRUE)</f>
        <v>0.24748243079015669</v>
      </c>
      <c r="D2" s="5">
        <f>_xlfn.NORM.DIST('Credit Index'!P18-'Credit Index'!$B$26,0,1,TRUE)</f>
        <v>0.12050447244963715</v>
      </c>
      <c r="E2" s="5">
        <f>_xlfn.NORM.DIST('Credit Index'!Q18-'Credit Index'!$B$26,0,1,TRUE)</f>
        <v>3.447682197890118E-2</v>
      </c>
      <c r="F2" s="5">
        <f>_xlfn.NORM.DIST('Credit Index'!R18-'Credit Index'!$B$26,0,1,TRUE)</f>
        <v>1.7886565735522372E-2</v>
      </c>
      <c r="G2" s="5">
        <f>_xlfn.NORM.DIST('Credit Index'!S18-'Credit Index'!$B$26,0,1,TRUE)</f>
        <v>1.3615300387294093E-2</v>
      </c>
      <c r="H2" s="5">
        <f>_xlfn.NORM.DIST('Credit Index'!T18-'Credit Index'!$B$26,0,1,TRUE)</f>
        <v>6.2892840010887975E-3</v>
      </c>
      <c r="I2" s="5">
        <f>_xlfn.NORM.DIST('Credit Index'!U18-'Credit Index'!$B$26,0,1,TRUE)</f>
        <v>2.2243618873013676E-3</v>
      </c>
      <c r="J2" s="5">
        <f>_xlfn.NORM.DIST('Credit Index'!V18-'Credit Index'!$B$26,0,1,TRUE)</f>
        <v>1.3157469957301834E-3</v>
      </c>
      <c r="K2" s="5">
        <f>_xlfn.NORM.DIST('Credit Index'!W18-'Credit Index'!$B$26,0,1,TRUE)</f>
        <v>7.0763040977710038E-4</v>
      </c>
      <c r="L2" s="5">
        <f>_xlfn.NORM.DIST('Credit Index'!X18-'Credit Index'!$B$26,0,1,TRUE)</f>
        <v>3.7711955265789431E-4</v>
      </c>
    </row>
    <row r="3" spans="1:12">
      <c r="A3" s="4">
        <v>2</v>
      </c>
      <c r="B3" s="5">
        <v>1</v>
      </c>
      <c r="C3" s="5">
        <f>_xlfn.NORM.DIST('Credit Index'!O19-'Credit Index'!$C$26,0,1,TRUE)</f>
        <v>0.77424157207313882</v>
      </c>
      <c r="D3" s="5">
        <f>_xlfn.NORM.DIST('Credit Index'!P19-'Credit Index'!$C$26,0,1,TRUE)</f>
        <v>0.14843133149069498</v>
      </c>
      <c r="E3" s="5">
        <f>_xlfn.NORM.DIST('Credit Index'!Q19-'Credit Index'!$C$26,0,1,TRUE)</f>
        <v>0.11475268800506767</v>
      </c>
      <c r="F3" s="5">
        <f>_xlfn.NORM.DIST('Credit Index'!R19-'Credit Index'!$C$26,0,1,TRUE)</f>
        <v>8.7745271896531377E-2</v>
      </c>
      <c r="G3" s="5">
        <f>_xlfn.NORM.DIST('Credit Index'!S19-'Credit Index'!$C$26,0,1,TRUE)</f>
        <v>5.5402646822853126E-2</v>
      </c>
      <c r="H3" s="5">
        <f>_xlfn.NORM.DIST('Credit Index'!T19-'Credit Index'!$C$26,0,1,TRUE)</f>
        <v>1.9550480263951543E-2</v>
      </c>
      <c r="I3" s="5">
        <f>_xlfn.NORM.DIST('Credit Index'!U19-'Credit Index'!$C$26,0,1,TRUE)</f>
        <v>7.9535549050760747E-3</v>
      </c>
      <c r="J3" s="5">
        <f>_xlfn.NORM.DIST('Credit Index'!V19-'Credit Index'!$C$26,0,1,TRUE)</f>
        <v>5.1045674275426714E-3</v>
      </c>
      <c r="K3" s="5">
        <f>_xlfn.NORM.DIST('Credit Index'!W19-'Credit Index'!$C$26,0,1,TRUE)</f>
        <v>2.7433378868404784E-3</v>
      </c>
      <c r="L3" s="5">
        <f>_xlfn.NORM.DIST('Credit Index'!X19-'Credit Index'!$C$26,0,1,TRUE)</f>
        <v>1.5084752483951458E-3</v>
      </c>
    </row>
    <row r="4" spans="1:12">
      <c r="A4" s="4">
        <v>3</v>
      </c>
      <c r="B4" s="5">
        <v>1</v>
      </c>
      <c r="C4" s="5">
        <f>_xlfn.NORM.DIST('Credit Index'!O20-'Credit Index'!$D$26,0,1,TRUE)</f>
        <v>0.91778647129587676</v>
      </c>
      <c r="D4" s="5">
        <f>_xlfn.NORM.DIST('Credit Index'!P20-'Credit Index'!$D$26,0,1,TRUE)</f>
        <v>0.68993951545010912</v>
      </c>
      <c r="E4" s="5">
        <f>_xlfn.NORM.DIST('Credit Index'!Q20-'Credit Index'!$D$26,0,1,TRUE)</f>
        <v>0.11151728899087909</v>
      </c>
      <c r="F4" s="5">
        <f>_xlfn.NORM.DIST('Credit Index'!R20-'Credit Index'!$D$26,0,1,TRUE)</f>
        <v>0.10241233409856533</v>
      </c>
      <c r="G4" s="5">
        <f>_xlfn.NORM.DIST('Credit Index'!S20-'Credit Index'!$D$26,0,1,TRUE)</f>
        <v>9.0332700146125836E-2</v>
      </c>
      <c r="H4" s="5">
        <f>_xlfn.NORM.DIST('Credit Index'!T20-'Credit Index'!$D$26,0,1,TRUE)</f>
        <v>5.2146403825944612E-2</v>
      </c>
      <c r="I4" s="5">
        <f>_xlfn.NORM.DIST('Credit Index'!U20-'Credit Index'!$D$26,0,1,TRUE)</f>
        <v>1.9063375212865177E-2</v>
      </c>
      <c r="J4" s="5">
        <f>_xlfn.NORM.DIST('Credit Index'!V20-'Credit Index'!$D$26,0,1,TRUE)</f>
        <v>1.1188611818622549E-2</v>
      </c>
      <c r="K4" s="5">
        <f>_xlfn.NORM.DIST('Credit Index'!W20-'Credit Index'!$D$26,0,1,TRUE)</f>
        <v>6.8812853679829228E-3</v>
      </c>
      <c r="L4" s="5">
        <f>_xlfn.NORM.DIST('Credit Index'!X20-'Credit Index'!$D$26,0,1,TRUE)</f>
        <v>3.9506241899818747E-3</v>
      </c>
    </row>
    <row r="5" spans="1:12">
      <c r="A5" s="4">
        <v>4</v>
      </c>
      <c r="B5" s="5">
        <v>1</v>
      </c>
      <c r="C5" s="5">
        <f>_xlfn.NORM.DIST('Credit Index'!O21-'Credit Index'!$E$26,0,1,TRUE)</f>
        <v>0.96766227633055568</v>
      </c>
      <c r="D5" s="5">
        <f>_xlfn.NORM.DIST('Credit Index'!P21-'Credit Index'!$E$26,0,1,TRUE)</f>
        <v>0.82174338714065664</v>
      </c>
      <c r="E5" s="5">
        <f>_xlfn.NORM.DIST('Credit Index'!Q21-'Credit Index'!$E$26,0,1,TRUE)</f>
        <v>0.59822270602130057</v>
      </c>
      <c r="F5" s="5">
        <f>_xlfn.NORM.DIST('Credit Index'!R21-'Credit Index'!$E$26,0,1,TRUE)</f>
        <v>0.12721274299472451</v>
      </c>
      <c r="G5" s="5">
        <f>_xlfn.NORM.DIST('Credit Index'!S21-'Credit Index'!$E$26,0,1,TRUE)</f>
        <v>0.1160378468318448</v>
      </c>
      <c r="H5" s="5">
        <f>_xlfn.NORM.DIST('Credit Index'!T21-'Credit Index'!$E$26,0,1,TRUE)</f>
        <v>9.5035240042334934E-2</v>
      </c>
      <c r="I5" s="5">
        <f>_xlfn.NORM.DIST('Credit Index'!U21-'Credit Index'!$E$26,0,1,TRUE)</f>
        <v>2.9287785838380227E-2</v>
      </c>
      <c r="J5" s="5">
        <f>_xlfn.NORM.DIST('Credit Index'!V21-'Credit Index'!$E$26,0,1,TRUE)</f>
        <v>2.4069047755535592E-2</v>
      </c>
      <c r="K5" s="5">
        <f>_xlfn.NORM.DIST('Credit Index'!W21-'Credit Index'!$E$26,0,1,TRUE)</f>
        <v>1.3133568616437484E-2</v>
      </c>
      <c r="L5" s="5">
        <f>_xlfn.NORM.DIST('Credit Index'!X21-'Credit Index'!$E$26,0,1,TRUE)</f>
        <v>8.0816936726630633E-3</v>
      </c>
    </row>
    <row r="6" spans="1:12">
      <c r="A6" s="4">
        <v>5</v>
      </c>
      <c r="B6" s="5">
        <v>1</v>
      </c>
      <c r="C6" s="5">
        <f>_xlfn.NORM.DIST('Credit Index'!O22-'Credit Index'!$F$26,0,1,TRUE)</f>
        <v>0.97492433415315483</v>
      </c>
      <c r="D6" s="5">
        <f>_xlfn.NORM.DIST('Credit Index'!P22-'Credit Index'!$F$26,0,1,TRUE)</f>
        <v>0.85759259943568367</v>
      </c>
      <c r="E6" s="5">
        <f>_xlfn.NORM.DIST('Credit Index'!Q22-'Credit Index'!$F$26,0,1,TRUE)</f>
        <v>0.75461099676475718</v>
      </c>
      <c r="F6" s="5">
        <f>_xlfn.NORM.DIST('Credit Index'!R22-'Credit Index'!$F$26,0,1,TRUE)</f>
        <v>0.59334490117484084</v>
      </c>
      <c r="G6" s="5">
        <f>_xlfn.NORM.DIST('Credit Index'!S22-'Credit Index'!$F$26,0,1,TRUE)</f>
        <v>0.12815618107688972</v>
      </c>
      <c r="H6" s="5">
        <f>_xlfn.NORM.DIST('Credit Index'!T22-'Credit Index'!$F$26,0,1,TRUE)</f>
        <v>0.10903978056672936</v>
      </c>
      <c r="I6" s="5">
        <f>_xlfn.NORM.DIST('Credit Index'!U22-'Credit Index'!$F$26,0,1,TRUE)</f>
        <v>3.5556504506925164E-2</v>
      </c>
      <c r="J6" s="5">
        <f>_xlfn.NORM.DIST('Credit Index'!V22-'Credit Index'!$F$26,0,1,TRUE)</f>
        <v>2.9434759929144346E-2</v>
      </c>
      <c r="K6" s="5">
        <f>_xlfn.NORM.DIST('Credit Index'!W22-'Credit Index'!$F$26,0,1,TRUE)</f>
        <v>1.553045077920088E-2</v>
      </c>
      <c r="L6" s="5">
        <f>_xlfn.NORM.DIST('Credit Index'!X22-'Credit Index'!$F$26,0,1,TRUE)</f>
        <v>9.5995946091911016E-3</v>
      </c>
    </row>
    <row r="7" spans="1:12">
      <c r="A7" s="4">
        <v>6</v>
      </c>
      <c r="B7" s="5">
        <v>1</v>
      </c>
      <c r="C7" s="5">
        <f>_xlfn.NORM.DIST('Credit Index'!O23-'Credit Index'!$G$26,0,1,TRUE)</f>
        <v>0.98947688855159677</v>
      </c>
      <c r="D7" s="5">
        <f>_xlfn.NORM.DIST('Credit Index'!P23-'Credit Index'!$G$26,0,1,TRUE)</f>
        <v>0.94884532758457873</v>
      </c>
      <c r="E7" s="5">
        <f>_xlfn.NORM.DIST('Credit Index'!Q23-'Credit Index'!$G$26,0,1,TRUE)</f>
        <v>0.82065598216634539</v>
      </c>
      <c r="F7" s="5">
        <f>_xlfn.NORM.DIST('Credit Index'!R23-'Credit Index'!$G$26,0,1,TRUE)</f>
        <v>0.78786863513199479</v>
      </c>
      <c r="G7" s="5">
        <f>_xlfn.NORM.DIST('Credit Index'!S23-'Credit Index'!$G$26,0,1,TRUE)</f>
        <v>0.67316940953582383</v>
      </c>
      <c r="H7" s="5">
        <f>_xlfn.NORM.DIST('Credit Index'!T23-'Credit Index'!$G$26,0,1,TRUE)</f>
        <v>0.16961006068344378</v>
      </c>
      <c r="I7" s="5">
        <f>_xlfn.NORM.DIST('Credit Index'!U23-'Credit Index'!$G$26,0,1,TRUE)</f>
        <v>0.11754775325438457</v>
      </c>
      <c r="J7" s="5">
        <f>_xlfn.NORM.DIST('Credit Index'!V23-'Credit Index'!$G$26,0,1,TRUE)</f>
        <v>6.562714913594006E-2</v>
      </c>
      <c r="K7" s="5">
        <f>_xlfn.NORM.DIST('Credit Index'!W23-'Credit Index'!$G$26,0,1,TRUE)</f>
        <v>4.2183539963577266E-2</v>
      </c>
      <c r="L7" s="5">
        <f>_xlfn.NORM.DIST('Credit Index'!X23-'Credit Index'!$G$26,0,1,TRUE)</f>
        <v>2.7266141260654915E-2</v>
      </c>
    </row>
    <row r="8" spans="1:12">
      <c r="A8" s="4">
        <v>7</v>
      </c>
      <c r="B8" s="5">
        <v>1</v>
      </c>
      <c r="C8" s="5">
        <f>_xlfn.NORM.DIST('Credit Index'!O24-'Credit Index'!$H$26,0,1,TRUE)</f>
        <v>0.99509689900915432</v>
      </c>
      <c r="D8" s="5">
        <f>_xlfn.NORM.DIST('Credit Index'!P24-'Credit Index'!$H$26,0,1,TRUE)</f>
        <v>0.97041381571975815</v>
      </c>
      <c r="E8" s="5">
        <f>_xlfn.NORM.DIST('Credit Index'!Q24-'Credit Index'!$H$26,0,1,TRUE)</f>
        <v>0.92340299078586707</v>
      </c>
      <c r="F8" s="5">
        <f>_xlfn.NORM.DIST('Credit Index'!R24-'Credit Index'!$H$26,0,1,TRUE)</f>
        <v>0.85588080774342035</v>
      </c>
      <c r="G8" s="5">
        <f>_xlfn.NORM.DIST('Credit Index'!S24-'Credit Index'!$H$26,0,1,TRUE)</f>
        <v>0.78220293016529618</v>
      </c>
      <c r="H8" s="5">
        <f>_xlfn.NORM.DIST('Credit Index'!T24-'Credit Index'!$H$26,0,1,TRUE)</f>
        <v>0.65238910748490997</v>
      </c>
      <c r="I8" s="5">
        <f>_xlfn.NORM.DIST('Credit Index'!U24-'Credit Index'!$H$26,0,1,TRUE)</f>
        <v>0.21454357043435587</v>
      </c>
      <c r="J8" s="5">
        <f>_xlfn.NORM.DIST('Credit Index'!V24-'Credit Index'!$H$26,0,1,TRUE)</f>
        <v>0.17831813997223003</v>
      </c>
      <c r="K8" s="5">
        <f>_xlfn.NORM.DIST('Credit Index'!W24-'Credit Index'!$H$26,0,1,TRUE)</f>
        <v>0.11924478076121973</v>
      </c>
      <c r="L8" s="5">
        <f>_xlfn.NORM.DIST('Credit Index'!X24-'Credit Index'!$H$26,0,1,TRUE)</f>
        <v>8.4606942851840367E-2</v>
      </c>
    </row>
    <row r="9" spans="1:12">
      <c r="A9" s="4">
        <v>8</v>
      </c>
      <c r="B9" s="5">
        <v>1</v>
      </c>
      <c r="C9" s="5">
        <f>_xlfn.NORM.DIST('Credit Index'!O25-'Credit Index'!$I$26,0,1,TRUE)</f>
        <v>0.99564941377476224</v>
      </c>
      <c r="D9" s="5">
        <f>_xlfn.NORM.DIST('Credit Index'!P25-'Credit Index'!$I$26,0,1,TRUE)</f>
        <v>0.97779310811134124</v>
      </c>
      <c r="E9" s="5">
        <f>_xlfn.NORM.DIST('Credit Index'!Q25-'Credit Index'!$I$26,0,1,TRUE)</f>
        <v>0.92027352783598282</v>
      </c>
      <c r="F9" s="5">
        <f>_xlfn.NORM.DIST('Credit Index'!R25-'Credit Index'!$I$26,0,1,TRUE)</f>
        <v>0.89399847990559289</v>
      </c>
      <c r="G9" s="5">
        <f>_xlfn.NORM.DIST('Credit Index'!S25-'Credit Index'!$I$26,0,1,TRUE)</f>
        <v>0.85078663186123893</v>
      </c>
      <c r="H9" s="5">
        <f>_xlfn.NORM.DIST('Credit Index'!T25-'Credit Index'!$I$26,0,1,TRUE)</f>
        <v>0.65287980981507265</v>
      </c>
      <c r="I9" s="5">
        <f>_xlfn.NORM.DIST('Credit Index'!U25-'Credit Index'!$I$26,0,1,TRUE)</f>
        <v>0.44482743100054944</v>
      </c>
      <c r="J9" s="5">
        <f>_xlfn.NORM.DIST('Credit Index'!V25-'Credit Index'!$I$26,0,1,TRUE)</f>
        <v>0.26964286985466651</v>
      </c>
      <c r="K9" s="5">
        <f>_xlfn.NORM.DIST('Credit Index'!W25-'Credit Index'!$I$26,0,1,TRUE)</f>
        <v>0.21211803425540857</v>
      </c>
      <c r="L9" s="5">
        <f>_xlfn.NORM.DIST('Credit Index'!X25-'Credit Index'!$I$26,0,1,TRUE)</f>
        <v>0.16474729839492336</v>
      </c>
    </row>
    <row r="10" spans="1:12">
      <c r="A10" s="4">
        <v>9</v>
      </c>
      <c r="B10" s="5">
        <v>1</v>
      </c>
      <c r="C10" s="5">
        <f>_xlfn.NORM.DIST('Credit Index'!O26-'Credit Index'!$J$26,0,1,TRUE)</f>
        <v>0.99656110229120043</v>
      </c>
      <c r="D10" s="5">
        <f>_xlfn.NORM.DIST('Credit Index'!P26-'Credit Index'!$J$26,0,1,TRUE)</f>
        <v>0.97933645097909017</v>
      </c>
      <c r="E10" s="5">
        <f>_xlfn.NORM.DIST('Credit Index'!Q26-'Credit Index'!$J$26,0,1,TRUE)</f>
        <v>0.94208360168787642</v>
      </c>
      <c r="F10" s="5">
        <f>_xlfn.NORM.DIST('Credit Index'!R26-'Credit Index'!$J$26,0,1,TRUE)</f>
        <v>0.89880345841929921</v>
      </c>
      <c r="G10" s="5">
        <f>_xlfn.NORM.DIST('Credit Index'!S26-'Credit Index'!$J$26,0,1,TRUE)</f>
        <v>0.84225269537963521</v>
      </c>
      <c r="H10" s="5">
        <f>_xlfn.NORM.DIST('Credit Index'!T26-'Credit Index'!$J$26,0,1,TRUE)</f>
        <v>0.7138588431633095</v>
      </c>
      <c r="I10" s="5">
        <f>_xlfn.NORM.DIST('Credit Index'!U26-'Credit Index'!$J$26,0,1,TRUE)</f>
        <v>0.45175964897016746</v>
      </c>
      <c r="J10" s="5">
        <f>_xlfn.NORM.DIST('Credit Index'!V26-'Credit Index'!$J$26,0,1,TRUE)</f>
        <v>0.37894829021340404</v>
      </c>
      <c r="K10" s="5">
        <f>_xlfn.NORM.DIST('Credit Index'!W26-'Credit Index'!$J$26,0,1,TRUE)</f>
        <v>0.29816809518823495</v>
      </c>
      <c r="L10" s="5">
        <f>_xlfn.NORM.DIST('Credit Index'!X26-'Credit Index'!$J$26,0,1,TRUE)</f>
        <v>0.2543938268698786</v>
      </c>
    </row>
    <row r="11" spans="1:12">
      <c r="A11" s="4">
        <v>10</v>
      </c>
      <c r="B11" s="5">
        <v>1</v>
      </c>
      <c r="C11" s="5">
        <f>_xlfn.NORM.DIST('Credit Index'!O27-'Credit Index'!$K$26,0,1,TRUE)</f>
        <v>0.99747088143253893</v>
      </c>
      <c r="D11" s="5">
        <f>_xlfn.NORM.DIST('Credit Index'!P27-'Credit Index'!$K$26,0,1,TRUE)</f>
        <v>0.9851385692335477</v>
      </c>
      <c r="E11" s="5">
        <f>_xlfn.NORM.DIST('Credit Index'!Q27-'Credit Index'!$K$26,0,1,TRUE)</f>
        <v>0.95466805263955445</v>
      </c>
      <c r="F11" s="5">
        <f>_xlfn.NORM.DIST('Credit Index'!R27-'Credit Index'!$K$26,0,1,TRUE)</f>
        <v>0.92558103880145737</v>
      </c>
      <c r="G11" s="5">
        <f>_xlfn.NORM.DIST('Credit Index'!S27-'Credit Index'!$K$26,0,1,TRUE)</f>
        <v>0.88729802713415384</v>
      </c>
      <c r="H11" s="5">
        <f>_xlfn.NORM.DIST('Credit Index'!T27-'Credit Index'!$K$26,0,1,TRUE)</f>
        <v>0.78048860720865376</v>
      </c>
      <c r="I11" s="5">
        <f>_xlfn.NORM.DIST('Credit Index'!U27-'Credit Index'!$K$26,0,1,TRUE)</f>
        <v>0.5781711296205384</v>
      </c>
      <c r="J11" s="5">
        <f>_xlfn.NORM.DIST('Credit Index'!V27-'Credit Index'!$K$26,0,1,TRUE)</f>
        <v>0.50832926052605942</v>
      </c>
      <c r="K11" s="5">
        <f>_xlfn.NORM.DIST('Credit Index'!W27-'Credit Index'!$K$26,0,1,TRUE)</f>
        <v>0.45700535693487548</v>
      </c>
      <c r="L11" s="5">
        <f>_xlfn.NORM.DIST('Credit Index'!X27-'Credit Index'!$K$26,0,1,TRUE)</f>
        <v>0.42558794924883847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A1CC-CB4F-49F0-B5DA-1C69BF3FA06F}">
  <dimension ref="A1:L11"/>
  <sheetViews>
    <sheetView tabSelected="1" workbookViewId="0">
      <selection activeCell="C2" sqref="C2:L11"/>
    </sheetView>
  </sheetViews>
  <sheetFormatPr defaultRowHeight="15"/>
  <sheetData>
    <row r="1" spans="1:1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12</v>
      </c>
    </row>
    <row r="2" spans="1:12">
      <c r="A2" s="4">
        <v>1</v>
      </c>
      <c r="B2" s="5">
        <v>1</v>
      </c>
      <c r="C2" s="5">
        <f>_xlfn.NORM.DIST('Credit Index'!O18-'Credit Index'!$B$38,0,1,TRUE)</f>
        <v>0.18058773708801337</v>
      </c>
      <c r="D2" s="5">
        <f>_xlfn.NORM.DIST('Credit Index'!P18-'Credit Index'!$B$38,0,1,TRUE)</f>
        <v>8.0284168775220835E-2</v>
      </c>
      <c r="E2" s="5">
        <f>_xlfn.NORM.DIST('Credit Index'!Q18-'Credit Index'!$B$38,0,1,TRUE)</f>
        <v>2.0210659925417835E-2</v>
      </c>
      <c r="F2" s="5">
        <f>_xlfn.NORM.DIST('Credit Index'!R18-'Credit Index'!$B$38,0,1,TRUE)</f>
        <v>9.8980350643530224E-3</v>
      </c>
      <c r="G2" s="5">
        <f>_xlfn.NORM.DIST('Credit Index'!S18-'Credit Index'!$B$38,0,1,TRUE)</f>
        <v>7.3662223977699866E-3</v>
      </c>
      <c r="H2" s="5">
        <f>_xlfn.NORM.DIST('Credit Index'!T18-'Credit Index'!$B$38,0,1,TRUE)</f>
        <v>3.2036286493679262E-3</v>
      </c>
      <c r="I2" s="5">
        <f>_xlfn.NORM.DIST('Credit Index'!U18-'Credit Index'!$B$38,0,1,TRUE)</f>
        <v>1.0519812226849035E-3</v>
      </c>
      <c r="J2" s="5">
        <f>_xlfn.NORM.DIST('Credit Index'!V18-'Credit Index'!$B$38,0,1,TRUE)</f>
        <v>6.0082039159528187E-4</v>
      </c>
      <c r="K2" s="5">
        <f>_xlfn.NORM.DIST('Credit Index'!W18-'Credit Index'!$B$38,0,1,TRUE)</f>
        <v>3.1056648938160281E-4</v>
      </c>
      <c r="L2" s="5">
        <f>_xlfn.NORM.DIST('Credit Index'!X18-'Credit Index'!$B$38,0,1,TRUE)</f>
        <v>1.5925672816381398E-4</v>
      </c>
    </row>
    <row r="3" spans="1:12">
      <c r="A3" s="4">
        <v>2</v>
      </c>
      <c r="B3" s="5">
        <v>1</v>
      </c>
      <c r="C3" s="5">
        <f>_xlfn.NORM.DIST('Credit Index'!O19-'Credit Index'!$C$38,0,1,TRUE)</f>
        <v>0.72258552933179199</v>
      </c>
      <c r="D3" s="5">
        <f>_xlfn.NORM.DIST('Credit Index'!P19-'Credit Index'!$C$38,0,1,TRUE)</f>
        <v>0.11399862856369272</v>
      </c>
      <c r="E3" s="5">
        <f>_xlfn.NORM.DIST('Credit Index'!Q19-'Credit Index'!$C$38,0,1,TRUE)</f>
        <v>8.6286463577044809E-2</v>
      </c>
      <c r="F3" s="5">
        <f>_xlfn.NORM.DIST('Credit Index'!R19-'Credit Index'!$C$38,0,1,TRUE)</f>
        <v>6.4618200705403944E-2</v>
      </c>
      <c r="G3" s="5">
        <f>_xlfn.NORM.DIST('Credit Index'!S19-'Credit Index'!$C$38,0,1,TRUE)</f>
        <v>3.9464615291077997E-2</v>
      </c>
      <c r="H3" s="5">
        <f>_xlfn.NORM.DIST('Credit Index'!T19-'Credit Index'!$C$38,0,1,TRUE)</f>
        <v>1.3024790411220075E-2</v>
      </c>
      <c r="I3" s="5">
        <f>_xlfn.NORM.DIST('Credit Index'!U19-'Credit Index'!$C$38,0,1,TRUE)</f>
        <v>5.0353992835669706E-3</v>
      </c>
      <c r="J3" s="5">
        <f>_xlfn.NORM.DIST('Credit Index'!V19-'Credit Index'!$C$38,0,1,TRUE)</f>
        <v>3.1569976441460155E-3</v>
      </c>
      <c r="K3" s="5">
        <f>_xlfn.NORM.DIST('Credit Index'!W19-'Credit Index'!$C$38,0,1,TRUE)</f>
        <v>1.6446249629165062E-3</v>
      </c>
      <c r="L3" s="5">
        <f>_xlfn.NORM.DIST('Credit Index'!X19-'Credit Index'!$C$38,0,1,TRUE)</f>
        <v>8.7893997084460352E-4</v>
      </c>
    </row>
    <row r="4" spans="1:12">
      <c r="A4" s="4">
        <v>3</v>
      </c>
      <c r="B4" s="5">
        <v>1</v>
      </c>
      <c r="C4" s="5">
        <f>_xlfn.NORM.DIST('Credit Index'!O20-'Credit Index'!$D$38,0,1,TRUE)</f>
        <v>0.87783365738871244</v>
      </c>
      <c r="D4" s="5">
        <f>_xlfn.NORM.DIST('Credit Index'!P20-'Credit Index'!$D$38,0,1,TRUE)</f>
        <v>0.60625403933240618</v>
      </c>
      <c r="E4" s="5">
        <f>_xlfn.NORM.DIST('Credit Index'!Q20-'Credit Index'!$D$38,0,1,TRUE)</f>
        <v>7.428393585657829E-2</v>
      </c>
      <c r="F4" s="5">
        <f>_xlfn.NORM.DIST('Credit Index'!R20-'Credit Index'!$D$38,0,1,TRUE)</f>
        <v>6.7583211188007586E-2</v>
      </c>
      <c r="G4" s="5">
        <f>_xlfn.NORM.DIST('Credit Index'!S20-'Credit Index'!$D$38,0,1,TRUE)</f>
        <v>5.881266872517793E-2</v>
      </c>
      <c r="H4" s="5">
        <f>_xlfn.NORM.DIST('Credit Index'!T20-'Credit Index'!$D$38,0,1,TRUE)</f>
        <v>3.2120829132287913E-2</v>
      </c>
      <c r="I4" s="5">
        <f>_xlfn.NORM.DIST('Credit Index'!U20-'Credit Index'!$D$38,0,1,TRUE)</f>
        <v>1.0735461180556105E-2</v>
      </c>
      <c r="J4" s="5">
        <f>_xlfn.NORM.DIST('Credit Index'!V20-'Credit Index'!$D$38,0,1,TRUE)</f>
        <v>6.0363333367155839E-3</v>
      </c>
      <c r="K4" s="5">
        <f>_xlfn.NORM.DIST('Credit Index'!W20-'Credit Index'!$D$38,0,1,TRUE)</f>
        <v>3.5778341464115589E-3</v>
      </c>
      <c r="L4" s="5">
        <f>_xlfn.NORM.DIST('Credit Index'!X20-'Credit Index'!$D$38,0,1,TRUE)</f>
        <v>1.9734748454363245E-3</v>
      </c>
    </row>
    <row r="5" spans="1:12">
      <c r="A5" s="4">
        <v>4</v>
      </c>
      <c r="B5" s="5">
        <v>1</v>
      </c>
      <c r="C5" s="5">
        <f>_xlfn.NORM.DIST('Credit Index'!O21-'Credit Index'!$E$38,0,1,TRUE)</f>
        <v>0.95908575599593482</v>
      </c>
      <c r="D5" s="5">
        <f>_xlfn.NORM.DIST('Credit Index'!P21-'Credit Index'!$E$38,0,1,TRUE)</f>
        <v>0.7923803861239721</v>
      </c>
      <c r="E5" s="5">
        <f>_xlfn.NORM.DIST('Credit Index'!Q21-'Credit Index'!$E$38,0,1,TRUE)</f>
        <v>0.55623426354847805</v>
      </c>
      <c r="F5" s="5">
        <f>_xlfn.NORM.DIST('Credit Index'!R21-'Credit Index'!$E$38,0,1,TRUE)</f>
        <v>0.10620113600993333</v>
      </c>
      <c r="G5" s="5">
        <f>_xlfn.NORM.DIST('Credit Index'!S21-'Credit Index'!$E$38,0,1,TRUE)</f>
        <v>9.6398380567551983E-2</v>
      </c>
      <c r="H5" s="5">
        <f>_xlfn.NORM.DIST('Credit Index'!T21-'Credit Index'!$E$38,0,1,TRUE)</f>
        <v>7.8140405591255457E-2</v>
      </c>
      <c r="I5" s="5">
        <f>_xlfn.NORM.DIST('Credit Index'!U21-'Credit Index'!$E$38,0,1,TRUE)</f>
        <v>2.2821142712187839E-2</v>
      </c>
      <c r="J5" s="5">
        <f>_xlfn.NORM.DIST('Credit Index'!V21-'Credit Index'!$E$38,0,1,TRUE)</f>
        <v>1.8604278700025643E-2</v>
      </c>
      <c r="K5" s="5">
        <f>_xlfn.NORM.DIST('Credit Index'!W21-'Credit Index'!$E$38,0,1,TRUE)</f>
        <v>9.9147009985329302E-3</v>
      </c>
      <c r="L5" s="5">
        <f>_xlfn.NORM.DIST('Credit Index'!X21-'Credit Index'!$E$38,0,1,TRUE)</f>
        <v>5.9935103046801627E-3</v>
      </c>
    </row>
    <row r="6" spans="1:12">
      <c r="A6" s="4">
        <v>5</v>
      </c>
      <c r="B6" s="5">
        <v>1</v>
      </c>
      <c r="C6" s="5">
        <f>_xlfn.NORM.DIST('Credit Index'!O22-'Credit Index'!$F$38,0,1,TRUE)</f>
        <v>0.96317680472566058</v>
      </c>
      <c r="D6" s="5">
        <f>_xlfn.NORM.DIST('Credit Index'!P22-'Credit Index'!$F$38,0,1,TRUE)</f>
        <v>0.81585971597745166</v>
      </c>
      <c r="E6" s="5">
        <f>_xlfn.NORM.DIST('Credit Index'!Q22-'Credit Index'!$F$38,0,1,TRUE)</f>
        <v>0.69819107752637266</v>
      </c>
      <c r="F6" s="5">
        <f>_xlfn.NORM.DIST('Credit Index'!R22-'Credit Index'!$F$38,0,1,TRUE)</f>
        <v>0.52642685976190862</v>
      </c>
      <c r="G6" s="5">
        <f>_xlfn.NORM.DIST('Credit Index'!S22-'Credit Index'!$F$38,0,1,TRUE)</f>
        <v>9.5943483728795548E-2</v>
      </c>
      <c r="H6" s="5">
        <f>_xlfn.NORM.DIST('Credit Index'!T22-'Credit Index'!$F$38,0,1,TRUE)</f>
        <v>8.052964636602572E-2</v>
      </c>
      <c r="I6" s="5">
        <f>_xlfn.NORM.DIST('Credit Index'!U22-'Credit Index'!$F$38,0,1,TRUE)</f>
        <v>2.4155523014859546E-2</v>
      </c>
      <c r="J6" s="5">
        <f>_xlfn.NORM.DIST('Credit Index'!V22-'Credit Index'!$F$38,0,1,TRUE)</f>
        <v>1.9745513937103033E-2</v>
      </c>
      <c r="K6" s="5">
        <f>_xlfn.NORM.DIST('Credit Index'!W22-'Credit Index'!$F$38,0,1,TRUE)</f>
        <v>1.0005045254441462E-2</v>
      </c>
      <c r="L6" s="5">
        <f>_xlfn.NORM.DIST('Credit Index'!X22-'Credit Index'!$F$38,0,1,TRUE)</f>
        <v>6.0108336218160068E-3</v>
      </c>
    </row>
    <row r="7" spans="1:12">
      <c r="A7" s="4">
        <v>6</v>
      </c>
      <c r="B7" s="5">
        <v>1</v>
      </c>
      <c r="C7" s="5">
        <f>_xlfn.NORM.DIST('Credit Index'!O23-'Credit Index'!$G$38,0,1,TRUE)</f>
        <v>0.98552641509193073</v>
      </c>
      <c r="D7" s="5">
        <f>_xlfn.NORM.DIST('Credit Index'!P23-'Credit Index'!$G$38,0,1,TRUE)</f>
        <v>0.93458163945504957</v>
      </c>
      <c r="E7" s="5">
        <f>_xlfn.NORM.DIST('Credit Index'!Q23-'Credit Index'!$G$38,0,1,TRUE)</f>
        <v>0.7866696565451895</v>
      </c>
      <c r="F7" s="5">
        <f>_xlfn.NORM.DIST('Credit Index'!R23-'Credit Index'!$G$38,0,1,TRUE)</f>
        <v>0.75051102220066968</v>
      </c>
      <c r="G7" s="5">
        <f>_xlfn.NORM.DIST('Credit Index'!S23-'Credit Index'!$G$38,0,1,TRUE)</f>
        <v>0.62768675531802709</v>
      </c>
      <c r="H7" s="5">
        <f>_xlfn.NORM.DIST('Credit Index'!T23-'Credit Index'!$G$38,0,1,TRUE)</f>
        <v>0.14037048140257344</v>
      </c>
      <c r="I7" s="5">
        <f>_xlfn.NORM.DIST('Credit Index'!U23-'Credit Index'!$G$38,0,1,TRUE)</f>
        <v>9.5049888521997195E-2</v>
      </c>
      <c r="J7" s="5">
        <f>_xlfn.NORM.DIST('Credit Index'!V23-'Credit Index'!$G$38,0,1,TRUE)</f>
        <v>5.1326778658975863E-2</v>
      </c>
      <c r="K7" s="5">
        <f>_xlfn.NORM.DIST('Credit Index'!W23-'Credit Index'!$G$38,0,1,TRUE)</f>
        <v>3.2240482171224924E-2</v>
      </c>
      <c r="L7" s="5">
        <f>_xlfn.NORM.DIST('Credit Index'!X23-'Credit Index'!$G$38,0,1,TRUE)</f>
        <v>2.0401156897460214E-2</v>
      </c>
    </row>
    <row r="8" spans="1:12">
      <c r="A8" s="4">
        <v>7</v>
      </c>
      <c r="B8" s="5">
        <v>1</v>
      </c>
      <c r="C8" s="5">
        <f>_xlfn.NORM.DIST('Credit Index'!O24-'Credit Index'!$H$38,0,1,TRUE)</f>
        <v>0.99400754224380339</v>
      </c>
      <c r="D8" s="5">
        <f>_xlfn.NORM.DIST('Credit Index'!P24-'Credit Index'!$H$38,0,1,TRUE)</f>
        <v>0.96538451184058272</v>
      </c>
      <c r="E8" s="5">
        <f>_xlfn.NORM.DIST('Credit Index'!Q24-'Credit Index'!$H$38,0,1,TRUE)</f>
        <v>0.91282193053940552</v>
      </c>
      <c r="F8" s="5">
        <f>_xlfn.NORM.DIST('Credit Index'!R24-'Credit Index'!$H$38,0,1,TRUE)</f>
        <v>0.83939954312469434</v>
      </c>
      <c r="G8" s="5">
        <f>_xlfn.NORM.DIST('Credit Index'!S24-'Credit Index'!$H$38,0,1,TRUE)</f>
        <v>0.7610405500621622</v>
      </c>
      <c r="H8" s="5">
        <f>_xlfn.NORM.DIST('Credit Index'!T24-'Credit Index'!$H$38,0,1,TRUE)</f>
        <v>0.62618941938998196</v>
      </c>
      <c r="I8" s="5">
        <f>_xlfn.NORM.DIST('Credit Index'!U24-'Credit Index'!$H$38,0,1,TRUE)</f>
        <v>0.19468630028466194</v>
      </c>
      <c r="J8" s="5">
        <f>_xlfn.NORM.DIST('Credit Index'!V24-'Credit Index'!$H$38,0,1,TRUE)</f>
        <v>0.16064888188264059</v>
      </c>
      <c r="K8" s="5">
        <f>_xlfn.NORM.DIST('Credit Index'!W24-'Credit Index'!$H$38,0,1,TRUE)</f>
        <v>0.10587432461066802</v>
      </c>
      <c r="L8" s="5">
        <f>_xlfn.NORM.DIST('Credit Index'!X24-'Credit Index'!$H$38,0,1,TRUE)</f>
        <v>7.4266149039008925E-2</v>
      </c>
    </row>
    <row r="9" spans="1:12">
      <c r="A9" s="4">
        <v>8</v>
      </c>
      <c r="B9" s="5">
        <v>1</v>
      </c>
      <c r="C9" s="5">
        <f>_xlfn.NORM.DIST('Credit Index'!O25-'Credit Index'!$I$38,0,1,TRUE)</f>
        <v>0.9946395564479702</v>
      </c>
      <c r="D9" s="5">
        <f>_xlfn.NORM.DIST('Credit Index'!P25-'Credit Index'!$I$38,0,1,TRUE)</f>
        <v>0.9737039083036344</v>
      </c>
      <c r="E9" s="5">
        <f>_xlfn.NORM.DIST('Credit Index'!Q25-'Credit Index'!$I$38,0,1,TRUE)</f>
        <v>0.90906245229891969</v>
      </c>
      <c r="F9" s="5">
        <f>_xlfn.NORM.DIST('Credit Index'!R25-'Credit Index'!$I$38,0,1,TRUE)</f>
        <v>0.88023582752132057</v>
      </c>
      <c r="G9" s="5">
        <f>_xlfn.NORM.DIST('Credit Index'!S25-'Credit Index'!$I$38,0,1,TRUE)</f>
        <v>0.83345361993281564</v>
      </c>
      <c r="H9" s="5">
        <f>_xlfn.NORM.DIST('Credit Index'!T25-'Credit Index'!$I$38,0,1,TRUE)</f>
        <v>0.62596948514749851</v>
      </c>
      <c r="I9" s="5">
        <f>_xlfn.NORM.DIST('Credit Index'!U25-'Credit Index'!$I$38,0,1,TRUE)</f>
        <v>0.41657982812402783</v>
      </c>
      <c r="J9" s="5">
        <f>_xlfn.NORM.DIST('Credit Index'!V25-'Credit Index'!$I$38,0,1,TRUE)</f>
        <v>0.24641853067598879</v>
      </c>
      <c r="K9" s="5">
        <f>_xlfn.NORM.DIST('Credit Index'!W25-'Credit Index'!$I$38,0,1,TRUE)</f>
        <v>0.19187605987906214</v>
      </c>
      <c r="L9" s="5">
        <f>_xlfn.NORM.DIST('Credit Index'!X25-'Credit Index'!$I$38,0,1,TRUE)</f>
        <v>0.14754001529788435</v>
      </c>
    </row>
    <row r="10" spans="1:12">
      <c r="A10" s="4">
        <v>9</v>
      </c>
      <c r="B10" s="5">
        <v>1</v>
      </c>
      <c r="C10" s="5">
        <f>_xlfn.NORM.DIST('Credit Index'!O26-'Credit Index'!$J$38,0,1,TRUE)</f>
        <v>0.9957278303012107</v>
      </c>
      <c r="D10" s="5">
        <f>_xlfn.NORM.DIST('Credit Index'!P26-'Credit Index'!$J$38,0,1,TRUE)</f>
        <v>0.97542546728828228</v>
      </c>
      <c r="E10" s="5">
        <f>_xlfn.NORM.DIST('Credit Index'!Q26-'Credit Index'!$J$38,0,1,TRUE)</f>
        <v>0.93313721147660467</v>
      </c>
      <c r="F10" s="5">
        <f>_xlfn.NORM.DIST('Credit Index'!R26-'Credit Index'!$J$38,0,1,TRUE)</f>
        <v>0.88528455647722426</v>
      </c>
      <c r="G10" s="5">
        <f>_xlfn.NORM.DIST('Credit Index'!S26-'Credit Index'!$J$38,0,1,TRUE)</f>
        <v>0.82402727375279827</v>
      </c>
      <c r="H10" s="5">
        <f>_xlfn.NORM.DIST('Credit Index'!T26-'Credit Index'!$J$38,0,1,TRUE)</f>
        <v>0.68855422442601433</v>
      </c>
      <c r="I10" s="5">
        <f>_xlfn.NORM.DIST('Credit Index'!U26-'Credit Index'!$J$38,0,1,TRUE)</f>
        <v>0.42302771855582821</v>
      </c>
      <c r="J10" s="5">
        <f>_xlfn.NORM.DIST('Credit Index'!V26-'Credit Index'!$J$38,0,1,TRUE)</f>
        <v>0.3515344275907849</v>
      </c>
      <c r="K10" s="5">
        <f>_xlfn.NORM.DIST('Credit Index'!W26-'Credit Index'!$J$38,0,1,TRUE)</f>
        <v>0.27338289295735851</v>
      </c>
      <c r="L10" s="5">
        <f>_xlfn.NORM.DIST('Credit Index'!X26-'Credit Index'!$J$38,0,1,TRUE)</f>
        <v>0.23157689028836254</v>
      </c>
    </row>
    <row r="11" spans="1:12">
      <c r="A11" s="4">
        <v>10</v>
      </c>
      <c r="B11" s="5">
        <v>1</v>
      </c>
      <c r="C11" s="5">
        <f>_xlfn.NORM.DIST('Credit Index'!O27-'Credit Index'!$K$38,0,1,TRUE)</f>
        <v>0.9974660933689522</v>
      </c>
      <c r="D11" s="5">
        <f>_xlfn.NORM.DIST('Credit Index'!P27-'Credit Index'!$K$38,0,1,TRUE)</f>
        <v>0.98511563665796897</v>
      </c>
      <c r="E11" s="5">
        <f>_xlfn.NORM.DIST('Credit Index'!Q27-'Credit Index'!$K$38,0,1,TRUE)</f>
        <v>0.95460985973375567</v>
      </c>
      <c r="F11" s="5">
        <f>_xlfn.NORM.DIST('Credit Index'!R27-'Credit Index'!$K$38,0,1,TRUE)</f>
        <v>0.92549516313981894</v>
      </c>
      <c r="G11" s="5">
        <f>_xlfn.NORM.DIST('Credit Index'!S27-'Credit Index'!$K$38,0,1,TRUE)</f>
        <v>0.88718127248649636</v>
      </c>
      <c r="H11" s="5">
        <f>_xlfn.NORM.DIST('Credit Index'!T27-'Credit Index'!$K$38,0,1,TRUE)</f>
        <v>0.78030817795023188</v>
      </c>
      <c r="I11" s="5">
        <f>_xlfn.NORM.DIST('Credit Index'!U27-'Credit Index'!$K$38,0,1,TRUE)</f>
        <v>0.57793244735263871</v>
      </c>
      <c r="J11" s="5">
        <f>_xlfn.NORM.DIST('Credit Index'!V27-'Credit Index'!$K$38,0,1,TRUE)</f>
        <v>0.50808595724248629</v>
      </c>
      <c r="K11" s="5">
        <f>_xlfn.NORM.DIST('Credit Index'!W27-'Credit Index'!$K$38,0,1,TRUE)</f>
        <v>0.4567634247466571</v>
      </c>
      <c r="L11" s="5">
        <f>_xlfn.NORM.DIST('Credit Index'!X27-'Credit Index'!$K$38,0,1,TRUE)</f>
        <v>0.42534885380228404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2021-12-12T14:30:02Z</dcterms:created>
  <dcterms:modified xsi:type="dcterms:W3CDTF">2021-12-13T12:22:57Z</dcterms:modified>
  <cp:category/>
  <cp:contentStatus/>
</cp:coreProperties>
</file>