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9AE6AF5C-6B21-43D7-8AC4-E1C0F0DF31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ZFactor" sheetId="1" r:id="rId1"/>
    <sheet name="PIT Zfactor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 a="1"/>
  <c r="M4" i="2"/>
  <c r="G21" i="1" a="1"/>
  <c r="G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<sst xmlns="http://schemas.openxmlformats.org/spreadsheetml/2006/main" count="70" uniqueCount="18">
  <si>
    <t>Date</t>
  </si>
  <si>
    <t>Zfactor_2</t>
  </si>
  <si>
    <t>Zfactor_1</t>
  </si>
  <si>
    <t>Matrice TTC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</si>
  <si>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</si>
  <si>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</si>
  <si>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</si>
  <si>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</si>
  <si>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</si>
  <si>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</si>
  <si>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</si>
  <si>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</si>
  <si>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</si>
  <si>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</si>
  <si>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</si>
  <si>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Coefficient de correlation</t>
  </si>
  <si>
    <t>MATRICE TTC LOI NORMALE INVERSE</t>
  </si>
  <si>
    <t>=LOI.NORMALE.STANDARD.N(M4)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</si>
</sst>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212121"/>
      <name val="Roboto"/>
      <charset val="1"/>
    </font>
    <font>
      <sz val="11"/>
      <color rgb="FF212121"/>
      <name val="Roboto"/>
      <charset val="1"/>
    </font>
    <font>
      <b/>
      <sz val="11"/>
      <color rgb="FF212121"/>
      <name val="Var(--Colab-Code-Font-Family)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0" fontId="2" fillId="2" borderId="3" xfId="0" applyNumberFormat="1" applyFont="1" applyFill="1" applyBorder="1" applyAlignment="1">
      <alignment wrapText="1"/>
    </xf>
    <xf numFmtId="10" fontId="2" fillId="2" borderId="4" xfId="0" applyNumberFormat="1" applyFont="1" applyFill="1" applyBorder="1" applyAlignment="1">
      <alignment wrapText="1"/>
    </xf>
    <xf numFmtId="10" fontId="2" fillId="2" borderId="0" xfId="0" applyNumberFormat="1" applyFont="1" applyFill="1" applyAlignment="1">
      <alignment wrapText="1"/>
    </xf>
    <xf numFmtId="10" fontId="2" fillId="2" borderId="6" xfId="0" applyNumberFormat="1" applyFont="1" applyFill="1" applyBorder="1" applyAlignment="1">
      <alignment wrapText="1"/>
    </xf>
    <xf numFmtId="10" fontId="2" fillId="2" borderId="8" xfId="0" applyNumberFormat="1" applyFont="1" applyFill="1" applyBorder="1" applyAlignment="1">
      <alignment wrapText="1"/>
    </xf>
    <xf numFmtId="10" fontId="2" fillId="2" borderId="9" xfId="0" applyNumberFormat="1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M4" sqref="M4"/>
    </sheetView>
  </sheetViews>
  <sheetFormatPr defaultRowHeight="15"/>
  <cols>
    <col min="1" max="1" width="11.42578125" bestFit="1" customWidth="1"/>
    <col min="4" max="4" width="12.28515625" customWidth="1"/>
    <col min="5" max="5" width="12.7109375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s="1">
        <v>43131</v>
      </c>
      <c r="B2">
        <v>21.582391342740198</v>
      </c>
      <c r="C2">
        <v>1.6653235883829791</v>
      </c>
      <c r="F2" t="s">
        <v>3</v>
      </c>
    </row>
    <row r="3" spans="1:17">
      <c r="A3" s="1">
        <v>43159</v>
      </c>
      <c r="B3">
        <v>21.598028760695041</v>
      </c>
      <c r="C3">
        <v>1.6675982088593004</v>
      </c>
      <c r="G3" s="11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3" t="s">
        <v>14</v>
      </c>
    </row>
    <row r="4" spans="1:17">
      <c r="A4" s="1">
        <v>43190</v>
      </c>
      <c r="B4">
        <v>21.819153879327001</v>
      </c>
      <c r="C4">
        <v>1.6995120494634424</v>
      </c>
      <c r="F4" s="2" t="s">
        <v>4</v>
      </c>
      <c r="G4" s="5">
        <v>0.97035700000000003</v>
      </c>
      <c r="H4" s="5">
        <v>1.4852000000000001E-2</v>
      </c>
      <c r="I4" s="5">
        <v>1.1743999999999999E-2</v>
      </c>
      <c r="J4" s="5">
        <v>2.3449999999999999E-3</v>
      </c>
      <c r="K4" s="5">
        <v>1.76E-4</v>
      </c>
      <c r="L4" s="5">
        <v>3.8299999999999999E-4</v>
      </c>
      <c r="M4" s="5">
        <v>6.8999999999999997E-5</v>
      </c>
      <c r="N4" s="5">
        <v>4.3000000000000002E-5</v>
      </c>
      <c r="O4" s="5">
        <v>2.3E-5</v>
      </c>
      <c r="P4" s="5">
        <v>3.0000000000000001E-6</v>
      </c>
      <c r="Q4" s="6">
        <v>6.9999999999999999E-6</v>
      </c>
    </row>
    <row r="5" spans="1:17">
      <c r="A5" s="1">
        <v>43220</v>
      </c>
      <c r="B5">
        <v>21.518657108591228</v>
      </c>
      <c r="C5">
        <v>1.6560282316500365</v>
      </c>
      <c r="F5" s="3" t="s">
        <v>5</v>
      </c>
      <c r="G5" s="7">
        <v>2.5838E-2</v>
      </c>
      <c r="H5" s="7">
        <v>0.95949600000000002</v>
      </c>
      <c r="I5" s="7">
        <v>1.567E-3</v>
      </c>
      <c r="J5" s="7">
        <v>2.8700000000000002E-3</v>
      </c>
      <c r="K5" s="7">
        <v>4.1580000000000002E-3</v>
      </c>
      <c r="L5" s="7">
        <v>4.8690000000000001E-3</v>
      </c>
      <c r="M5" s="7">
        <v>1.023E-3</v>
      </c>
      <c r="N5" s="7">
        <v>7.8999999999999996E-5</v>
      </c>
      <c r="O5" s="7">
        <v>8.5000000000000006E-5</v>
      </c>
      <c r="P5" s="7">
        <v>3.9999999999999998E-6</v>
      </c>
      <c r="Q5" s="8">
        <v>1.0000000000000001E-5</v>
      </c>
    </row>
    <row r="6" spans="1:17">
      <c r="A6" s="1">
        <v>43251</v>
      </c>
      <c r="B6">
        <v>21.876597000501949</v>
      </c>
      <c r="C6">
        <v>1.7077267470561062</v>
      </c>
      <c r="F6" s="3" t="s">
        <v>6</v>
      </c>
      <c r="G6" s="7">
        <v>4.8180000000000002E-3</v>
      </c>
      <c r="H6" s="7">
        <v>2.776E-2</v>
      </c>
      <c r="I6" s="7">
        <v>0.955731</v>
      </c>
      <c r="J6" s="7">
        <v>3.4099999999999999E-4</v>
      </c>
      <c r="K6" s="7">
        <v>3.8400000000000001E-4</v>
      </c>
      <c r="L6" s="7">
        <v>4.3160000000000004E-3</v>
      </c>
      <c r="M6" s="7">
        <v>4.9639999999999997E-3</v>
      </c>
      <c r="N6" s="7">
        <v>1.3760000000000001E-3</v>
      </c>
      <c r="O6" s="7">
        <v>1.9000000000000001E-4</v>
      </c>
      <c r="P6" s="7">
        <v>1.01E-4</v>
      </c>
      <c r="Q6" s="8">
        <v>1.9000000000000001E-5</v>
      </c>
    </row>
    <row r="7" spans="1:17">
      <c r="A7" s="1">
        <v>43281</v>
      </c>
      <c r="B7">
        <v>21.43597923442082</v>
      </c>
      <c r="C7">
        <v>1.6439108350890874</v>
      </c>
      <c r="F7" s="3" t="s">
        <v>7</v>
      </c>
      <c r="G7" s="7">
        <v>6.0000000000000002E-5</v>
      </c>
      <c r="H7" s="7">
        <v>1.3048000000000001E-2</v>
      </c>
      <c r="I7" s="7">
        <v>3.0363999999999999E-2</v>
      </c>
      <c r="J7" s="7">
        <v>0.94081199999999998</v>
      </c>
      <c r="K7" s="7">
        <v>4.8099999999999998E-4</v>
      </c>
      <c r="L7" s="7">
        <v>6.9899999999999997E-4</v>
      </c>
      <c r="M7" s="7">
        <v>1.1098999999999999E-2</v>
      </c>
      <c r="N7" s="7">
        <v>1.05E-4</v>
      </c>
      <c r="O7" s="7">
        <v>3.0890000000000002E-3</v>
      </c>
      <c r="P7" s="7">
        <v>1.7100000000000001E-4</v>
      </c>
      <c r="Q7" s="8">
        <v>7.2999999999999999E-5</v>
      </c>
    </row>
    <row r="8" spans="1:17">
      <c r="A8" s="1">
        <v>43312</v>
      </c>
      <c r="B8">
        <v>21.85700107554441</v>
      </c>
      <c r="C8">
        <v>1.7049278895152846</v>
      </c>
      <c r="F8" s="3" t="s">
        <v>8</v>
      </c>
      <c r="G8" s="7">
        <v>5.8999999999999998E-5</v>
      </c>
      <c r="H8" s="7">
        <v>9.8189999999999996E-3</v>
      </c>
      <c r="I8" s="7">
        <v>8.6800000000000002E-3</v>
      </c>
      <c r="J8" s="7">
        <v>2.2321000000000001E-2</v>
      </c>
      <c r="K8" s="7">
        <v>0.94084599999999996</v>
      </c>
      <c r="L8" s="7">
        <v>6.6399999999999999E-4</v>
      </c>
      <c r="M8" s="7">
        <v>1.235E-2</v>
      </c>
      <c r="N8" s="7">
        <v>4.2000000000000002E-4</v>
      </c>
      <c r="O8" s="7">
        <v>4.5019999999999999E-3</v>
      </c>
      <c r="P8" s="7">
        <v>2.2800000000000001E-4</v>
      </c>
      <c r="Q8" s="8">
        <v>1.13E-4</v>
      </c>
    </row>
    <row r="9" spans="1:17">
      <c r="A9" s="1">
        <v>43343</v>
      </c>
      <c r="B9">
        <v>22.045671025622159</v>
      </c>
      <c r="C9">
        <v>1.7317274391450765</v>
      </c>
      <c r="F9" s="3" t="s">
        <v>9</v>
      </c>
      <c r="G9" s="7">
        <v>7.3999999999999996E-5</v>
      </c>
      <c r="H9" s="7">
        <v>9.3199999999999999E-4</v>
      </c>
      <c r="I9" s="7">
        <v>1.4678E-2</v>
      </c>
      <c r="J9" s="7">
        <v>1.8240000000000001E-3</v>
      </c>
      <c r="K9" s="7">
        <v>1.5821999999999999E-2</v>
      </c>
      <c r="L9" s="7">
        <v>0.94091499999999995</v>
      </c>
      <c r="M9" s="7">
        <v>1.8109999999999999E-3</v>
      </c>
      <c r="N9" s="7">
        <v>1.409E-2</v>
      </c>
      <c r="O9" s="7">
        <v>6.8339999999999998E-3</v>
      </c>
      <c r="P9" s="7">
        <v>2.751E-3</v>
      </c>
      <c r="Q9" s="8">
        <v>2.6899999999999998E-4</v>
      </c>
    </row>
    <row r="10" spans="1:17">
      <c r="A10" s="1">
        <v>43373</v>
      </c>
      <c r="B10">
        <v>21.506400493228615</v>
      </c>
      <c r="C10">
        <v>1.6542361174186442</v>
      </c>
      <c r="F10" s="3" t="s">
        <v>10</v>
      </c>
      <c r="G10" s="7">
        <v>4.0000000000000003E-5</v>
      </c>
      <c r="H10" s="7">
        <v>9.5E-4</v>
      </c>
      <c r="I10" s="7">
        <v>2.5070000000000001E-3</v>
      </c>
      <c r="J10" s="7">
        <v>8.9020000000000002E-3</v>
      </c>
      <c r="K10" s="7">
        <v>9.4299999999999991E-3</v>
      </c>
      <c r="L10" s="7">
        <v>1.7108999999999999E-2</v>
      </c>
      <c r="M10" s="7">
        <v>0.91731099999999999</v>
      </c>
      <c r="N10" s="7">
        <v>1.8959999999999999E-3</v>
      </c>
      <c r="O10" s="7">
        <v>2.2824000000000001E-2</v>
      </c>
      <c r="P10" s="7">
        <v>1.7996999999999999E-2</v>
      </c>
      <c r="Q10" s="8">
        <v>1.034E-3</v>
      </c>
    </row>
    <row r="11" spans="1:17">
      <c r="A11" s="1">
        <v>43404</v>
      </c>
      <c r="B11">
        <v>21.689415961939666</v>
      </c>
      <c r="C11">
        <v>1.6808442422388628</v>
      </c>
      <c r="F11" s="3" t="s">
        <v>11</v>
      </c>
      <c r="G11" s="7">
        <v>4.0000000000000003E-5</v>
      </c>
      <c r="H11" s="7">
        <v>3.8699999999999997E-4</v>
      </c>
      <c r="I11" s="7">
        <v>6.0369999999999998E-3</v>
      </c>
      <c r="J11" s="7">
        <v>1.126E-3</v>
      </c>
      <c r="K11" s="7">
        <v>1.1789999999999999E-3</v>
      </c>
      <c r="L11" s="7">
        <v>4.3848999999999999E-2</v>
      </c>
      <c r="M11" s="7">
        <v>3.6727999999999997E-2</v>
      </c>
      <c r="N11" s="7">
        <v>0.83213199999999998</v>
      </c>
      <c r="O11" s="7">
        <v>1.4491E-2</v>
      </c>
      <c r="P11" s="7">
        <v>6.0491000000000003E-2</v>
      </c>
      <c r="Q11" s="8">
        <v>3.5400000000000002E-3</v>
      </c>
    </row>
    <row r="12" spans="1:17">
      <c r="A12" s="1">
        <v>43434</v>
      </c>
      <c r="B12">
        <v>21.921137256114235</v>
      </c>
      <c r="C12">
        <v>1.7140750500893096</v>
      </c>
      <c r="F12" s="3" t="s">
        <v>12</v>
      </c>
      <c r="G12" s="7">
        <v>4.1E-5</v>
      </c>
      <c r="H12" s="7">
        <v>6.8199999999999999E-4</v>
      </c>
      <c r="I12" s="7">
        <v>1.3129999999999999E-3</v>
      </c>
      <c r="J12" s="7">
        <v>6.1780000000000003E-3</v>
      </c>
      <c r="K12" s="7">
        <v>9.4929999999999997E-3</v>
      </c>
      <c r="L12" s="7">
        <v>2.4608000000000001E-2</v>
      </c>
      <c r="M12" s="7">
        <v>9.0553999999999996E-2</v>
      </c>
      <c r="N12" s="7">
        <v>2.0750000000000001E-2</v>
      </c>
      <c r="O12" s="7">
        <v>0.70708700000000002</v>
      </c>
      <c r="P12" s="7">
        <v>0.121018</v>
      </c>
      <c r="Q12" s="8">
        <v>1.8276000000000001E-2</v>
      </c>
    </row>
    <row r="13" spans="1:17">
      <c r="A13" s="1">
        <v>43465</v>
      </c>
      <c r="B13">
        <v>20.95211203990722</v>
      </c>
      <c r="C13">
        <v>1.5716181997421965</v>
      </c>
      <c r="F13" s="4" t="s">
        <v>13</v>
      </c>
      <c r="G13" s="9">
        <v>6.9999999999999999E-6</v>
      </c>
      <c r="H13" s="9">
        <v>9.2999999999999997E-5</v>
      </c>
      <c r="I13" s="9">
        <v>5.4299999999999997E-4</v>
      </c>
      <c r="J13" s="9">
        <v>1.307E-3</v>
      </c>
      <c r="K13" s="9">
        <v>1.9620000000000002E-3</v>
      </c>
      <c r="L13" s="9">
        <v>1.5094E-2</v>
      </c>
      <c r="M13" s="9">
        <v>9.4368999999999995E-2</v>
      </c>
      <c r="N13" s="9">
        <v>9.0276999999999996E-2</v>
      </c>
      <c r="O13" s="9">
        <v>0.120083</v>
      </c>
      <c r="P13" s="9">
        <v>0.49284899999999998</v>
      </c>
      <c r="Q13" s="10">
        <v>0.18341499999999999</v>
      </c>
    </row>
    <row r="14" spans="1:17">
      <c r="A14" s="1">
        <v>43496</v>
      </c>
      <c r="B14">
        <v>21.339707869084222</v>
      </c>
      <c r="C14">
        <v>1.62971604942139</v>
      </c>
    </row>
    <row r="15" spans="1:17">
      <c r="A15" s="1">
        <v>43524</v>
      </c>
      <c r="B15">
        <v>21.151334918458502</v>
      </c>
      <c r="C15">
        <v>1.6016723261515868</v>
      </c>
    </row>
    <row r="16" spans="1:17">
      <c r="A16" s="1">
        <v>43555</v>
      </c>
      <c r="B16">
        <v>21.255681990685844</v>
      </c>
      <c r="C16">
        <v>1.617251140906345</v>
      </c>
      <c r="F16" t="s">
        <v>15</v>
      </c>
    </row>
    <row r="17" spans="1:17">
      <c r="A17" s="1">
        <v>43585</v>
      </c>
      <c r="B17">
        <v>21.036766592868126</v>
      </c>
      <c r="C17">
        <v>1.5844391602114423</v>
      </c>
      <c r="F17">
        <v>9.6024144992769376E-3</v>
      </c>
    </row>
    <row r="18" spans="1:17">
      <c r="A18" s="1">
        <v>43616</v>
      </c>
      <c r="B18">
        <v>21.28611531714926</v>
      </c>
      <c r="C18">
        <v>1.6217740020266735</v>
      </c>
    </row>
    <row r="19" spans="1:17">
      <c r="A19" s="1">
        <v>43646</v>
      </c>
      <c r="B19">
        <v>21.164045489640511</v>
      </c>
      <c r="C19">
        <v>1.6035759187008716</v>
      </c>
      <c r="F19" t="s">
        <v>16</v>
      </c>
    </row>
    <row r="20" spans="1:17">
      <c r="A20" s="1">
        <v>43677</v>
      </c>
      <c r="B20">
        <v>21.271411855650442</v>
      </c>
      <c r="C20">
        <v>1.6195900067887143</v>
      </c>
      <c r="G20" s="11" t="s">
        <v>4</v>
      </c>
      <c r="H20" s="12" t="s">
        <v>5</v>
      </c>
      <c r="I20" s="12" t="s">
        <v>6</v>
      </c>
      <c r="J20" s="12" t="s">
        <v>7</v>
      </c>
      <c r="K20" s="12" t="s">
        <v>8</v>
      </c>
      <c r="L20" s="12" t="s">
        <v>9</v>
      </c>
      <c r="M20" s="12" t="s">
        <v>10</v>
      </c>
      <c r="N20" s="12" t="s">
        <v>11</v>
      </c>
      <c r="O20" s="12" t="s">
        <v>12</v>
      </c>
      <c r="P20" s="12" t="s">
        <v>13</v>
      </c>
      <c r="Q20" s="13" t="s">
        <v>14</v>
      </c>
    </row>
    <row r="21" spans="1:17">
      <c r="A21" s="1">
        <v>43708</v>
      </c>
      <c r="B21">
        <v>21.028037135753024</v>
      </c>
      <c r="C21">
        <v>1.5831205317912069</v>
      </c>
      <c r="F21" s="2" t="s">
        <v>4</v>
      </c>
      <c r="G21" cm="1">
        <f t="array" ref="G21:Q30">_xlfn.NORM.S.INV(G4:Q13)</f>
        <v>1.8860664550598039</v>
      </c>
      <c r="H21">
        <v>-2.1740151160236416</v>
      </c>
      <c r="I21">
        <v>-2.2654023543173802</v>
      </c>
      <c r="J21">
        <v>-2.8275888407455576</v>
      </c>
      <c r="K21">
        <v>-3.5736793095414554</v>
      </c>
      <c r="L21">
        <v>-3.3647969781160265</v>
      </c>
      <c r="M21">
        <v>-3.8117256433979922</v>
      </c>
      <c r="N21">
        <v>-3.9270335186561454</v>
      </c>
      <c r="O21">
        <v>-4.075072569249186</v>
      </c>
      <c r="P21">
        <v>-4.5263893213935935</v>
      </c>
      <c r="Q21">
        <v>-4.3438611831659548</v>
      </c>
    </row>
    <row r="22" spans="1:17">
      <c r="A22" s="1">
        <v>43738</v>
      </c>
      <c r="B22">
        <v>21.049542506450116</v>
      </c>
      <c r="C22">
        <v>1.5863676013781183</v>
      </c>
      <c r="F22" s="3" t="s">
        <v>5</v>
      </c>
      <c r="G22">
        <v>-1.9458230401603269</v>
      </c>
      <c r="H22">
        <v>1.7448671310623018</v>
      </c>
      <c r="I22">
        <v>-2.9542795234659245</v>
      </c>
      <c r="J22">
        <v>-2.7622756213472193</v>
      </c>
      <c r="K22">
        <v>-2.6389632307315147</v>
      </c>
      <c r="L22">
        <v>-2.5849964501546352</v>
      </c>
      <c r="M22">
        <v>-3.08347252746147</v>
      </c>
      <c r="N22">
        <v>-3.7781463868251506</v>
      </c>
      <c r="O22">
        <v>-3.759872464778319</v>
      </c>
      <c r="P22">
        <v>-4.4651839155848227</v>
      </c>
      <c r="Q22">
        <v>-4.2648907939228256</v>
      </c>
    </row>
    <row r="23" spans="1:17">
      <c r="A23" s="1">
        <v>43769</v>
      </c>
      <c r="B23">
        <v>21.372137413183285</v>
      </c>
      <c r="C23">
        <v>1.6345079323078655</v>
      </c>
      <c r="F23" s="3" t="s">
        <v>6</v>
      </c>
      <c r="G23">
        <v>-2.5886248817061839</v>
      </c>
      <c r="H23">
        <v>-1.9147844372279224</v>
      </c>
      <c r="I23">
        <v>1.7031606949100948</v>
      </c>
      <c r="J23">
        <v>-3.3967148297509433</v>
      </c>
      <c r="K23">
        <v>-3.3640774057353995</v>
      </c>
      <c r="L23">
        <v>-2.6262948839102171</v>
      </c>
      <c r="M23">
        <v>-2.5783269943342955</v>
      </c>
      <c r="N23">
        <v>-2.9941617590480738</v>
      </c>
      <c r="O23">
        <v>-3.5535977143914801</v>
      </c>
      <c r="P23">
        <v>-3.7165020536151836</v>
      </c>
      <c r="Q23">
        <v>-4.1193152267711746</v>
      </c>
    </row>
    <row r="24" spans="1:17">
      <c r="A24" s="1">
        <v>43799</v>
      </c>
      <c r="B24">
        <v>21.575814294004463</v>
      </c>
      <c r="C24">
        <v>1.664366182308044</v>
      </c>
      <c r="F24" s="3" t="s">
        <v>7</v>
      </c>
      <c r="G24">
        <v>-3.8461261445426884</v>
      </c>
      <c r="H24">
        <v>-2.2247801587653191</v>
      </c>
      <c r="I24">
        <v>-1.8754706759899351</v>
      </c>
      <c r="J24">
        <v>1.5616265122985062</v>
      </c>
      <c r="K24">
        <v>-3.3014105615886513</v>
      </c>
      <c r="L24">
        <v>-3.1950636606263942</v>
      </c>
      <c r="M24">
        <v>-2.2869627058089947</v>
      </c>
      <c r="N24">
        <v>-3.7066727633500083</v>
      </c>
      <c r="O24">
        <v>-2.7381813388837029</v>
      </c>
      <c r="P24">
        <v>-3.5812150524168871</v>
      </c>
      <c r="Q24">
        <v>-3.7977762877976184</v>
      </c>
    </row>
    <row r="25" spans="1:17">
      <c r="A25" s="1">
        <v>43830</v>
      </c>
      <c r="B25">
        <v>21.404704523752102</v>
      </c>
      <c r="C25">
        <v>1.6393096076163984</v>
      </c>
      <c r="F25" s="3" t="s">
        <v>8</v>
      </c>
      <c r="G25">
        <v>-3.8502444365298532</v>
      </c>
      <c r="H25">
        <v>-2.3331933444951272</v>
      </c>
      <c r="I25">
        <v>-2.3789931194797016</v>
      </c>
      <c r="J25">
        <v>-2.0080121553708481</v>
      </c>
      <c r="K25">
        <v>1.5619150607595285</v>
      </c>
      <c r="L25">
        <v>-3.2098592115071432</v>
      </c>
      <c r="M25">
        <v>-2.2460625764227706</v>
      </c>
      <c r="N25">
        <v>-3.3392662889509244</v>
      </c>
      <c r="O25">
        <v>-2.6119022293321925</v>
      </c>
      <c r="P25">
        <v>-3.5053543073591027</v>
      </c>
      <c r="Q25">
        <v>-3.6880266327512663</v>
      </c>
    </row>
    <row r="26" spans="1:17">
      <c r="A26" s="1">
        <v>43861</v>
      </c>
      <c r="B26">
        <v>21.404704523752102</v>
      </c>
      <c r="C26">
        <v>1.6393096076163984</v>
      </c>
      <c r="F26" s="3" t="s">
        <v>9</v>
      </c>
      <c r="G26">
        <v>-3.794401533908029</v>
      </c>
      <c r="H26">
        <v>-3.111087020730007</v>
      </c>
      <c r="I26">
        <v>-2.1786725816841401</v>
      </c>
      <c r="J26">
        <v>-2.9070970496674731</v>
      </c>
      <c r="K26">
        <v>-2.1488789104330581</v>
      </c>
      <c r="L26">
        <v>1.5625010444850425</v>
      </c>
      <c r="M26">
        <v>-2.9093337225090892</v>
      </c>
      <c r="N26">
        <v>-2.1947714003996581</v>
      </c>
      <c r="O26">
        <v>-2.4658724379761012</v>
      </c>
      <c r="P26">
        <v>-2.7760721338665504</v>
      </c>
      <c r="Q26">
        <v>-3.4610864573424074</v>
      </c>
    </row>
    <row r="27" spans="1:17">
      <c r="A27" s="1">
        <v>43890</v>
      </c>
      <c r="B27">
        <v>19.335435972169869</v>
      </c>
      <c r="C27">
        <v>1.3114603362550601</v>
      </c>
      <c r="F27" s="3" t="s">
        <v>10</v>
      </c>
      <c r="G27">
        <v>-3.9444000841594509</v>
      </c>
      <c r="H27">
        <v>-3.1054340272627861</v>
      </c>
      <c r="I27">
        <v>-2.8061329500857823</v>
      </c>
      <c r="J27">
        <v>-2.3696693385001981</v>
      </c>
      <c r="K27">
        <v>-2.3482866599767167</v>
      </c>
      <c r="L27">
        <v>-2.1174933392719146</v>
      </c>
      <c r="M27">
        <v>1.387209137381848</v>
      </c>
      <c r="N27">
        <v>-2.8949656709864815</v>
      </c>
      <c r="O27">
        <v>-1.9986337122577786</v>
      </c>
      <c r="P27">
        <v>-2.0969952028634991</v>
      </c>
      <c r="Q27">
        <v>-3.0802887477797407</v>
      </c>
    </row>
    <row r="28" spans="1:17">
      <c r="A28" s="1">
        <v>43921</v>
      </c>
      <c r="B28">
        <v>25.500850268786067</v>
      </c>
      <c r="C28">
        <v>2.1728402195459466</v>
      </c>
      <c r="F28" s="3" t="s">
        <v>11</v>
      </c>
      <c r="G28">
        <v>-3.9444000841594509</v>
      </c>
      <c r="H28">
        <v>-3.3619290796682271</v>
      </c>
      <c r="I28">
        <v>-2.5099741495308874</v>
      </c>
      <c r="J28">
        <v>-3.0548141842145009</v>
      </c>
      <c r="K28">
        <v>-3.0409921224260166</v>
      </c>
      <c r="L28">
        <v>-1.7076678007574098</v>
      </c>
      <c r="M28">
        <v>-1.7899870081150275</v>
      </c>
      <c r="N28">
        <v>0.96262449581169163</v>
      </c>
      <c r="O28">
        <v>-2.1837312779429983</v>
      </c>
      <c r="P28">
        <v>-1.550664942764937</v>
      </c>
      <c r="Q28">
        <v>-2.6930577709256776</v>
      </c>
    </row>
    <row r="29" spans="1:17">
      <c r="A29" s="1">
        <v>43951</v>
      </c>
      <c r="B29">
        <v>22.228507435447501</v>
      </c>
      <c r="C29">
        <v>1.7573882254701518</v>
      </c>
      <c r="F29" s="3" t="s">
        <v>12</v>
      </c>
      <c r="G29">
        <v>-3.9384783252430555</v>
      </c>
      <c r="H29">
        <v>-3.2021625626976564</v>
      </c>
      <c r="I29">
        <v>-3.0084314925975808</v>
      </c>
      <c r="J29">
        <v>-2.5018106184598854</v>
      </c>
      <c r="K29">
        <v>-2.3458057392404603</v>
      </c>
      <c r="L29">
        <v>-1.9667156641483392</v>
      </c>
      <c r="M29">
        <v>-1.3373512786844008</v>
      </c>
      <c r="N29">
        <v>-2.0384995471206282</v>
      </c>
      <c r="O29">
        <v>0.54489461516444371</v>
      </c>
      <c r="P29">
        <v>-1.1699129547302745</v>
      </c>
      <c r="Q29">
        <v>-2.0907330564548663</v>
      </c>
    </row>
    <row r="30" spans="1:17">
      <c r="A30" s="1">
        <v>43982</v>
      </c>
      <c r="B30">
        <v>23.011478623612675</v>
      </c>
      <c r="C30">
        <v>1.8639967931523613</v>
      </c>
      <c r="F30" s="4" t="s">
        <v>13</v>
      </c>
      <c r="G30">
        <v>-4.3438611831659548</v>
      </c>
      <c r="H30">
        <v>-3.7373093852766894</v>
      </c>
      <c r="I30">
        <v>-3.2672440938883844</v>
      </c>
      <c r="J30">
        <v>-3.0098229691055947</v>
      </c>
      <c r="K30">
        <v>-2.88420758142431</v>
      </c>
      <c r="L30">
        <v>-2.1676148885586191</v>
      </c>
      <c r="M30">
        <v>-1.3143216040433094</v>
      </c>
      <c r="N30">
        <v>-1.3390512169822917</v>
      </c>
      <c r="O30">
        <v>-1.1745719771482988</v>
      </c>
      <c r="P30">
        <v>-1.7925858784141189E-2</v>
      </c>
      <c r="Q30">
        <v>-0.90242715767492365</v>
      </c>
    </row>
    <row r="31" spans="1:17">
      <c r="A31" s="1">
        <v>44012</v>
      </c>
      <c r="B31">
        <v>22.521283648923312</v>
      </c>
      <c r="C31">
        <v>1.7978615073981641</v>
      </c>
    </row>
    <row r="32" spans="1:17">
      <c r="A32" s="1">
        <v>44043</v>
      </c>
      <c r="B32">
        <v>28.041176278496383</v>
      </c>
      <c r="C32">
        <v>2.4529089598635463</v>
      </c>
    </row>
    <row r="33" spans="1:3">
      <c r="A33" s="1">
        <v>44074</v>
      </c>
      <c r="B33">
        <v>26.794514857471995</v>
      </c>
      <c r="C33">
        <v>2.3190098284762302</v>
      </c>
    </row>
    <row r="34" spans="1:3">
      <c r="A34" s="1">
        <v>44104</v>
      </c>
      <c r="B34">
        <v>27.531112953609249</v>
      </c>
      <c r="C34">
        <v>2.3988538951935285</v>
      </c>
    </row>
    <row r="35" spans="1:3">
      <c r="A35" s="1">
        <v>44135</v>
      </c>
      <c r="B35">
        <v>28.47681574364859</v>
      </c>
      <c r="C35">
        <v>2.4983572513154435</v>
      </c>
    </row>
    <row r="36" spans="1:3">
      <c r="A36" s="1">
        <v>44165</v>
      </c>
      <c r="B36">
        <v>30.586006121923297</v>
      </c>
      <c r="C36">
        <v>2.710674746537864</v>
      </c>
    </row>
    <row r="37" spans="1:3">
      <c r="A37" s="1">
        <v>44196</v>
      </c>
      <c r="B37">
        <v>32.524917669763312</v>
      </c>
      <c r="C37">
        <v>2.8974819889591266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6D18-7096-45DA-B26E-4E079672D97B}">
  <dimension ref="B3:M13"/>
  <sheetViews>
    <sheetView workbookViewId="0">
      <selection activeCell="M4" sqref="M4"/>
    </sheetView>
  </sheetViews>
  <sheetFormatPr defaultRowHeight="15"/>
  <sheetData>
    <row r="3" spans="2:13"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3" t="s">
        <v>14</v>
      </c>
    </row>
    <row r="4" spans="2:13">
      <c r="B4" s="2" t="s">
        <v>4</v>
      </c>
      <c r="M4" t="e" cm="1">
        <f t="array" aca="1" ref="M4" ca="1">LOI.NO</f>
        <v>#NAME?</v>
      </c>
    </row>
    <row r="5" spans="2:13">
      <c r="B5" s="3" t="s">
        <v>5</v>
      </c>
    </row>
    <row r="6" spans="2:13">
      <c r="B6" s="3" t="s">
        <v>6</v>
      </c>
      <c r="M6" t="s">
        <v>17</v>
      </c>
    </row>
    <row r="7" spans="2:13">
      <c r="B7" s="3" t="s">
        <v>7</v>
      </c>
    </row>
    <row r="8" spans="2:13">
      <c r="B8" s="3" t="s">
        <v>8</v>
      </c>
    </row>
    <row r="9" spans="2:13">
      <c r="B9" s="3" t="s">
        <v>9</v>
      </c>
    </row>
    <row r="10" spans="2:13">
      <c r="B10" s="3" t="s">
        <v>10</v>
      </c>
    </row>
    <row r="11" spans="2:13">
      <c r="B11" s="3" t="s">
        <v>11</v>
      </c>
    </row>
    <row r="12" spans="2:13">
      <c r="B12" s="3" t="s">
        <v>12</v>
      </c>
    </row>
    <row r="13" spans="2:13">
      <c r="B1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2021-11-29T09:29:06Z</dcterms:created>
  <dcterms:modified xsi:type="dcterms:W3CDTF">2021-11-29T17:06:58Z</dcterms:modified>
  <cp:category/>
  <cp:contentStatus/>
</cp:coreProperties>
</file>