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3"/>
  <workbookPr defaultThemeVersion="166925"/>
  <xr:revisionPtr revIDLastSave="0" documentId="8_{1151A97B-DCDA-47DA-B71B-5FD83E280B0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2" i="1"/>
</calcChain>
</file>

<file path=xl/sharedStrings.xml><?xml version="1.0" encoding="utf-8"?>
<sst xmlns="http://schemas.openxmlformats.org/spreadsheetml/2006/main" count="381" uniqueCount="381">
  <si>
    <t>Pays</t>
  </si>
  <si>
    <t>Country_Code</t>
  </si>
  <si>
    <t>Taux_Chomage</t>
  </si>
  <si>
    <t>Taux_Epargne</t>
  </si>
  <si>
    <t>PIB_Hab</t>
  </si>
  <si>
    <t>Taux_Rural</t>
  </si>
  <si>
    <t>Agriculture</t>
  </si>
  <si>
    <t>Impot_Benef</t>
  </si>
  <si>
    <t>Impot_Travail</t>
  </si>
  <si>
    <t>Impot_Paiement</t>
  </si>
  <si>
    <t>Impot_Autres</t>
  </si>
  <si>
    <t>Investissement_E</t>
  </si>
  <si>
    <t>Emploi_Vul</t>
  </si>
  <si>
    <t>Salarie</t>
  </si>
  <si>
    <t>Emploi_Industrie</t>
  </si>
  <si>
    <t>Emploi_Service</t>
  </si>
  <si>
    <t>Emploi_Agriculture</t>
  </si>
  <si>
    <t>Technologie_Exportation</t>
  </si>
  <si>
    <t>Masse_Monétaire</t>
  </si>
  <si>
    <t>Taux_Interet</t>
  </si>
  <si>
    <t>Entreprise_Procedure</t>
  </si>
  <si>
    <t>Salaire_Min_Mens</t>
  </si>
  <si>
    <t>Coeff_Salaire</t>
  </si>
  <si>
    <t>Conv_Syndic_087</t>
  </si>
  <si>
    <t>Conv_Syndic_098</t>
  </si>
  <si>
    <t>Conv_TravForce_029</t>
  </si>
  <si>
    <t>Conv_TravForce_105</t>
  </si>
  <si>
    <t>Conv_TravEnfant_138</t>
  </si>
  <si>
    <t>Conv_TravEnfant182</t>
  </si>
  <si>
    <t>Conv_Prio_122</t>
  </si>
  <si>
    <t>Conv_Prio_129</t>
  </si>
  <si>
    <t>Loi_Periode_Essai</t>
  </si>
  <si>
    <t>Loi_Proc_Demission</t>
  </si>
  <si>
    <t>Loi_Indemnite</t>
  </si>
  <si>
    <t>Taux_Syndicat</t>
  </si>
  <si>
    <t>Taux_Couverture</t>
  </si>
  <si>
    <t>Taux_Jeune_DescBIT</t>
  </si>
  <si>
    <t>Afghanistan</t>
  </si>
  <si>
    <t>AFG</t>
  </si>
  <si>
    <t>Afrique du Sud</t>
  </si>
  <si>
    <t>ZAF</t>
  </si>
  <si>
    <t>Albanie</t>
  </si>
  <si>
    <t>ALB</t>
  </si>
  <si>
    <t>Algérie</t>
  </si>
  <si>
    <t>DZA</t>
  </si>
  <si>
    <t>Allemagne</t>
  </si>
  <si>
    <t>DEU</t>
  </si>
  <si>
    <t>Angola</t>
  </si>
  <si>
    <t>AGO</t>
  </si>
  <si>
    <t>Arabie saoudite</t>
  </si>
  <si>
    <t>SAU</t>
  </si>
  <si>
    <t>Argentine</t>
  </si>
  <si>
    <t>ARG</t>
  </si>
  <si>
    <t>Arménie</t>
  </si>
  <si>
    <t>ARM</t>
  </si>
  <si>
    <t>Australie</t>
  </si>
  <si>
    <t>AUS</t>
  </si>
  <si>
    <t>Autriche</t>
  </si>
  <si>
    <t>AUT</t>
  </si>
  <si>
    <t>Azerbaïdjan</t>
  </si>
  <si>
    <t>AZE</t>
  </si>
  <si>
    <t>Bahamas</t>
  </si>
  <si>
    <t>BHS</t>
  </si>
  <si>
    <t>Bahreïn</t>
  </si>
  <si>
    <t>BHR</t>
  </si>
  <si>
    <t>Bangladesh</t>
  </si>
  <si>
    <t>BGD</t>
  </si>
  <si>
    <t>Barbade</t>
  </si>
  <si>
    <t>BRB</t>
  </si>
  <si>
    <t>Bélarus</t>
  </si>
  <si>
    <t>BLR</t>
  </si>
  <si>
    <t>Belgique</t>
  </si>
  <si>
    <t>BEL</t>
  </si>
  <si>
    <t>Belize</t>
  </si>
  <si>
    <t>BLZ</t>
  </si>
  <si>
    <t>Bénin</t>
  </si>
  <si>
    <t>BEN</t>
  </si>
  <si>
    <t>Bhoutan</t>
  </si>
  <si>
    <t>BTN</t>
  </si>
  <si>
    <t>Bolivie</t>
  </si>
  <si>
    <t>BOL</t>
  </si>
  <si>
    <t>Bosnie-Herzégovine</t>
  </si>
  <si>
    <t>BIH</t>
  </si>
  <si>
    <t>Botswana</t>
  </si>
  <si>
    <t>BWA</t>
  </si>
  <si>
    <t>Brésil</t>
  </si>
  <si>
    <t>BRA</t>
  </si>
  <si>
    <t>Brunéi Darussalam</t>
  </si>
  <si>
    <t>BRN</t>
  </si>
  <si>
    <t>Bulgarie</t>
  </si>
  <si>
    <t>BGR</t>
  </si>
  <si>
    <t>Burkina Faso</t>
  </si>
  <si>
    <t>BFA</t>
  </si>
  <si>
    <t>Burundi</t>
  </si>
  <si>
    <t>BDI</t>
  </si>
  <si>
    <t>Cabo Verde</t>
  </si>
  <si>
    <t>CPV</t>
  </si>
  <si>
    <t>Cambodge</t>
  </si>
  <si>
    <t>KHM</t>
  </si>
  <si>
    <t>Cameroun</t>
  </si>
  <si>
    <t>CMR</t>
  </si>
  <si>
    <t>Canada</t>
  </si>
  <si>
    <t>CAN</t>
  </si>
  <si>
    <t>Chili</t>
  </si>
  <si>
    <t>CHL</t>
  </si>
  <si>
    <t>Chine</t>
  </si>
  <si>
    <t>CHN</t>
  </si>
  <si>
    <t>Chine, RAS de Hong Kong</t>
  </si>
  <si>
    <t>HKG</t>
  </si>
  <si>
    <t>Chypre</t>
  </si>
  <si>
    <t>CYP</t>
  </si>
  <si>
    <t>Cisjordanie et Gaza</t>
  </si>
  <si>
    <t>PSE</t>
  </si>
  <si>
    <t>Colombie</t>
  </si>
  <si>
    <t>COL</t>
  </si>
  <si>
    <t>Comores</t>
  </si>
  <si>
    <t>COM</t>
  </si>
  <si>
    <t>Congo, République démocratique du</t>
  </si>
  <si>
    <t>COD</t>
  </si>
  <si>
    <t>Congo, République du</t>
  </si>
  <si>
    <t>COG</t>
  </si>
  <si>
    <t>Corée, République de</t>
  </si>
  <si>
    <t>KOR</t>
  </si>
  <si>
    <t>Costa Rica</t>
  </si>
  <si>
    <t>CRI</t>
  </si>
  <si>
    <t>Côte d'Ivoire</t>
  </si>
  <si>
    <t>CIV</t>
  </si>
  <si>
    <t>Croatie</t>
  </si>
  <si>
    <t>HRV</t>
  </si>
  <si>
    <t>Danemark</t>
  </si>
  <si>
    <t>DNK</t>
  </si>
  <si>
    <t>Djibouti</t>
  </si>
  <si>
    <t>DJI</t>
  </si>
  <si>
    <t>Égypte, République arabe d’</t>
  </si>
  <si>
    <t>EGY</t>
  </si>
  <si>
    <t>El Salvador</t>
  </si>
  <si>
    <t>SLV</t>
  </si>
  <si>
    <t>Émirats arabes unis</t>
  </si>
  <si>
    <t>ARE</t>
  </si>
  <si>
    <t>Équateur</t>
  </si>
  <si>
    <t>ECU</t>
  </si>
  <si>
    <t>Espagne</t>
  </si>
  <si>
    <t>ESP</t>
  </si>
  <si>
    <t>Estonie</t>
  </si>
  <si>
    <t>EST</t>
  </si>
  <si>
    <t>Eswatini</t>
  </si>
  <si>
    <t>SWZ</t>
  </si>
  <si>
    <t>États-Unis</t>
  </si>
  <si>
    <t>USA</t>
  </si>
  <si>
    <t>Éthiopie</t>
  </si>
  <si>
    <t>ETH</t>
  </si>
  <si>
    <t>Fédération de Russie</t>
  </si>
  <si>
    <t>RUS</t>
  </si>
  <si>
    <t>Fidji</t>
  </si>
  <si>
    <t>FJI</t>
  </si>
  <si>
    <t>Finlande</t>
  </si>
  <si>
    <t>FIN</t>
  </si>
  <si>
    <t>France</t>
  </si>
  <si>
    <t>FRA</t>
  </si>
  <si>
    <t>Gabon</t>
  </si>
  <si>
    <t>GAB</t>
  </si>
  <si>
    <t>Gambie</t>
  </si>
  <si>
    <t>GMB</t>
  </si>
  <si>
    <t>Géorgie</t>
  </si>
  <si>
    <t>GEO</t>
  </si>
  <si>
    <t>Ghana</t>
  </si>
  <si>
    <t>GHA</t>
  </si>
  <si>
    <t>Grèce</t>
  </si>
  <si>
    <t>GRC</t>
  </si>
  <si>
    <t>Guatemala</t>
  </si>
  <si>
    <t>GTM</t>
  </si>
  <si>
    <t>Guinea</t>
  </si>
  <si>
    <t>GIN</t>
  </si>
  <si>
    <t>Guinée équatoriale</t>
  </si>
  <si>
    <t>GNQ</t>
  </si>
  <si>
    <t>Guinée-Bissau</t>
  </si>
  <si>
    <t>GNB</t>
  </si>
  <si>
    <t>Guyane</t>
  </si>
  <si>
    <t>GUY</t>
  </si>
  <si>
    <t>Haïti</t>
  </si>
  <si>
    <t>HTI</t>
  </si>
  <si>
    <t>Honduras</t>
  </si>
  <si>
    <t>HND</t>
  </si>
  <si>
    <t>Hongrie</t>
  </si>
  <si>
    <t>HUN</t>
  </si>
  <si>
    <t>Îles Salomon</t>
  </si>
  <si>
    <t>SLB</t>
  </si>
  <si>
    <t>Inde</t>
  </si>
  <si>
    <t>IND</t>
  </si>
  <si>
    <t>Indonésie</t>
  </si>
  <si>
    <t>IDN</t>
  </si>
  <si>
    <t>Iraq</t>
  </si>
  <si>
    <t>IRQ</t>
  </si>
  <si>
    <t>Irlande</t>
  </si>
  <si>
    <t>IRL</t>
  </si>
  <si>
    <t>Islande</t>
  </si>
  <si>
    <t>ISL</t>
  </si>
  <si>
    <t>Israël</t>
  </si>
  <si>
    <t>ISR</t>
  </si>
  <si>
    <t>Italie</t>
  </si>
  <si>
    <t>ITA</t>
  </si>
  <si>
    <t>Jamaïque</t>
  </si>
  <si>
    <t>JAM</t>
  </si>
  <si>
    <t>Japon</t>
  </si>
  <si>
    <t>JPN</t>
  </si>
  <si>
    <t>Jordanie</t>
  </si>
  <si>
    <t>JOR</t>
  </si>
  <si>
    <t>Kazakhstan</t>
  </si>
  <si>
    <t>KAZ</t>
  </si>
  <si>
    <t>Kenya</t>
  </si>
  <si>
    <t>KEN</t>
  </si>
  <si>
    <t>Koweït</t>
  </si>
  <si>
    <t>KWT</t>
  </si>
  <si>
    <t>Lesotho</t>
  </si>
  <si>
    <t>LSO</t>
  </si>
  <si>
    <t>Lettonie</t>
  </si>
  <si>
    <t>LVA</t>
  </si>
  <si>
    <t>Liban</t>
  </si>
  <si>
    <t>LBN</t>
  </si>
  <si>
    <t>Libéria</t>
  </si>
  <si>
    <t>LBR</t>
  </si>
  <si>
    <t>Libye</t>
  </si>
  <si>
    <t>LBY</t>
  </si>
  <si>
    <t>Lituanie</t>
  </si>
  <si>
    <t>LTU</t>
  </si>
  <si>
    <t>Luxembourg</t>
  </si>
  <si>
    <t>LUX</t>
  </si>
  <si>
    <t>Macédoine du Nord</t>
  </si>
  <si>
    <t>MKD</t>
  </si>
  <si>
    <t>Madagascar</t>
  </si>
  <si>
    <t>MDG</t>
  </si>
  <si>
    <t>Malaisie</t>
  </si>
  <si>
    <t>MYS</t>
  </si>
  <si>
    <t>Malawi</t>
  </si>
  <si>
    <t>MWI</t>
  </si>
  <si>
    <t>Maldives</t>
  </si>
  <si>
    <t>MDV</t>
  </si>
  <si>
    <t>Mali</t>
  </si>
  <si>
    <t>MLI</t>
  </si>
  <si>
    <t>Malte</t>
  </si>
  <si>
    <t>MLT</t>
  </si>
  <si>
    <t>Maroc</t>
  </si>
  <si>
    <t>MAR</t>
  </si>
  <si>
    <t>Maurice</t>
  </si>
  <si>
    <t>MUS</t>
  </si>
  <si>
    <t>Mauritanie</t>
  </si>
  <si>
    <t>MRT</t>
  </si>
  <si>
    <t>Mexique</t>
  </si>
  <si>
    <t>MEX</t>
  </si>
  <si>
    <t>Moldova</t>
  </si>
  <si>
    <t>MDA</t>
  </si>
  <si>
    <t>Mongolie</t>
  </si>
  <si>
    <t>MNG</t>
  </si>
  <si>
    <t>Monténégro</t>
  </si>
  <si>
    <t>MNE</t>
  </si>
  <si>
    <t>Mozambique</t>
  </si>
  <si>
    <t>MOZ</t>
  </si>
  <si>
    <t>Myanmar</t>
  </si>
  <si>
    <t>MMR</t>
  </si>
  <si>
    <t>Namibie</t>
  </si>
  <si>
    <t>NAM</t>
  </si>
  <si>
    <t>Népal</t>
  </si>
  <si>
    <t>NPL</t>
  </si>
  <si>
    <t>Nicaragua</t>
  </si>
  <si>
    <t>NIC</t>
  </si>
  <si>
    <t>Niger</t>
  </si>
  <si>
    <t>NER</t>
  </si>
  <si>
    <t>Nigéria</t>
  </si>
  <si>
    <t>NGA</t>
  </si>
  <si>
    <t>Norvège</t>
  </si>
  <si>
    <t>NOR</t>
  </si>
  <si>
    <t>Nouvelle-Zélande</t>
  </si>
  <si>
    <t>NZL</t>
  </si>
  <si>
    <t>Oman</t>
  </si>
  <si>
    <t>OMN</t>
  </si>
  <si>
    <t>Ouganda</t>
  </si>
  <si>
    <t>UGA</t>
  </si>
  <si>
    <t>Ouzbékistan</t>
  </si>
  <si>
    <t>UZB</t>
  </si>
  <si>
    <t>Pakistan</t>
  </si>
  <si>
    <t>PAK</t>
  </si>
  <si>
    <t>Panama</t>
  </si>
  <si>
    <t>PAN</t>
  </si>
  <si>
    <t>Paraguay</t>
  </si>
  <si>
    <t>PRY</t>
  </si>
  <si>
    <t>Pays-Bas</t>
  </si>
  <si>
    <t>NLD</t>
  </si>
  <si>
    <t>Pérou</t>
  </si>
  <si>
    <t>PER</t>
  </si>
  <si>
    <t>Petits états des Caraïbes</t>
  </si>
  <si>
    <t>CSS</t>
  </si>
  <si>
    <t>Philippines</t>
  </si>
  <si>
    <t>PHL</t>
  </si>
  <si>
    <t>Pologne</t>
  </si>
  <si>
    <t>POL</t>
  </si>
  <si>
    <t>Porto Rico</t>
  </si>
  <si>
    <t>PRI</t>
  </si>
  <si>
    <t>Portugal</t>
  </si>
  <si>
    <t>PRT</t>
  </si>
  <si>
    <t>Qatar</t>
  </si>
  <si>
    <t>QAT</t>
  </si>
  <si>
    <t>République centrafricaine</t>
  </si>
  <si>
    <t>CAF</t>
  </si>
  <si>
    <t>République démocratique populaire lao</t>
  </si>
  <si>
    <t>LAO</t>
  </si>
  <si>
    <t>République dominicaine</t>
  </si>
  <si>
    <t>DOM</t>
  </si>
  <si>
    <t>République kirghize</t>
  </si>
  <si>
    <t>KGZ</t>
  </si>
  <si>
    <t>République slovaque</t>
  </si>
  <si>
    <t>SVK</t>
  </si>
  <si>
    <t>République tchèque</t>
  </si>
  <si>
    <t>CZE</t>
  </si>
  <si>
    <t>Roumanie</t>
  </si>
  <si>
    <t>ROU</t>
  </si>
  <si>
    <t>Royaume-Uni</t>
  </si>
  <si>
    <t>GBR</t>
  </si>
  <si>
    <t>Rwanda</t>
  </si>
  <si>
    <t>RWA</t>
  </si>
  <si>
    <t>Sainte-Lucie</t>
  </si>
  <si>
    <t>LCA</t>
  </si>
  <si>
    <t>Saint-Vincent-et-les Grenadines</t>
  </si>
  <si>
    <t>VCT</t>
  </si>
  <si>
    <t>Samoa</t>
  </si>
  <si>
    <t>WSM</t>
  </si>
  <si>
    <t>Sao Tomé-et-Principe</t>
  </si>
  <si>
    <t>STP</t>
  </si>
  <si>
    <t>Sénégal</t>
  </si>
  <si>
    <t>SEN</t>
  </si>
  <si>
    <t>Serbie</t>
  </si>
  <si>
    <t>SRB</t>
  </si>
  <si>
    <t>Sierra Leone</t>
  </si>
  <si>
    <t>SLE</t>
  </si>
  <si>
    <t>Singapour</t>
  </si>
  <si>
    <t>SGP</t>
  </si>
  <si>
    <t>Slovénie</t>
  </si>
  <si>
    <t>SVN</t>
  </si>
  <si>
    <t>Soudan</t>
  </si>
  <si>
    <t>SDN</t>
  </si>
  <si>
    <t>Sri Lanka</t>
  </si>
  <si>
    <t>LKA</t>
  </si>
  <si>
    <t>Suède</t>
  </si>
  <si>
    <t>SWE</t>
  </si>
  <si>
    <t>Suisse</t>
  </si>
  <si>
    <t>CHE</t>
  </si>
  <si>
    <t>Suriname</t>
  </si>
  <si>
    <t>SUR</t>
  </si>
  <si>
    <t>Tadjikistan</t>
  </si>
  <si>
    <t>TJK</t>
  </si>
  <si>
    <t>Tanzanie</t>
  </si>
  <si>
    <t>TZA</t>
  </si>
  <si>
    <t>Tchad</t>
  </si>
  <si>
    <t>TCD</t>
  </si>
  <si>
    <t>Thaïlande</t>
  </si>
  <si>
    <t>THA</t>
  </si>
  <si>
    <t>Timor-Leste</t>
  </si>
  <si>
    <t>TLS</t>
  </si>
  <si>
    <t>Togo</t>
  </si>
  <si>
    <t>TGO</t>
  </si>
  <si>
    <t>Tonga</t>
  </si>
  <si>
    <t>TON</t>
  </si>
  <si>
    <t>Trinité-et-Tobago</t>
  </si>
  <si>
    <t>TTO</t>
  </si>
  <si>
    <t>Tunisie</t>
  </si>
  <si>
    <t>TUN</t>
  </si>
  <si>
    <t>Turkménistan</t>
  </si>
  <si>
    <t>TKM</t>
  </si>
  <si>
    <t>Turquie</t>
  </si>
  <si>
    <t>TUR</t>
  </si>
  <si>
    <t>Ukraine</t>
  </si>
  <si>
    <t>UKR</t>
  </si>
  <si>
    <t>Uruguay</t>
  </si>
  <si>
    <t>URY</t>
  </si>
  <si>
    <t>Vanuatu</t>
  </si>
  <si>
    <t>VUT</t>
  </si>
  <si>
    <t>Viet Nam</t>
  </si>
  <si>
    <t>VNM</t>
  </si>
  <si>
    <t>Zambie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</si>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</sst>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3"/>
  <sheetViews>
    <sheetView tabSelected="1" topLeftCell="A154" workbookViewId="0">
      <selection activeCell="A173" sqref="A173:XFD173"/>
    </sheetView>
  </sheetViews>
  <sheetFormatPr defaultRowHeight="15"/>
  <cols>
    <col min="1" max="3" width="18.140625" customWidth="1"/>
    <col min="4" max="4" width="12.140625" customWidth="1"/>
    <col min="6" max="6" width="11.28515625" customWidth="1"/>
    <col min="7" max="7" width="12.28515625" customWidth="1"/>
    <col min="8" max="8" width="12" customWidth="1"/>
    <col min="9" max="9" width="12.28515625" customWidth="1"/>
    <col min="10" max="10" width="15.28515625" customWidth="1"/>
    <col min="11" max="11" width="13" customWidth="1"/>
    <col min="12" max="12" width="15.85546875" customWidth="1"/>
    <col min="13" max="13" width="10.5703125" customWidth="1"/>
    <col min="15" max="15" width="15.28515625" customWidth="1"/>
    <col min="16" max="16" width="14.5703125" customWidth="1"/>
    <col min="17" max="17" width="17.140625" customWidth="1"/>
    <col min="18" max="18" width="22.42578125" customWidth="1"/>
    <col min="19" max="19" width="19.28515625" customWidth="1"/>
    <col min="20" max="20" width="11.5703125" customWidth="1"/>
    <col min="21" max="21" width="19.140625" customWidth="1"/>
    <col min="22" max="22" width="18.140625" customWidth="1"/>
    <col min="23" max="23" width="12.7109375" customWidth="1"/>
    <col min="30" max="30" width="13.5703125" customWidth="1"/>
    <col min="31" max="34" width="18.140625" customWidth="1"/>
    <col min="35" max="35" width="11" customWidth="1"/>
    <col min="36" max="36" width="10.85546875" customWidth="1"/>
    <col min="37" max="37" width="11.2851562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t="s">
        <v>37</v>
      </c>
      <c r="B2" t="s">
        <v>38</v>
      </c>
      <c r="C2">
        <v>11.057000160217299</v>
      </c>
      <c r="D2">
        <v>20.007848420987468</v>
      </c>
      <c r="E2">
        <v>2241.9232455449378</v>
      </c>
      <c r="F2">
        <v>74.504999999999995</v>
      </c>
      <c r="G2">
        <v>20.252763569497297</v>
      </c>
      <c r="H2">
        <v>0</v>
      </c>
      <c r="I2">
        <v>0</v>
      </c>
      <c r="J2">
        <v>19</v>
      </c>
      <c r="K2">
        <v>71.400000000000006</v>
      </c>
      <c r="L2">
        <v>0.61297857799265587</v>
      </c>
      <c r="M2">
        <v>79.788002014160199</v>
      </c>
      <c r="N2">
        <v>17.6019992828369</v>
      </c>
      <c r="O2">
        <v>18.079999923706101</v>
      </c>
      <c r="P2">
        <v>38.536998748779297</v>
      </c>
      <c r="Q2">
        <v>43.383998870849602</v>
      </c>
      <c r="S2">
        <v>34.483489902701216</v>
      </c>
      <c r="U2">
        <v>4</v>
      </c>
      <c r="V2">
        <v>346</v>
      </c>
      <c r="W2">
        <f>V2*12/E2*100</f>
        <v>185.19813326574368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0</v>
      </c>
      <c r="AE2">
        <v>0</v>
      </c>
      <c r="AF2">
        <v>0.88</v>
      </c>
      <c r="AG2">
        <v>0.75</v>
      </c>
      <c r="AH2">
        <v>0.12620000000000001</v>
      </c>
      <c r="AK2">
        <v>42.1</v>
      </c>
    </row>
    <row r="3" spans="1:37">
      <c r="A3" t="s">
        <v>39</v>
      </c>
      <c r="B3" t="s">
        <v>40</v>
      </c>
      <c r="C3">
        <v>26.920000076293899</v>
      </c>
      <c r="D3">
        <v>14.882260563913755</v>
      </c>
      <c r="E3">
        <v>12928.794214607949</v>
      </c>
      <c r="F3">
        <v>33.645000000000003</v>
      </c>
      <c r="G3">
        <v>2.1760196507970315</v>
      </c>
      <c r="H3">
        <v>21.8</v>
      </c>
      <c r="I3">
        <v>4</v>
      </c>
      <c r="J3">
        <v>7</v>
      </c>
      <c r="K3">
        <v>3.3</v>
      </c>
      <c r="L3">
        <v>1.5122534914177996</v>
      </c>
      <c r="M3">
        <v>10.323999643325809</v>
      </c>
      <c r="N3">
        <v>84.428001403808594</v>
      </c>
      <c r="O3">
        <v>23.146999359130898</v>
      </c>
      <c r="P3">
        <v>71.685997009277301</v>
      </c>
      <c r="Q3">
        <v>5.1669998168945304</v>
      </c>
      <c r="R3">
        <v>5.6166641605072991</v>
      </c>
      <c r="S3">
        <v>72.776344822338331</v>
      </c>
      <c r="T3">
        <v>5.9343716888443261</v>
      </c>
      <c r="U3">
        <v>7</v>
      </c>
      <c r="V3">
        <v>253</v>
      </c>
      <c r="W3">
        <f>V3*12/E3*100</f>
        <v>23.482468276660271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0.25</v>
      </c>
      <c r="AH3">
        <v>4.1700000000000001E-2</v>
      </c>
      <c r="AI3">
        <v>28.1</v>
      </c>
      <c r="AJ3">
        <v>29.9</v>
      </c>
      <c r="AK3">
        <v>31.2</v>
      </c>
    </row>
    <row r="4" spans="1:37">
      <c r="A4" t="s">
        <v>41</v>
      </c>
      <c r="B4" t="s">
        <v>42</v>
      </c>
      <c r="C4">
        <v>12.3400001525879</v>
      </c>
      <c r="D4">
        <v>16.811757825135608</v>
      </c>
      <c r="E4">
        <v>13833.981602833717</v>
      </c>
      <c r="F4">
        <v>39.680999999999997</v>
      </c>
      <c r="G4">
        <v>18.440930616363076</v>
      </c>
      <c r="H4">
        <v>14</v>
      </c>
      <c r="I4">
        <v>18.8</v>
      </c>
      <c r="J4">
        <v>35</v>
      </c>
      <c r="K4">
        <v>4.4000000000000004</v>
      </c>
      <c r="L4">
        <v>7.9512889072213735</v>
      </c>
      <c r="M4">
        <v>53.784999847412102</v>
      </c>
      <c r="N4">
        <v>43.731998443603501</v>
      </c>
      <c r="O4">
        <v>19.750999450683601</v>
      </c>
      <c r="P4">
        <v>42.936000823974602</v>
      </c>
      <c r="Q4">
        <v>37.313999176025398</v>
      </c>
      <c r="R4">
        <v>4.9513553438751252E-2</v>
      </c>
      <c r="S4">
        <v>77.28304050199759</v>
      </c>
      <c r="T4">
        <v>4.5117666320716312</v>
      </c>
      <c r="U4">
        <v>5</v>
      </c>
      <c r="V4">
        <v>237</v>
      </c>
      <c r="W4">
        <f>V4*12/E4*100</f>
        <v>20.558072734587434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K4">
        <v>31.9</v>
      </c>
    </row>
    <row r="5" spans="1:37">
      <c r="A5" t="s">
        <v>43</v>
      </c>
      <c r="B5" t="s">
        <v>44</v>
      </c>
      <c r="C5">
        <v>11.881999969482401</v>
      </c>
      <c r="E5">
        <v>11750.379170110124</v>
      </c>
      <c r="F5">
        <v>27.370999999999995</v>
      </c>
      <c r="G5">
        <v>11.979308064030485</v>
      </c>
      <c r="H5">
        <v>8.1</v>
      </c>
      <c r="I5">
        <v>31.1</v>
      </c>
      <c r="J5">
        <v>27</v>
      </c>
      <c r="K5">
        <v>26.9</v>
      </c>
      <c r="L5">
        <v>0.84374967791712696</v>
      </c>
      <c r="M5">
        <v>27.050999641418457</v>
      </c>
      <c r="N5">
        <v>68.331001281738295</v>
      </c>
      <c r="O5">
        <v>30.8090000152588</v>
      </c>
      <c r="P5">
        <v>59.167999267578097</v>
      </c>
      <c r="Q5">
        <v>10.0229997634888</v>
      </c>
      <c r="S5">
        <v>82.119701614988813</v>
      </c>
      <c r="T5">
        <v>0.41226206575867358</v>
      </c>
      <c r="U5">
        <v>12</v>
      </c>
      <c r="V5">
        <v>227</v>
      </c>
      <c r="W5">
        <f>V5*12/E5*100</f>
        <v>23.182230637536701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0.76</v>
      </c>
      <c r="AG5">
        <v>0.25</v>
      </c>
      <c r="AH5">
        <v>0.22750000000000001</v>
      </c>
      <c r="AK5">
        <v>19.8</v>
      </c>
    </row>
    <row r="6" spans="1:37">
      <c r="A6" t="s">
        <v>45</v>
      </c>
      <c r="B6" t="s">
        <v>46</v>
      </c>
      <c r="C6">
        <v>3.3840000629425</v>
      </c>
      <c r="D6">
        <v>29.307593511352071</v>
      </c>
      <c r="E6">
        <v>54456.929256064104</v>
      </c>
      <c r="F6">
        <v>22.688000000000002</v>
      </c>
      <c r="G6">
        <v>0.76863504935159688</v>
      </c>
      <c r="H6">
        <v>23.2</v>
      </c>
      <c r="I6">
        <v>21.5</v>
      </c>
      <c r="J6">
        <v>9</v>
      </c>
      <c r="K6">
        <v>4.3</v>
      </c>
      <c r="L6">
        <v>4.2525345364798017</v>
      </c>
      <c r="M6">
        <v>5.6530000269412994</v>
      </c>
      <c r="N6">
        <v>90.099998474121094</v>
      </c>
      <c r="O6">
        <v>27.340000152587901</v>
      </c>
      <c r="P6">
        <v>71.411003112792997</v>
      </c>
      <c r="Q6">
        <v>1.2489999532699601</v>
      </c>
      <c r="R6">
        <v>15.777962392517592</v>
      </c>
      <c r="U6">
        <v>9</v>
      </c>
      <c r="V6">
        <v>1743</v>
      </c>
      <c r="W6">
        <f>V6*12/E6*100</f>
        <v>38.40833533167109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0.76</v>
      </c>
      <c r="AG6">
        <v>0.75</v>
      </c>
      <c r="AH6">
        <v>9.5200000000000007E-2</v>
      </c>
      <c r="AI6">
        <v>17</v>
      </c>
      <c r="AJ6">
        <v>56</v>
      </c>
      <c r="AK6">
        <v>6.7</v>
      </c>
    </row>
    <row r="7" spans="1:37">
      <c r="A7" t="s">
        <v>47</v>
      </c>
      <c r="B7" t="s">
        <v>48</v>
      </c>
      <c r="C7">
        <v>7.0190000534057599</v>
      </c>
      <c r="D7">
        <v>25.173193699818963</v>
      </c>
      <c r="E7">
        <v>7097.1187681806668</v>
      </c>
      <c r="F7">
        <v>34.486000000000004</v>
      </c>
      <c r="G7">
        <v>8.6077417624350954</v>
      </c>
      <c r="H7">
        <v>21.5</v>
      </c>
      <c r="I7">
        <v>9</v>
      </c>
      <c r="J7">
        <v>31</v>
      </c>
      <c r="K7">
        <v>18.600000000000001</v>
      </c>
      <c r="L7">
        <v>-6.3698772729223041</v>
      </c>
      <c r="M7">
        <v>66.197000503540053</v>
      </c>
      <c r="N7">
        <v>29.561000823974599</v>
      </c>
      <c r="O7">
        <v>8.2069997787475604</v>
      </c>
      <c r="P7">
        <v>41.275001525878899</v>
      </c>
      <c r="Q7">
        <v>50.518001556396499</v>
      </c>
      <c r="R7">
        <v>5.3229901989166999</v>
      </c>
      <c r="S7">
        <v>30.646440383452649</v>
      </c>
      <c r="T7">
        <v>-6.4996886754414502</v>
      </c>
      <c r="U7">
        <v>8</v>
      </c>
      <c r="V7">
        <v>102</v>
      </c>
      <c r="W7">
        <f>V7*12/E7*100</f>
        <v>17.246435349056025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0</v>
      </c>
      <c r="AF7">
        <v>0.92</v>
      </c>
      <c r="AG7">
        <v>0.5</v>
      </c>
      <c r="AH7">
        <v>0.14430000000000001</v>
      </c>
      <c r="AK7">
        <v>9.5</v>
      </c>
    </row>
    <row r="8" spans="1:37">
      <c r="A8" t="s">
        <v>49</v>
      </c>
      <c r="B8" t="s">
        <v>50</v>
      </c>
      <c r="C8">
        <v>6.03999996185303</v>
      </c>
      <c r="D8">
        <v>33.15161989120309</v>
      </c>
      <c r="E8">
        <v>48719.864051151068</v>
      </c>
      <c r="F8">
        <v>16.156000000000006</v>
      </c>
      <c r="G8">
        <v>2.2244462939236387</v>
      </c>
      <c r="H8">
        <v>2.2000000000000002</v>
      </c>
      <c r="I8">
        <v>13.5</v>
      </c>
      <c r="J8">
        <v>3</v>
      </c>
      <c r="K8">
        <v>0</v>
      </c>
      <c r="L8">
        <v>0.539985957167189</v>
      </c>
      <c r="M8">
        <v>2.9949999358505046</v>
      </c>
      <c r="N8">
        <v>95.142997741699205</v>
      </c>
      <c r="O8">
        <v>24.790000915527301</v>
      </c>
      <c r="P8">
        <v>72.690002441406307</v>
      </c>
      <c r="Q8">
        <v>2.5199999809265101</v>
      </c>
      <c r="R8">
        <v>0.61269529168065406</v>
      </c>
      <c r="U8">
        <v>11</v>
      </c>
      <c r="V8">
        <v>800</v>
      </c>
      <c r="W8">
        <f>V8*12/E8*100</f>
        <v>19.704488481168468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0.76</v>
      </c>
      <c r="AG8">
        <v>0.25</v>
      </c>
      <c r="AH8">
        <v>0.19489999999999999</v>
      </c>
      <c r="AK8">
        <v>15.3</v>
      </c>
    </row>
    <row r="9" spans="1:37">
      <c r="A9" t="s">
        <v>51</v>
      </c>
      <c r="B9" t="s">
        <v>52</v>
      </c>
      <c r="C9">
        <v>9.2200002670288104</v>
      </c>
      <c r="D9">
        <v>15.489329974092358</v>
      </c>
      <c r="E9">
        <v>23282.637041607737</v>
      </c>
      <c r="F9">
        <v>8.1300000000000008</v>
      </c>
      <c r="G9">
        <v>6.0971289476366559</v>
      </c>
      <c r="H9">
        <v>3.9</v>
      </c>
      <c r="I9">
        <v>29.3</v>
      </c>
      <c r="J9">
        <v>9</v>
      </c>
      <c r="K9">
        <v>72.8</v>
      </c>
      <c r="L9">
        <v>2.2838059425056576</v>
      </c>
      <c r="M9">
        <v>21.616999149322496</v>
      </c>
      <c r="N9">
        <v>74.471000671386705</v>
      </c>
      <c r="O9">
        <v>21.9109992980957</v>
      </c>
      <c r="P9">
        <v>77.994003295898395</v>
      </c>
      <c r="Q9">
        <v>9.4999998807907104E-2</v>
      </c>
      <c r="R9">
        <v>5.334288405927988</v>
      </c>
      <c r="T9">
        <v>5.5534619743157503</v>
      </c>
      <c r="U9">
        <v>11</v>
      </c>
      <c r="V9">
        <v>350</v>
      </c>
      <c r="W9">
        <f>V9*12/E9*100</f>
        <v>18.039193724036927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0.88</v>
      </c>
      <c r="AG9">
        <v>0.25</v>
      </c>
      <c r="AH9">
        <v>0.23710000000000001</v>
      </c>
      <c r="AJ9">
        <v>51.8</v>
      </c>
      <c r="AK9">
        <v>19.399999999999999</v>
      </c>
    </row>
    <row r="10" spans="1:37">
      <c r="A10" t="s">
        <v>53</v>
      </c>
      <c r="B10" t="s">
        <v>54</v>
      </c>
      <c r="C10">
        <v>17.496000289916999</v>
      </c>
      <c r="D10">
        <v>13.047544579407507</v>
      </c>
      <c r="E10">
        <v>13014.992030479139</v>
      </c>
      <c r="F10">
        <v>36.850999999999999</v>
      </c>
      <c r="G10">
        <v>13.942311655414615</v>
      </c>
      <c r="H10">
        <v>17.600000000000001</v>
      </c>
      <c r="I10">
        <v>0</v>
      </c>
      <c r="J10">
        <v>15</v>
      </c>
      <c r="K10">
        <v>0.8</v>
      </c>
      <c r="L10">
        <v>2.0400333012778193</v>
      </c>
      <c r="M10">
        <v>38.89799833297733</v>
      </c>
      <c r="N10">
        <v>59.881999969482401</v>
      </c>
      <c r="O10">
        <v>16.8850002288818</v>
      </c>
      <c r="P10">
        <v>52.679000854492202</v>
      </c>
      <c r="Q10">
        <v>30.436000823974599</v>
      </c>
      <c r="R10">
        <v>7.054731010575245</v>
      </c>
      <c r="S10">
        <v>46.12064030415528</v>
      </c>
      <c r="T10">
        <v>9.7339773998275021</v>
      </c>
      <c r="U10">
        <v>3</v>
      </c>
      <c r="V10">
        <v>142</v>
      </c>
      <c r="W10">
        <f>V10*12/E10*100</f>
        <v>13.092593495328236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0.76</v>
      </c>
      <c r="AG10">
        <v>0.25</v>
      </c>
      <c r="AH10">
        <v>7.5499999999999998E-2</v>
      </c>
      <c r="AI10">
        <v>32.5</v>
      </c>
      <c r="AJ10">
        <v>24.9</v>
      </c>
      <c r="AK10">
        <v>36.6</v>
      </c>
    </row>
    <row r="11" spans="1:37">
      <c r="A11" t="s">
        <v>55</v>
      </c>
      <c r="B11" t="s">
        <v>56</v>
      </c>
      <c r="C11">
        <v>5.2979998588562003</v>
      </c>
      <c r="D11">
        <v>21.736137060104333</v>
      </c>
      <c r="E11">
        <v>51036.405889692127</v>
      </c>
      <c r="F11">
        <v>13.988</v>
      </c>
      <c r="G11">
        <v>2.4551862823534498</v>
      </c>
      <c r="H11">
        <v>26</v>
      </c>
      <c r="I11">
        <v>21.1</v>
      </c>
      <c r="J11">
        <v>11</v>
      </c>
      <c r="K11">
        <v>0.3</v>
      </c>
      <c r="L11">
        <v>4.2596619318822473</v>
      </c>
      <c r="M11">
        <v>10.641999661922414</v>
      </c>
      <c r="N11">
        <v>83.543998718261705</v>
      </c>
      <c r="O11">
        <v>19.886999130248999</v>
      </c>
      <c r="P11">
        <v>77.496002197265597</v>
      </c>
      <c r="Q11">
        <v>2.6170001029968302</v>
      </c>
      <c r="R11">
        <v>16.708317731511098</v>
      </c>
      <c r="S11">
        <v>113.46334384634895</v>
      </c>
      <c r="T11">
        <v>3.3036239624842532</v>
      </c>
      <c r="U11">
        <v>3</v>
      </c>
      <c r="V11">
        <v>2327</v>
      </c>
      <c r="W11">
        <f>V11*12/E11*100</f>
        <v>54.713884164088121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0.76</v>
      </c>
      <c r="AG11">
        <v>0.25</v>
      </c>
      <c r="AH11">
        <v>6.9599999999999995E-2</v>
      </c>
      <c r="AI11">
        <v>14.5</v>
      </c>
      <c r="AJ11">
        <v>47.1</v>
      </c>
      <c r="AK11">
        <v>8.6999999999999993</v>
      </c>
    </row>
    <row r="12" spans="1:37">
      <c r="A12" t="s">
        <v>57</v>
      </c>
      <c r="B12" t="s">
        <v>58</v>
      </c>
      <c r="C12">
        <v>4.84800004959106</v>
      </c>
      <c r="D12">
        <v>27.677074171752338</v>
      </c>
      <c r="E12">
        <v>56871.211399820211</v>
      </c>
      <c r="F12">
        <v>41.703000000000003</v>
      </c>
      <c r="G12">
        <v>1.1462621561572608</v>
      </c>
      <c r="H12">
        <v>17.100000000000001</v>
      </c>
      <c r="I12">
        <v>33.799999999999997</v>
      </c>
      <c r="J12">
        <v>12</v>
      </c>
      <c r="K12">
        <v>0.6</v>
      </c>
      <c r="L12">
        <v>-6.2688748114248485</v>
      </c>
      <c r="M12">
        <v>7.4380002021789604</v>
      </c>
      <c r="N12">
        <v>87.994003295898395</v>
      </c>
      <c r="O12">
        <v>25.434999465942401</v>
      </c>
      <c r="P12">
        <v>70.870002746582003</v>
      </c>
      <c r="Q12">
        <v>3.6940000057220499</v>
      </c>
      <c r="R12">
        <v>11.638525816783204</v>
      </c>
      <c r="U12">
        <v>8</v>
      </c>
      <c r="V12">
        <v>0</v>
      </c>
      <c r="W12">
        <f>V12*12/E12*100</f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0.96</v>
      </c>
      <c r="AG12">
        <v>0.75</v>
      </c>
      <c r="AH12">
        <v>0.11310000000000001</v>
      </c>
      <c r="AI12">
        <v>26.9</v>
      </c>
      <c r="AJ12">
        <v>98</v>
      </c>
      <c r="AK12">
        <v>7.7</v>
      </c>
    </row>
    <row r="13" spans="1:37">
      <c r="A13" t="s">
        <v>59</v>
      </c>
      <c r="B13" t="s">
        <v>60</v>
      </c>
      <c r="C13">
        <v>4.9000000953674299</v>
      </c>
      <c r="D13">
        <v>31.724671752484635</v>
      </c>
      <c r="E13">
        <v>14544.953356988042</v>
      </c>
      <c r="F13">
        <v>44.32</v>
      </c>
      <c r="G13">
        <v>5.2123807621235567</v>
      </c>
      <c r="H13">
        <v>13.8</v>
      </c>
      <c r="I13">
        <v>24.8</v>
      </c>
      <c r="J13">
        <v>7</v>
      </c>
      <c r="K13">
        <v>2.6</v>
      </c>
      <c r="L13">
        <v>2.9779461119712325</v>
      </c>
      <c r="M13">
        <v>55.466001510620096</v>
      </c>
      <c r="N13">
        <v>31.80299949646</v>
      </c>
      <c r="O13">
        <v>14.7200002670288</v>
      </c>
      <c r="P13">
        <v>49.0200004577637</v>
      </c>
      <c r="Q13">
        <v>36.259998321533203</v>
      </c>
      <c r="R13">
        <v>4.0139598690118632</v>
      </c>
      <c r="S13">
        <v>30.04094438260999</v>
      </c>
      <c r="T13">
        <v>4.6921843165808887</v>
      </c>
      <c r="U13">
        <v>3</v>
      </c>
      <c r="V13">
        <v>76</v>
      </c>
      <c r="W13">
        <f>V13*12/E13*100</f>
        <v>6.2702160509977487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0.88</v>
      </c>
      <c r="AG13">
        <v>0.25</v>
      </c>
      <c r="AH13">
        <v>4.99E-2</v>
      </c>
      <c r="AK13">
        <v>13.4</v>
      </c>
    </row>
    <row r="14" spans="1:37">
      <c r="A14" t="s">
        <v>61</v>
      </c>
      <c r="B14" t="s">
        <v>62</v>
      </c>
      <c r="C14">
        <v>10</v>
      </c>
      <c r="D14">
        <v>12.70831785652701</v>
      </c>
      <c r="E14">
        <v>36338.24767584286</v>
      </c>
      <c r="F14">
        <v>16.975000000000001</v>
      </c>
      <c r="G14">
        <v>0.89098152843172773</v>
      </c>
      <c r="H14">
        <v>0</v>
      </c>
      <c r="I14">
        <v>6.3</v>
      </c>
      <c r="J14">
        <v>20</v>
      </c>
      <c r="K14">
        <v>25.2</v>
      </c>
      <c r="L14">
        <v>3.9551264777630255</v>
      </c>
      <c r="M14">
        <v>14.085000157356282</v>
      </c>
      <c r="N14">
        <v>85.902000427246094</v>
      </c>
      <c r="O14">
        <v>14.4870004653931</v>
      </c>
      <c r="P14">
        <v>83.316001892089801</v>
      </c>
      <c r="Q14">
        <v>2.1979999542236301</v>
      </c>
      <c r="T14">
        <v>3.5464087429854354</v>
      </c>
      <c r="U14">
        <v>7</v>
      </c>
      <c r="V14">
        <v>909</v>
      </c>
      <c r="W14">
        <f>V14*12/E14*100</f>
        <v>30.017958205649748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H14" s="1"/>
      <c r="AK14">
        <v>23.5</v>
      </c>
    </row>
    <row r="15" spans="1:37" ht="13.5" customHeight="1">
      <c r="A15" t="s">
        <v>63</v>
      </c>
      <c r="B15" t="s">
        <v>64</v>
      </c>
      <c r="C15">
        <v>0.64999997615814198</v>
      </c>
      <c r="D15">
        <v>29.891844089355786</v>
      </c>
      <c r="E15">
        <v>47333.491198074</v>
      </c>
      <c r="F15">
        <v>10.712999999999994</v>
      </c>
      <c r="G15">
        <v>0.28910798214918904</v>
      </c>
      <c r="H15">
        <v>0</v>
      </c>
      <c r="I15">
        <v>13.5</v>
      </c>
      <c r="J15">
        <v>14</v>
      </c>
      <c r="K15">
        <v>0.3</v>
      </c>
      <c r="L15">
        <v>0.29525320434488284</v>
      </c>
      <c r="M15">
        <v>1.0519999563694</v>
      </c>
      <c r="N15">
        <v>97.244003295898395</v>
      </c>
      <c r="O15">
        <v>35.347999572753899</v>
      </c>
      <c r="P15">
        <v>63.647998809814503</v>
      </c>
      <c r="Q15">
        <v>1.00399994850159</v>
      </c>
      <c r="R15">
        <v>0.44877663288996478</v>
      </c>
      <c r="U15">
        <v>6</v>
      </c>
      <c r="V15">
        <v>798</v>
      </c>
      <c r="W15">
        <f>V15*12/E15*100</f>
        <v>20.230918441929017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K15">
        <v>17</v>
      </c>
    </row>
    <row r="16" spans="1:37">
      <c r="A16" t="s">
        <v>65</v>
      </c>
      <c r="B16" t="s">
        <v>66</v>
      </c>
      <c r="C16">
        <v>4.2810001373290998</v>
      </c>
      <c r="D16">
        <v>33.268943016350391</v>
      </c>
      <c r="E16">
        <v>4546.227418357742</v>
      </c>
      <c r="F16">
        <v>63.368000000000002</v>
      </c>
      <c r="G16">
        <v>13.074317102139085</v>
      </c>
      <c r="H16">
        <v>31.1</v>
      </c>
      <c r="I16">
        <v>0</v>
      </c>
      <c r="J16">
        <v>33</v>
      </c>
      <c r="K16">
        <v>2.2999999999999998</v>
      </c>
      <c r="L16">
        <v>0.88367911918702735</v>
      </c>
      <c r="M16">
        <v>55.633001327514705</v>
      </c>
      <c r="N16">
        <v>39.942001342773402</v>
      </c>
      <c r="O16">
        <v>20.8159999847412</v>
      </c>
      <c r="P16">
        <v>39.727001190185497</v>
      </c>
      <c r="Q16">
        <v>39.457000732421903</v>
      </c>
      <c r="S16">
        <v>64.304843861483192</v>
      </c>
      <c r="T16">
        <v>3.8385534645996886</v>
      </c>
      <c r="U16">
        <v>9</v>
      </c>
      <c r="V16">
        <v>96</v>
      </c>
      <c r="W16">
        <f>V16*12/E16*100</f>
        <v>25.339691440604245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0.76</v>
      </c>
      <c r="AG16">
        <v>0.25</v>
      </c>
      <c r="AH16">
        <v>0.2465</v>
      </c>
      <c r="AK16">
        <v>28.9</v>
      </c>
    </row>
    <row r="17" spans="1:37">
      <c r="A17" t="s">
        <v>67</v>
      </c>
      <c r="B17" t="s">
        <v>68</v>
      </c>
      <c r="C17">
        <v>9.3850002288818395</v>
      </c>
      <c r="E17">
        <v>16044.727797456271</v>
      </c>
      <c r="F17">
        <v>68.853000000000009</v>
      </c>
      <c r="H17">
        <v>19.899999999999999</v>
      </c>
      <c r="I17">
        <v>12.3</v>
      </c>
      <c r="J17">
        <v>29</v>
      </c>
      <c r="K17">
        <v>3.1</v>
      </c>
      <c r="L17">
        <v>4.7497591664209189</v>
      </c>
      <c r="M17">
        <v>15.828999854624268</v>
      </c>
      <c r="N17">
        <v>83.318000793457003</v>
      </c>
      <c r="O17">
        <v>19.2439994812012</v>
      </c>
      <c r="P17">
        <v>78.061996459960895</v>
      </c>
      <c r="Q17">
        <v>2.6930000782012899</v>
      </c>
      <c r="S17">
        <v>111.22692273020152</v>
      </c>
      <c r="T17">
        <v>5.1315138570226075</v>
      </c>
      <c r="U17">
        <v>7</v>
      </c>
      <c r="W17">
        <f>V17*12/E17*100</f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K17">
        <v>24.8</v>
      </c>
    </row>
    <row r="18" spans="1:37">
      <c r="A18" t="s">
        <v>69</v>
      </c>
      <c r="B18" t="s">
        <v>70</v>
      </c>
      <c r="C18">
        <v>4.7600002288818404</v>
      </c>
      <c r="D18">
        <v>29.199444701057963</v>
      </c>
      <c r="E18">
        <v>19330.868879009842</v>
      </c>
      <c r="F18">
        <v>21.405000000000001</v>
      </c>
      <c r="G18">
        <v>6.5901077259018797</v>
      </c>
      <c r="H18">
        <v>11.1</v>
      </c>
      <c r="I18">
        <v>39</v>
      </c>
      <c r="J18">
        <v>7</v>
      </c>
      <c r="K18">
        <v>3.1</v>
      </c>
      <c r="L18">
        <v>2.3762618776860962</v>
      </c>
      <c r="M18">
        <v>3.2939999923110039</v>
      </c>
      <c r="N18">
        <v>95.821998596191406</v>
      </c>
      <c r="O18">
        <v>30.628999710083001</v>
      </c>
      <c r="P18">
        <v>58.056999206542997</v>
      </c>
      <c r="Q18">
        <v>11.3129997253418</v>
      </c>
      <c r="R18">
        <v>3.9846406982494269</v>
      </c>
      <c r="S18">
        <v>35.344191328134386</v>
      </c>
      <c r="T18">
        <v>-3.0706440944083528</v>
      </c>
      <c r="U18">
        <v>4</v>
      </c>
      <c r="V18">
        <v>137</v>
      </c>
      <c r="W18">
        <f>V18*12/E18*100</f>
        <v>8.5045323637010171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K18">
        <v>9.9</v>
      </c>
    </row>
    <row r="19" spans="1:37">
      <c r="A19" t="s">
        <v>71</v>
      </c>
      <c r="B19" t="s">
        <v>72</v>
      </c>
      <c r="C19">
        <v>5.9479999542236301</v>
      </c>
      <c r="D19">
        <v>24.535509714118074</v>
      </c>
      <c r="E19">
        <v>52249.573461641412</v>
      </c>
      <c r="F19">
        <v>1.9989999999999952</v>
      </c>
      <c r="G19">
        <v>0.49990033329590389</v>
      </c>
      <c r="H19">
        <v>10.9</v>
      </c>
      <c r="I19">
        <v>46.2</v>
      </c>
      <c r="J19">
        <v>11</v>
      </c>
      <c r="K19">
        <v>0.6</v>
      </c>
      <c r="L19">
        <v>-7.8317292239499112</v>
      </c>
      <c r="M19">
        <v>10.239000082015989</v>
      </c>
      <c r="N19">
        <v>85.971000671386705</v>
      </c>
      <c r="O19">
        <v>21.0629997253418</v>
      </c>
      <c r="P19">
        <v>77.943000793457003</v>
      </c>
      <c r="Q19">
        <v>0.99400001764297496</v>
      </c>
      <c r="R19">
        <v>10.367695034695435</v>
      </c>
      <c r="U19">
        <v>5</v>
      </c>
      <c r="V19">
        <v>1845</v>
      </c>
      <c r="W19">
        <f>V19*12/E19*100</f>
        <v>42.373551654453017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0.25</v>
      </c>
      <c r="AH19">
        <v>0</v>
      </c>
      <c r="AK19">
        <v>27.4</v>
      </c>
    </row>
    <row r="20" spans="1:37">
      <c r="A20" t="s">
        <v>73</v>
      </c>
      <c r="B20" t="s">
        <v>74</v>
      </c>
      <c r="C20">
        <v>6.5120000839233398</v>
      </c>
      <c r="D20">
        <v>8.5687484228940818</v>
      </c>
      <c r="E20">
        <v>7287.0849775071929</v>
      </c>
      <c r="F20">
        <v>54.276000000000003</v>
      </c>
      <c r="G20">
        <v>9.5634085079093634</v>
      </c>
      <c r="H20">
        <v>24.7</v>
      </c>
      <c r="I20">
        <v>5</v>
      </c>
      <c r="J20">
        <v>29</v>
      </c>
      <c r="K20">
        <v>1.3</v>
      </c>
      <c r="L20">
        <v>6.5221059723550123</v>
      </c>
      <c r="M20">
        <v>29.68399930000303</v>
      </c>
      <c r="N20">
        <v>66.916999816894503</v>
      </c>
      <c r="O20">
        <v>15.680000305175801</v>
      </c>
      <c r="P20">
        <v>67.234001159667997</v>
      </c>
      <c r="Q20">
        <v>17.086000442504901</v>
      </c>
      <c r="R20">
        <v>6.6623915435443604E-2</v>
      </c>
      <c r="S20">
        <v>80.62525454066909</v>
      </c>
      <c r="T20">
        <v>9.3356138713467072</v>
      </c>
      <c r="U20">
        <v>9</v>
      </c>
      <c r="V20">
        <v>322</v>
      </c>
      <c r="W20">
        <f>V20*12/E20*100</f>
        <v>53.025318243534727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K20">
        <v>14.3</v>
      </c>
    </row>
    <row r="21" spans="1:37">
      <c r="A21" t="s">
        <v>75</v>
      </c>
      <c r="B21" t="s">
        <v>76</v>
      </c>
      <c r="C21">
        <v>2.3859999179840101</v>
      </c>
      <c r="D21">
        <v>19.717145849920907</v>
      </c>
      <c r="E21">
        <v>3235.3616946697634</v>
      </c>
      <c r="F21">
        <v>52.688000000000002</v>
      </c>
      <c r="G21">
        <v>28.087265638124414</v>
      </c>
      <c r="H21">
        <v>11.9</v>
      </c>
      <c r="I21">
        <v>26.4</v>
      </c>
      <c r="J21">
        <v>54</v>
      </c>
      <c r="K21">
        <v>10.6</v>
      </c>
      <c r="L21">
        <v>1.361826358959829</v>
      </c>
      <c r="M21">
        <v>87.885003089904799</v>
      </c>
      <c r="N21">
        <v>10.8129997253418</v>
      </c>
      <c r="O21">
        <v>18.888999938964801</v>
      </c>
      <c r="P21">
        <v>41.863998413085902</v>
      </c>
      <c r="Q21">
        <v>39.247001647949197</v>
      </c>
      <c r="R21">
        <v>2.8418149740110756</v>
      </c>
      <c r="S21">
        <v>27.956688073030474</v>
      </c>
      <c r="U21">
        <v>6</v>
      </c>
      <c r="W21">
        <f>V21*12/E21*100</f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K21">
        <v>28.2</v>
      </c>
    </row>
    <row r="22" spans="1:37">
      <c r="A22" t="s">
        <v>77</v>
      </c>
      <c r="B22" t="s">
        <v>78</v>
      </c>
      <c r="C22">
        <v>2.30299997329712</v>
      </c>
      <c r="D22">
        <v>21.600608748037409</v>
      </c>
      <c r="E22">
        <v>11613.162474686438</v>
      </c>
      <c r="F22">
        <v>59.104999999999997</v>
      </c>
      <c r="G22">
        <v>15.888546999415995</v>
      </c>
      <c r="H22">
        <v>33.9</v>
      </c>
      <c r="I22">
        <v>0</v>
      </c>
      <c r="J22">
        <v>18</v>
      </c>
      <c r="K22">
        <v>1.4</v>
      </c>
      <c r="L22">
        <v>0.10829855352850926</v>
      </c>
      <c r="M22">
        <v>71.820999145507798</v>
      </c>
      <c r="N22">
        <v>28.083999633789102</v>
      </c>
      <c r="O22">
        <v>10.5100002288818</v>
      </c>
      <c r="P22">
        <v>33.500999450683601</v>
      </c>
      <c r="Q22">
        <v>55.987998962402301</v>
      </c>
      <c r="S22">
        <v>71.875033227031082</v>
      </c>
      <c r="T22">
        <v>12.00795877363152</v>
      </c>
      <c r="U22">
        <v>8</v>
      </c>
      <c r="V22">
        <v>61</v>
      </c>
      <c r="W22">
        <f>V22*12/E22*100</f>
        <v>6.3031926195432337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K22">
        <v>10.9</v>
      </c>
    </row>
    <row r="23" spans="1:37">
      <c r="A23" t="s">
        <v>79</v>
      </c>
      <c r="B23" t="s">
        <v>80</v>
      </c>
      <c r="C23">
        <v>3.5339999198913601</v>
      </c>
      <c r="D23">
        <v>16.136888313763802</v>
      </c>
      <c r="E23">
        <v>8859.7737269794907</v>
      </c>
      <c r="F23">
        <v>30.574999999999999</v>
      </c>
      <c r="G23">
        <v>11.481924339839692</v>
      </c>
      <c r="H23">
        <v>0</v>
      </c>
      <c r="I23">
        <v>18.8</v>
      </c>
      <c r="J23">
        <v>42</v>
      </c>
      <c r="K23">
        <v>64.900000000000006</v>
      </c>
      <c r="L23">
        <v>0.75052478147877277</v>
      </c>
      <c r="M23">
        <v>63.597997665405302</v>
      </c>
      <c r="N23">
        <v>31.468000411987301</v>
      </c>
      <c r="O23">
        <v>19.481000900268601</v>
      </c>
      <c r="P23">
        <v>49.4539985656738</v>
      </c>
      <c r="Q23">
        <v>31.063999176025401</v>
      </c>
      <c r="R23">
        <v>4.8573956908763432</v>
      </c>
      <c r="S23">
        <v>89.706955391031045</v>
      </c>
      <c r="T23">
        <v>4.8332585427402659</v>
      </c>
      <c r="U23">
        <v>12</v>
      </c>
      <c r="W23">
        <f>V23*12/E23*100</f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0.88</v>
      </c>
      <c r="AG23">
        <v>0</v>
      </c>
      <c r="AH23">
        <v>0.2177</v>
      </c>
      <c r="AK23">
        <v>27</v>
      </c>
    </row>
    <row r="24" spans="1:37">
      <c r="A24" t="s">
        <v>81</v>
      </c>
      <c r="B24" t="s">
        <v>82</v>
      </c>
      <c r="C24">
        <v>18.399999618530298</v>
      </c>
      <c r="D24">
        <v>15.872940203595626</v>
      </c>
      <c r="E24">
        <v>14932.373205335756</v>
      </c>
      <c r="F24">
        <v>51.755000000000003</v>
      </c>
      <c r="G24">
        <v>5.8854372841189688</v>
      </c>
      <c r="H24">
        <v>8.4</v>
      </c>
      <c r="I24">
        <v>13.6</v>
      </c>
      <c r="J24">
        <v>33</v>
      </c>
      <c r="K24">
        <v>1.7</v>
      </c>
      <c r="L24">
        <v>2.9469864102235523</v>
      </c>
      <c r="M24">
        <v>16.441999673843419</v>
      </c>
      <c r="N24">
        <v>78.642997741699205</v>
      </c>
      <c r="O24">
        <v>32.133998870849602</v>
      </c>
      <c r="P24">
        <v>52.140998840332003</v>
      </c>
      <c r="Q24">
        <v>15.7250003814697</v>
      </c>
      <c r="R24">
        <v>5.2351812644545888</v>
      </c>
      <c r="S24">
        <v>72.332960782539033</v>
      </c>
      <c r="T24">
        <v>0.99163427831432138</v>
      </c>
      <c r="U24">
        <v>13</v>
      </c>
      <c r="W24">
        <f>V24*12/E24*100</f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K24">
        <v>33.299999999999997</v>
      </c>
    </row>
    <row r="25" spans="1:37">
      <c r="A25" t="s">
        <v>83</v>
      </c>
      <c r="B25" t="s">
        <v>84</v>
      </c>
      <c r="C25">
        <v>17.353000640869102</v>
      </c>
      <c r="D25">
        <v>33.370203562227815</v>
      </c>
      <c r="E25">
        <v>18050.25374407195</v>
      </c>
      <c r="F25">
        <v>30.554000000000002</v>
      </c>
      <c r="G25">
        <v>1.9931784836837385</v>
      </c>
      <c r="H25">
        <v>21.5</v>
      </c>
      <c r="I25">
        <v>0</v>
      </c>
      <c r="J25">
        <v>34</v>
      </c>
      <c r="K25">
        <v>3.6</v>
      </c>
      <c r="L25">
        <v>1.2254999028117346</v>
      </c>
      <c r="M25">
        <v>26.050000190734909</v>
      </c>
      <c r="N25">
        <v>71.347000122070298</v>
      </c>
      <c r="O25">
        <v>18.162000656127901</v>
      </c>
      <c r="P25">
        <v>60.811000823974602</v>
      </c>
      <c r="Q25">
        <v>21.027000427246101</v>
      </c>
      <c r="R25">
        <v>0.67089353229076876</v>
      </c>
      <c r="S25">
        <v>41.234011088400038</v>
      </c>
      <c r="T25">
        <v>5.2710121995614303</v>
      </c>
      <c r="U25">
        <v>9</v>
      </c>
      <c r="V25">
        <v>93</v>
      </c>
      <c r="W25">
        <f>V25*12/E25*100</f>
        <v>6.1827385687944467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0.52</v>
      </c>
      <c r="AG25">
        <v>0.5</v>
      </c>
      <c r="AH25">
        <v>0</v>
      </c>
      <c r="AI25">
        <v>18.899999999999999</v>
      </c>
      <c r="AJ25">
        <v>96</v>
      </c>
      <c r="AK25">
        <v>23.2</v>
      </c>
    </row>
    <row r="26" spans="1:37">
      <c r="A26" t="s">
        <v>85</v>
      </c>
      <c r="B26" t="s">
        <v>86</v>
      </c>
      <c r="C26">
        <v>12.3339996337891</v>
      </c>
      <c r="D26">
        <v>12.382006921064184</v>
      </c>
      <c r="E26">
        <v>14940.672605925225</v>
      </c>
      <c r="F26">
        <v>13.430999999999997</v>
      </c>
      <c r="G26">
        <v>4.418537691678984</v>
      </c>
      <c r="H26">
        <v>22.4</v>
      </c>
      <c r="I26">
        <v>39.4</v>
      </c>
      <c r="J26">
        <v>9.61</v>
      </c>
      <c r="K26">
        <v>3.3</v>
      </c>
      <c r="L26">
        <v>4.1454943938011661</v>
      </c>
      <c r="M26">
        <v>27.899999856948821</v>
      </c>
      <c r="N26">
        <v>67.248001098632798</v>
      </c>
      <c r="O26">
        <v>20.1280002593994</v>
      </c>
      <c r="P26">
        <v>70.612998962402301</v>
      </c>
      <c r="Q26">
        <v>9.2589998245239293</v>
      </c>
      <c r="R26">
        <v>12.950613454575564</v>
      </c>
      <c r="S26">
        <v>95.276894640611971</v>
      </c>
      <c r="T26">
        <v>34.659186688217936</v>
      </c>
      <c r="U26">
        <v>11</v>
      </c>
      <c r="V26">
        <v>261</v>
      </c>
      <c r="W26">
        <f>V26*12/E26*100</f>
        <v>20.962911661406061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0.52</v>
      </c>
      <c r="AG26">
        <v>0</v>
      </c>
      <c r="AH26">
        <v>0.1237</v>
      </c>
      <c r="AK26">
        <v>19.8</v>
      </c>
    </row>
    <row r="27" spans="1:37">
      <c r="A27" t="s">
        <v>87</v>
      </c>
      <c r="B27" t="s">
        <v>88</v>
      </c>
      <c r="C27">
        <v>8.86200046539307</v>
      </c>
      <c r="D27">
        <v>53.204854144047452</v>
      </c>
      <c r="E27">
        <v>61813.895163595844</v>
      </c>
      <c r="F27">
        <v>22.370999999999995</v>
      </c>
      <c r="G27">
        <v>1.0176230807059723</v>
      </c>
      <c r="H27">
        <v>0.1</v>
      </c>
      <c r="I27">
        <v>7.9</v>
      </c>
      <c r="J27">
        <v>5</v>
      </c>
      <c r="K27">
        <v>0</v>
      </c>
      <c r="L27">
        <v>3.8047413527537528</v>
      </c>
      <c r="M27">
        <v>6.0619998276233691</v>
      </c>
      <c r="N27">
        <v>91.119003295898395</v>
      </c>
      <c r="O27">
        <v>15.9659996032715</v>
      </c>
      <c r="P27">
        <v>82.663002014160199</v>
      </c>
      <c r="Q27">
        <v>1.37100005149841</v>
      </c>
      <c r="R27">
        <v>4.2349013432449213E-2</v>
      </c>
      <c r="S27">
        <v>81.578707010543681</v>
      </c>
      <c r="T27">
        <v>-3.4038943060343794</v>
      </c>
      <c r="U27">
        <v>3</v>
      </c>
      <c r="W27">
        <f>V27*12/E27*100</f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I27">
        <v>13.7</v>
      </c>
      <c r="AJ27">
        <v>10.8</v>
      </c>
      <c r="AK27">
        <v>18.2</v>
      </c>
    </row>
    <row r="28" spans="1:37">
      <c r="A28" t="s">
        <v>89</v>
      </c>
      <c r="B28" t="s">
        <v>90</v>
      </c>
      <c r="C28">
        <v>5.2109999656677202</v>
      </c>
      <c r="D28">
        <v>28.273655684970677</v>
      </c>
      <c r="E28">
        <v>22601.403486941625</v>
      </c>
      <c r="F28">
        <v>24.992000000000004</v>
      </c>
      <c r="G28">
        <v>3.3712225478681508</v>
      </c>
      <c r="H28">
        <v>4.9000000000000004</v>
      </c>
      <c r="I28">
        <v>20.8</v>
      </c>
      <c r="J28">
        <v>14</v>
      </c>
      <c r="K28">
        <v>2</v>
      </c>
      <c r="L28">
        <v>1.8467739288109404</v>
      </c>
      <c r="M28">
        <v>7.9319998025894112</v>
      </c>
      <c r="N28">
        <v>88.350997924804702</v>
      </c>
      <c r="O28">
        <v>30.113000869751001</v>
      </c>
      <c r="P28">
        <v>63.308998107910199</v>
      </c>
      <c r="Q28">
        <v>6.5780000686645499</v>
      </c>
      <c r="R28">
        <v>10.267387683930075</v>
      </c>
      <c r="S28">
        <v>85.010981149016132</v>
      </c>
      <c r="T28">
        <v>0.91425444894590147</v>
      </c>
      <c r="U28">
        <v>7</v>
      </c>
      <c r="V28">
        <v>308</v>
      </c>
      <c r="W28">
        <f>V28*12/E28*100</f>
        <v>16.352966762154537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0.76</v>
      </c>
      <c r="AG28">
        <v>0.25</v>
      </c>
      <c r="AH28">
        <v>7.5899999999999995E-2</v>
      </c>
      <c r="AK28">
        <v>22.9</v>
      </c>
    </row>
    <row r="29" spans="1:37">
      <c r="A29" t="s">
        <v>91</v>
      </c>
      <c r="B29" t="s">
        <v>92</v>
      </c>
      <c r="C29">
        <v>6.0939998626709002</v>
      </c>
      <c r="D29">
        <v>22.135794076706127</v>
      </c>
      <c r="E29">
        <v>2181.8458650862731</v>
      </c>
      <c r="F29">
        <v>70.641999999999996</v>
      </c>
      <c r="G29">
        <v>20.420081254900666</v>
      </c>
      <c r="H29">
        <v>16.2</v>
      </c>
      <c r="I29">
        <v>21.4</v>
      </c>
      <c r="J29">
        <v>45</v>
      </c>
      <c r="K29">
        <v>3.6</v>
      </c>
      <c r="L29">
        <v>1.656939974553014</v>
      </c>
      <c r="M29">
        <v>86.574001312255902</v>
      </c>
      <c r="N29">
        <v>12.753999710083001</v>
      </c>
      <c r="O29">
        <v>33.430000305175803</v>
      </c>
      <c r="P29">
        <v>40.666999816894503</v>
      </c>
      <c r="Q29">
        <v>25.902999877929702</v>
      </c>
      <c r="R29">
        <v>5.9540072846253418</v>
      </c>
      <c r="S29">
        <v>41.323620018784297</v>
      </c>
      <c r="U29">
        <v>3</v>
      </c>
      <c r="V29">
        <v>62</v>
      </c>
      <c r="W29">
        <f>V29*12/E29*100</f>
        <v>34.099567339078796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0.92</v>
      </c>
      <c r="AG29">
        <v>0.25</v>
      </c>
      <c r="AH29">
        <v>7.5899999999999995E-2</v>
      </c>
      <c r="AK29">
        <v>3.5</v>
      </c>
    </row>
    <row r="30" spans="1:37">
      <c r="A30" t="s">
        <v>93</v>
      </c>
      <c r="B30" t="s">
        <v>94</v>
      </c>
      <c r="C30">
        <v>1.4479999542236299</v>
      </c>
      <c r="D30">
        <v>4.3557233196425145</v>
      </c>
      <c r="E30">
        <v>779.49381836061389</v>
      </c>
      <c r="F30">
        <v>86.968000000000004</v>
      </c>
      <c r="G30">
        <v>29.011900485457065</v>
      </c>
      <c r="H30">
        <v>28.5</v>
      </c>
      <c r="I30">
        <v>10.199999999999999</v>
      </c>
      <c r="J30">
        <v>24</v>
      </c>
      <c r="K30">
        <v>2.5</v>
      </c>
      <c r="L30">
        <v>3.2392795883814739E-2</v>
      </c>
      <c r="M30">
        <v>94.579998016357393</v>
      </c>
      <c r="N30">
        <v>5.34800004959106</v>
      </c>
      <c r="O30">
        <v>1.50499999523163</v>
      </c>
      <c r="P30">
        <v>6.4840002059936497</v>
      </c>
      <c r="Q30">
        <v>92.011001586914105</v>
      </c>
      <c r="R30">
        <v>17.042764419537129</v>
      </c>
      <c r="S30">
        <v>33.197412126915118</v>
      </c>
      <c r="T30">
        <v>18.157673037149916</v>
      </c>
      <c r="U30">
        <v>4</v>
      </c>
      <c r="V30">
        <v>2</v>
      </c>
      <c r="W30">
        <f>V30*12/E30*100</f>
        <v>3.0789211453242062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</row>
    <row r="31" spans="1:37">
      <c r="A31" t="s">
        <v>95</v>
      </c>
      <c r="B31" t="s">
        <v>96</v>
      </c>
      <c r="C31">
        <v>12.170000076293899</v>
      </c>
      <c r="D31">
        <v>34.363555452335738</v>
      </c>
      <c r="E31">
        <v>7026.1201611773149</v>
      </c>
      <c r="F31">
        <v>34.268000000000001</v>
      </c>
      <c r="G31">
        <v>5.2919842946008986</v>
      </c>
      <c r="H31">
        <v>18.5</v>
      </c>
      <c r="I31">
        <v>18.100000000000001</v>
      </c>
      <c r="J31">
        <v>30</v>
      </c>
      <c r="K31">
        <v>0.4</v>
      </c>
      <c r="L31">
        <v>5.4893243292965304</v>
      </c>
      <c r="M31">
        <v>35.5060005187988</v>
      </c>
      <c r="N31">
        <v>60.797000885009801</v>
      </c>
      <c r="O31">
        <v>21.879999160766602</v>
      </c>
      <c r="P31">
        <v>66.281997680664105</v>
      </c>
      <c r="Q31">
        <v>11.838000297546399</v>
      </c>
      <c r="R31">
        <v>9.640989631517359E-5</v>
      </c>
      <c r="S31">
        <v>99.96311422678825</v>
      </c>
      <c r="T31">
        <v>7.3372905405576994</v>
      </c>
      <c r="U31">
        <v>9</v>
      </c>
      <c r="W31">
        <f>V31*12/E31*100</f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K31">
        <v>17.100000000000001</v>
      </c>
    </row>
    <row r="32" spans="1:37">
      <c r="A32" t="s">
        <v>97</v>
      </c>
      <c r="B32" t="s">
        <v>98</v>
      </c>
      <c r="C32">
        <v>0.65200001001357999</v>
      </c>
      <c r="D32">
        <v>25.374397142250999</v>
      </c>
      <c r="E32">
        <v>4257.4849762936019</v>
      </c>
      <c r="F32">
        <v>76.611999999999995</v>
      </c>
      <c r="G32">
        <v>22.012955900677259</v>
      </c>
      <c r="H32">
        <v>19.399999999999999</v>
      </c>
      <c r="I32">
        <v>0.5</v>
      </c>
      <c r="J32">
        <v>40</v>
      </c>
      <c r="K32">
        <v>1.8</v>
      </c>
      <c r="L32">
        <v>13.074498065954121</v>
      </c>
      <c r="M32">
        <v>50.512998104095487</v>
      </c>
      <c r="N32">
        <v>49.410999298095703</v>
      </c>
      <c r="O32">
        <v>28.277000427246101</v>
      </c>
      <c r="P32">
        <v>38.068000793457003</v>
      </c>
      <c r="Q32">
        <v>33.654998779296903</v>
      </c>
      <c r="R32">
        <v>1.4042600942965979</v>
      </c>
      <c r="S32">
        <v>100.69938249188708</v>
      </c>
      <c r="U32">
        <v>9</v>
      </c>
      <c r="V32">
        <v>80</v>
      </c>
      <c r="W32">
        <f>V32*12/E32*100</f>
        <v>22.548523490874135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0.88</v>
      </c>
      <c r="AG32">
        <v>0.8</v>
      </c>
      <c r="AH32">
        <v>0.14510000000000001</v>
      </c>
      <c r="AK32">
        <v>16.100000000000001</v>
      </c>
    </row>
    <row r="33" spans="1:37">
      <c r="A33" t="s">
        <v>99</v>
      </c>
      <c r="B33" t="s">
        <v>100</v>
      </c>
      <c r="C33">
        <v>3.3570001125335698</v>
      </c>
      <c r="D33">
        <v>17.466615274545603</v>
      </c>
      <c r="E33">
        <v>3688.5815341889056</v>
      </c>
      <c r="F33">
        <v>43.625999999999998</v>
      </c>
      <c r="G33">
        <v>14.423170873560546</v>
      </c>
      <c r="H33">
        <v>38.9</v>
      </c>
      <c r="I33">
        <v>18.3</v>
      </c>
      <c r="J33">
        <v>44</v>
      </c>
      <c r="K33">
        <v>0.5</v>
      </c>
      <c r="L33">
        <v>1.9772836137061183</v>
      </c>
      <c r="M33">
        <v>73.715000152587905</v>
      </c>
      <c r="N33">
        <v>23.195999145507798</v>
      </c>
      <c r="O33">
        <v>14.8420000076294</v>
      </c>
      <c r="P33">
        <v>41.090000152587898</v>
      </c>
      <c r="Q33">
        <v>44.067001342773402</v>
      </c>
      <c r="S33">
        <v>22.109680120972435</v>
      </c>
      <c r="U33">
        <v>6</v>
      </c>
      <c r="V33">
        <v>65</v>
      </c>
      <c r="W33">
        <f>V33*12/E33*100</f>
        <v>21.14634020612796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0.76</v>
      </c>
      <c r="AG33">
        <v>0.25</v>
      </c>
      <c r="AH33">
        <v>6.1199999999999997E-2</v>
      </c>
      <c r="AI33">
        <v>28.4</v>
      </c>
      <c r="AJ33">
        <v>30.3</v>
      </c>
      <c r="AK33">
        <v>13.5</v>
      </c>
    </row>
    <row r="34" spans="1:37">
      <c r="A34" t="s">
        <v>101</v>
      </c>
      <c r="B34" t="s">
        <v>102</v>
      </c>
      <c r="C34">
        <v>5.8309998512268102</v>
      </c>
      <c r="D34">
        <v>19.671063166434894</v>
      </c>
      <c r="E34">
        <v>50077.796236327958</v>
      </c>
      <c r="F34">
        <v>18.588999999999999</v>
      </c>
      <c r="H34">
        <v>3.9</v>
      </c>
      <c r="I34">
        <v>12.6</v>
      </c>
      <c r="J34">
        <v>8</v>
      </c>
      <c r="K34">
        <v>4</v>
      </c>
      <c r="L34">
        <v>2.7118683832099286</v>
      </c>
      <c r="M34">
        <v>10.707000479102174</v>
      </c>
      <c r="N34">
        <v>84.667999267578097</v>
      </c>
      <c r="O34">
        <v>19.569999694824201</v>
      </c>
      <c r="P34">
        <v>78.944000244140597</v>
      </c>
      <c r="Q34">
        <v>1.48599994182587</v>
      </c>
      <c r="R34">
        <v>15.75193114509219</v>
      </c>
      <c r="U34">
        <v>2</v>
      </c>
      <c r="V34">
        <v>1525</v>
      </c>
      <c r="W34">
        <f>V34*12/E34*100</f>
        <v>36.543141622363613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0.25</v>
      </c>
      <c r="AH34">
        <v>1.9400000000000001E-2</v>
      </c>
      <c r="AI34">
        <v>19.600000000000001</v>
      </c>
      <c r="AJ34">
        <v>17.899999999999999</v>
      </c>
      <c r="AK34">
        <v>17.100000000000001</v>
      </c>
    </row>
    <row r="35" spans="1:37">
      <c r="A35" t="s">
        <v>103</v>
      </c>
      <c r="B35" t="s">
        <v>104</v>
      </c>
      <c r="C35">
        <v>7.2329998016357404</v>
      </c>
      <c r="D35">
        <v>18.57304265898421</v>
      </c>
      <c r="E35">
        <v>24765.234589639629</v>
      </c>
      <c r="F35">
        <v>12.436000000000007</v>
      </c>
      <c r="G35">
        <v>3.5255958288351237</v>
      </c>
      <c r="H35">
        <v>26.2</v>
      </c>
      <c r="I35">
        <v>5.0999999999999996</v>
      </c>
      <c r="J35">
        <v>7</v>
      </c>
      <c r="K35">
        <v>2.6</v>
      </c>
      <c r="L35">
        <v>2.4551266932792548</v>
      </c>
      <c r="M35">
        <v>22.84799921512608</v>
      </c>
      <c r="N35">
        <v>72.886001586914105</v>
      </c>
      <c r="O35">
        <v>22.3290004730225</v>
      </c>
      <c r="P35">
        <v>68.455001831054702</v>
      </c>
      <c r="Q35">
        <v>9.2159996032714808</v>
      </c>
      <c r="R35">
        <v>6.3831504714919429</v>
      </c>
      <c r="S35">
        <v>76.884564290542073</v>
      </c>
      <c r="T35">
        <v>1.7756266350441874</v>
      </c>
      <c r="U35">
        <v>7</v>
      </c>
      <c r="W35">
        <f>V35*12/E35*100</f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0.5</v>
      </c>
      <c r="AH35">
        <v>0.25409999999999999</v>
      </c>
      <c r="AK35">
        <v>17.600000000000001</v>
      </c>
    </row>
    <row r="36" spans="1:37">
      <c r="A36" t="s">
        <v>105</v>
      </c>
      <c r="B36" t="s">
        <v>106</v>
      </c>
      <c r="C36">
        <v>4.27600002288818</v>
      </c>
      <c r="D36">
        <v>44.555787278477766</v>
      </c>
      <c r="E36">
        <v>15602.94147315615</v>
      </c>
      <c r="F36">
        <v>40.847999999999999</v>
      </c>
      <c r="G36">
        <v>7.0430252509270552</v>
      </c>
      <c r="H36">
        <v>11.8</v>
      </c>
      <c r="I36">
        <v>45.4</v>
      </c>
      <c r="J36">
        <v>7</v>
      </c>
      <c r="K36">
        <v>6.8</v>
      </c>
      <c r="L36">
        <v>1.6939053473855079</v>
      </c>
      <c r="M36">
        <v>45.656000137329102</v>
      </c>
      <c r="N36">
        <v>53</v>
      </c>
      <c r="O36">
        <v>28.1879997253418</v>
      </c>
      <c r="P36">
        <v>45.708999633789098</v>
      </c>
      <c r="Q36">
        <v>26.1019992828369</v>
      </c>
      <c r="R36">
        <v>31.43780271971649</v>
      </c>
      <c r="S36">
        <v>195.03588210504381</v>
      </c>
      <c r="T36">
        <v>0.82323752015708085</v>
      </c>
      <c r="U36">
        <v>4</v>
      </c>
      <c r="V36">
        <v>320</v>
      </c>
      <c r="W36">
        <f>V36*12/E36*100</f>
        <v>24.610744112617937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0.76</v>
      </c>
      <c r="AG36">
        <v>0.5</v>
      </c>
      <c r="AH36">
        <v>0.35020000000000001</v>
      </c>
      <c r="AI36">
        <v>26.1</v>
      </c>
      <c r="AK36">
        <v>6.1</v>
      </c>
    </row>
    <row r="37" spans="1:37">
      <c r="A37" t="s">
        <v>107</v>
      </c>
      <c r="B37" t="s">
        <v>108</v>
      </c>
      <c r="C37">
        <v>2.9030001163482702</v>
      </c>
      <c r="D37">
        <v>25.734205621820578</v>
      </c>
      <c r="E37">
        <v>62513.03229889043</v>
      </c>
      <c r="F37">
        <v>0</v>
      </c>
      <c r="G37">
        <v>6.2148803706072127E-2</v>
      </c>
      <c r="H37">
        <v>17.5</v>
      </c>
      <c r="I37">
        <v>5.3</v>
      </c>
      <c r="J37">
        <v>3</v>
      </c>
      <c r="K37">
        <v>0.1</v>
      </c>
      <c r="L37">
        <v>26.828343684003219</v>
      </c>
      <c r="M37">
        <v>5.7550000250339535</v>
      </c>
      <c r="N37">
        <v>91.492996215820298</v>
      </c>
      <c r="O37">
        <v>11.736000061035201</v>
      </c>
      <c r="P37">
        <v>88.087997436523395</v>
      </c>
      <c r="Q37">
        <v>0.17599999904632599</v>
      </c>
      <c r="R37">
        <v>64.647500146548552</v>
      </c>
      <c r="S37">
        <v>386.13934848160449</v>
      </c>
      <c r="T37">
        <v>1.3497430982906757</v>
      </c>
      <c r="U37">
        <v>2</v>
      </c>
      <c r="V37">
        <v>798</v>
      </c>
      <c r="W37">
        <f>V37*12/E37*100</f>
        <v>15.318405855301901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0.76</v>
      </c>
      <c r="AG37">
        <v>0.5</v>
      </c>
      <c r="AH37">
        <v>0.35020000000000001</v>
      </c>
      <c r="AK37">
        <v>16</v>
      </c>
    </row>
    <row r="38" spans="1:37">
      <c r="A38" t="s">
        <v>109</v>
      </c>
      <c r="B38" t="s">
        <v>110</v>
      </c>
      <c r="C38">
        <v>8.3699998855590803</v>
      </c>
      <c r="D38">
        <v>14.723503502119831</v>
      </c>
      <c r="E38">
        <v>39737.325187029302</v>
      </c>
      <c r="F38">
        <v>33.19</v>
      </c>
      <c r="G38">
        <v>2.0248163741404155</v>
      </c>
      <c r="H38">
        <v>8.1</v>
      </c>
      <c r="I38">
        <v>13</v>
      </c>
      <c r="J38">
        <v>27</v>
      </c>
      <c r="K38">
        <v>1.1000000000000001</v>
      </c>
      <c r="L38">
        <v>20.858715451638023</v>
      </c>
      <c r="M38">
        <v>11.107999742031101</v>
      </c>
      <c r="N38">
        <v>86.721000671386705</v>
      </c>
      <c r="O38">
        <v>16.6609992980957</v>
      </c>
      <c r="P38">
        <v>81.174003601074205</v>
      </c>
      <c r="Q38">
        <v>2.1659998893737802</v>
      </c>
      <c r="R38">
        <v>19.858536917083025</v>
      </c>
      <c r="U38">
        <v>5</v>
      </c>
      <c r="V38">
        <v>983</v>
      </c>
      <c r="W38">
        <f>V38*12/E38*100</f>
        <v>29.684937132734703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0.4</v>
      </c>
      <c r="AG38">
        <v>0.25</v>
      </c>
      <c r="AH38">
        <v>9.3799999999999994E-2</v>
      </c>
      <c r="AI38">
        <v>9.5</v>
      </c>
      <c r="AJ38">
        <v>15.7</v>
      </c>
      <c r="AK38">
        <v>21</v>
      </c>
    </row>
    <row r="39" spans="1:37">
      <c r="A39" t="s">
        <v>111</v>
      </c>
      <c r="B39" t="s">
        <v>112</v>
      </c>
      <c r="C39">
        <v>26.2560005187988</v>
      </c>
      <c r="D39">
        <v>10.744902773904993</v>
      </c>
      <c r="E39">
        <v>5795.2315594096362</v>
      </c>
      <c r="F39">
        <v>23.835999999999999</v>
      </c>
      <c r="H39">
        <v>15</v>
      </c>
      <c r="I39">
        <v>0</v>
      </c>
      <c r="J39">
        <v>28</v>
      </c>
      <c r="K39">
        <v>0.3</v>
      </c>
      <c r="L39">
        <v>1.4415434940394025</v>
      </c>
      <c r="M39">
        <v>23.182000160217328</v>
      </c>
      <c r="N39">
        <v>69.737998962402301</v>
      </c>
      <c r="O39">
        <v>31.313999176025401</v>
      </c>
      <c r="P39">
        <v>62.365001678466797</v>
      </c>
      <c r="Q39">
        <v>6.3210000991821298</v>
      </c>
      <c r="R39">
        <v>0.85001569268327304</v>
      </c>
      <c r="S39">
        <v>78.078463763777805</v>
      </c>
      <c r="T39">
        <v>5.9703751390949478</v>
      </c>
      <c r="U39">
        <v>10</v>
      </c>
      <c r="W39">
        <f>V39*12/E39*100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K39">
        <v>27.2</v>
      </c>
    </row>
    <row r="40" spans="1:37">
      <c r="A40" t="s">
        <v>113</v>
      </c>
      <c r="B40" t="s">
        <v>114</v>
      </c>
      <c r="C40">
        <v>9.1110000610351598</v>
      </c>
      <c r="D40">
        <v>16.311918239727056</v>
      </c>
      <c r="E40">
        <v>14965.895356056073</v>
      </c>
      <c r="F40">
        <v>19.221999999999994</v>
      </c>
      <c r="G40">
        <v>6.2858354185029182</v>
      </c>
      <c r="H40">
        <v>21.7</v>
      </c>
      <c r="I40">
        <v>18.600000000000001</v>
      </c>
      <c r="J40">
        <v>11</v>
      </c>
      <c r="K40">
        <v>31.6</v>
      </c>
      <c r="L40">
        <v>3.4580918546216761</v>
      </c>
      <c r="M40">
        <v>47.23200178146358</v>
      </c>
      <c r="N40">
        <v>48.6119995117188</v>
      </c>
      <c r="O40">
        <v>19.9909992218018</v>
      </c>
      <c r="P40">
        <v>63.300998687744098</v>
      </c>
      <c r="Q40">
        <v>16.708999633789102</v>
      </c>
      <c r="R40">
        <v>7.2657047560290859</v>
      </c>
      <c r="S40">
        <v>48.106718099928798</v>
      </c>
      <c r="T40">
        <v>7.3039295660843813</v>
      </c>
      <c r="U40">
        <v>8</v>
      </c>
      <c r="V40">
        <v>264</v>
      </c>
      <c r="W40">
        <f>V40*12/E40*100</f>
        <v>21.168128766302264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1</v>
      </c>
      <c r="AK40">
        <v>19.399999999999999</v>
      </c>
    </row>
    <row r="41" spans="1:37">
      <c r="A41" t="s">
        <v>115</v>
      </c>
      <c r="B41" t="s">
        <v>116</v>
      </c>
      <c r="C41">
        <v>4.3020000457763699</v>
      </c>
      <c r="D41">
        <v>12.798270697095916</v>
      </c>
      <c r="E41">
        <v>3139.2057721165756</v>
      </c>
      <c r="F41">
        <v>71.034999999999997</v>
      </c>
      <c r="G41">
        <v>32.64250709836687</v>
      </c>
      <c r="H41">
        <v>30.4</v>
      </c>
      <c r="I41">
        <v>0</v>
      </c>
      <c r="J41">
        <v>33</v>
      </c>
      <c r="K41">
        <v>189.2</v>
      </c>
      <c r="L41">
        <v>0.5820741406794967</v>
      </c>
      <c r="M41">
        <v>63.761999130249002</v>
      </c>
      <c r="N41">
        <v>31.261999130248999</v>
      </c>
      <c r="O41">
        <v>13.173999786376999</v>
      </c>
      <c r="P41">
        <v>36.215000152587898</v>
      </c>
      <c r="Q41">
        <v>50.611000061035199</v>
      </c>
      <c r="R41">
        <v>0.17185565323939603</v>
      </c>
      <c r="S41">
        <v>28.215906101621723</v>
      </c>
      <c r="T41">
        <v>9.2298679429985526</v>
      </c>
      <c r="U41">
        <v>9</v>
      </c>
      <c r="V41">
        <v>148</v>
      </c>
      <c r="W41">
        <f>V41*12/E41*100</f>
        <v>56.574819522026786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K41">
        <v>21.4</v>
      </c>
    </row>
    <row r="42" spans="1:37">
      <c r="A42" t="s">
        <v>117</v>
      </c>
      <c r="B42" t="s">
        <v>118</v>
      </c>
      <c r="C42">
        <v>4.1929998397827104</v>
      </c>
      <c r="D42">
        <v>18.268495569439079</v>
      </c>
      <c r="E42">
        <v>1111.5174467051811</v>
      </c>
      <c r="F42">
        <v>55.54</v>
      </c>
      <c r="G42">
        <v>19.184526128448049</v>
      </c>
      <c r="H42">
        <v>27.5</v>
      </c>
      <c r="I42">
        <v>12.6</v>
      </c>
      <c r="J42">
        <v>52</v>
      </c>
      <c r="K42">
        <v>14.5</v>
      </c>
      <c r="L42">
        <v>3.005601637544157</v>
      </c>
      <c r="M42">
        <v>79.780998229980497</v>
      </c>
      <c r="N42">
        <v>18.216999053955099</v>
      </c>
      <c r="O42">
        <v>9.7019996643066406</v>
      </c>
      <c r="P42">
        <v>24.502000808715799</v>
      </c>
      <c r="Q42">
        <v>65.795997619628906</v>
      </c>
      <c r="S42">
        <v>12.610092666761977</v>
      </c>
      <c r="T42">
        <v>-3.2728788662125243</v>
      </c>
      <c r="U42">
        <v>4</v>
      </c>
      <c r="V42">
        <v>40</v>
      </c>
      <c r="W42">
        <f>V42*12/E42*100</f>
        <v>43.184207447471152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0.76</v>
      </c>
      <c r="AG42">
        <v>0.5</v>
      </c>
      <c r="AH42">
        <v>0</v>
      </c>
    </row>
    <row r="43" spans="1:37">
      <c r="A43" t="s">
        <v>119</v>
      </c>
      <c r="B43" t="s">
        <v>120</v>
      </c>
      <c r="C43">
        <v>9.6700000762939506</v>
      </c>
      <c r="E43">
        <v>3494.9857387099455</v>
      </c>
      <c r="F43">
        <v>33.084000000000003</v>
      </c>
      <c r="G43">
        <v>7.1522275355687306</v>
      </c>
      <c r="H43">
        <v>0</v>
      </c>
      <c r="I43">
        <v>31.3</v>
      </c>
      <c r="J43">
        <v>50</v>
      </c>
      <c r="K43">
        <v>22.9</v>
      </c>
      <c r="L43">
        <v>37.000444563097624</v>
      </c>
      <c r="M43">
        <v>76.063003540039034</v>
      </c>
      <c r="N43">
        <v>22.864000320434599</v>
      </c>
      <c r="O43">
        <v>21.919000625610401</v>
      </c>
      <c r="P43">
        <v>43.478000640869098</v>
      </c>
      <c r="Q43">
        <v>34.603000640869098</v>
      </c>
      <c r="S43">
        <v>24.431638461338622</v>
      </c>
      <c r="U43">
        <v>11</v>
      </c>
      <c r="W43">
        <f>V43*12/E43*100</f>
        <v>0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I43">
        <v>19.399999999999999</v>
      </c>
      <c r="AJ43">
        <v>10.6</v>
      </c>
      <c r="AK43">
        <v>20.7</v>
      </c>
    </row>
    <row r="44" spans="1:37">
      <c r="A44" t="s">
        <v>121</v>
      </c>
      <c r="B44" t="s">
        <v>122</v>
      </c>
      <c r="C44">
        <v>3.84800004959106</v>
      </c>
      <c r="D44">
        <v>35.684970380201285</v>
      </c>
      <c r="E44">
        <v>42136.08038518508</v>
      </c>
      <c r="F44">
        <v>18.540999999999997</v>
      </c>
      <c r="G44">
        <v>1.8235518725405957</v>
      </c>
      <c r="H44">
        <v>18.2</v>
      </c>
      <c r="I44">
        <v>13.5</v>
      </c>
      <c r="J44">
        <v>12</v>
      </c>
      <c r="K44">
        <v>1.4</v>
      </c>
      <c r="L44">
        <v>0.70805241835608923</v>
      </c>
      <c r="M44">
        <v>19.241000175476032</v>
      </c>
      <c r="N44">
        <v>74.876998901367202</v>
      </c>
      <c r="O44">
        <v>25.201999664306602</v>
      </c>
      <c r="P44">
        <v>69.802001953125</v>
      </c>
      <c r="Q44">
        <v>4.9970002174377397</v>
      </c>
      <c r="R44">
        <v>36.346865381632597</v>
      </c>
      <c r="S44">
        <v>142.61244454044552</v>
      </c>
      <c r="T44">
        <v>3.1764202868874398</v>
      </c>
      <c r="U44">
        <v>3</v>
      </c>
      <c r="V44">
        <v>1430</v>
      </c>
      <c r="W44">
        <f>V44*12/E44*100</f>
        <v>40.725192858786656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0.88</v>
      </c>
      <c r="AG44">
        <v>0.25</v>
      </c>
      <c r="AH44">
        <v>0</v>
      </c>
      <c r="AK44">
        <v>36</v>
      </c>
    </row>
    <row r="45" spans="1:37">
      <c r="A45" t="s">
        <v>123</v>
      </c>
      <c r="B45" t="s">
        <v>124</v>
      </c>
      <c r="C45">
        <v>9.6319999694824201</v>
      </c>
      <c r="D45">
        <v>15.227685635312612</v>
      </c>
      <c r="E45">
        <v>19873.139549752694</v>
      </c>
      <c r="F45">
        <v>20.66</v>
      </c>
      <c r="G45">
        <v>4.5429006076058265</v>
      </c>
      <c r="H45">
        <v>19.2</v>
      </c>
      <c r="I45">
        <v>32.700000000000003</v>
      </c>
      <c r="J45">
        <v>10</v>
      </c>
      <c r="K45">
        <v>6.4</v>
      </c>
      <c r="L45">
        <v>4.5643606448521705</v>
      </c>
      <c r="M45">
        <v>21.03399956226345</v>
      </c>
      <c r="N45">
        <v>74.871002197265597</v>
      </c>
      <c r="O45">
        <v>19.673999786376999</v>
      </c>
      <c r="P45">
        <v>67.927001953125</v>
      </c>
      <c r="Q45">
        <v>12.3979997634888</v>
      </c>
      <c r="R45">
        <v>18.468005177373282</v>
      </c>
      <c r="S45">
        <v>46.768837941363842</v>
      </c>
      <c r="T45">
        <v>8.3696701706286802</v>
      </c>
      <c r="U45">
        <v>10</v>
      </c>
      <c r="V45">
        <v>536</v>
      </c>
      <c r="W45">
        <f>V45*12/E45*100</f>
        <v>32.365293787110957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9.98E-2</v>
      </c>
      <c r="AI45">
        <v>25.8</v>
      </c>
      <c r="AJ45">
        <v>46.7</v>
      </c>
      <c r="AK45">
        <v>16.899999999999999</v>
      </c>
    </row>
    <row r="46" spans="1:37">
      <c r="A46" t="s">
        <v>125</v>
      </c>
      <c r="B46" t="s">
        <v>126</v>
      </c>
      <c r="C46">
        <v>3.21000003814697</v>
      </c>
      <c r="D46">
        <v>16.675745608824524</v>
      </c>
      <c r="E46">
        <v>5147.5870914761481</v>
      </c>
      <c r="F46">
        <v>49.220999999999997</v>
      </c>
      <c r="G46">
        <v>17.471852290802488</v>
      </c>
      <c r="H46">
        <v>8.8000000000000007</v>
      </c>
      <c r="I46">
        <v>23.3</v>
      </c>
      <c r="J46">
        <v>63</v>
      </c>
      <c r="K46">
        <v>17.899999999999999</v>
      </c>
      <c r="L46">
        <v>1.074635844452658</v>
      </c>
      <c r="M46">
        <v>71.518001556396499</v>
      </c>
      <c r="N46">
        <v>26.926000595092798</v>
      </c>
      <c r="O46">
        <v>12.8599996566772</v>
      </c>
      <c r="P46">
        <v>46.221000671386697</v>
      </c>
      <c r="Q46">
        <v>40.918998718261697</v>
      </c>
      <c r="R46">
        <v>6.8063722027765019</v>
      </c>
      <c r="S46">
        <v>30.326715045522878</v>
      </c>
      <c r="U46">
        <v>4</v>
      </c>
      <c r="V46">
        <v>108</v>
      </c>
      <c r="W46">
        <f>V46*12/E46*100</f>
        <v>25.176844548119192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0.76</v>
      </c>
      <c r="AG46">
        <v>0.25</v>
      </c>
      <c r="AH46">
        <v>8.8499999999999995E-2</v>
      </c>
      <c r="AK46">
        <v>22.4</v>
      </c>
    </row>
    <row r="47" spans="1:37">
      <c r="A47" t="s">
        <v>127</v>
      </c>
      <c r="B47" t="s">
        <v>128</v>
      </c>
      <c r="C47">
        <v>8.4320001602172905</v>
      </c>
      <c r="D47">
        <v>25.056092884218582</v>
      </c>
      <c r="E47">
        <v>28038.685406021006</v>
      </c>
      <c r="F47">
        <v>43.052999999999997</v>
      </c>
      <c r="G47">
        <v>2.8556134372592799</v>
      </c>
      <c r="H47">
        <v>0</v>
      </c>
      <c r="I47">
        <v>19.399999999999999</v>
      </c>
      <c r="J47">
        <v>12</v>
      </c>
      <c r="K47">
        <v>1.1000000000000001</v>
      </c>
      <c r="L47">
        <v>1.9884173111529075</v>
      </c>
      <c r="M47">
        <v>7.35199987888336</v>
      </c>
      <c r="N47">
        <v>87.925003051757798</v>
      </c>
      <c r="O47">
        <v>27.422000885009801</v>
      </c>
      <c r="P47">
        <v>66.336997985839801</v>
      </c>
      <c r="Q47">
        <v>6.2410001754760698</v>
      </c>
      <c r="R47">
        <v>8.8944085088631244</v>
      </c>
      <c r="S47">
        <v>73.815100596660272</v>
      </c>
      <c r="U47">
        <v>8</v>
      </c>
      <c r="V47">
        <v>548</v>
      </c>
      <c r="W47">
        <f>V47*12/E47*100</f>
        <v>23.453310684058941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I47">
        <v>67.2</v>
      </c>
      <c r="AK47">
        <v>5.8</v>
      </c>
    </row>
    <row r="48" spans="1:37">
      <c r="A48" t="s">
        <v>129</v>
      </c>
      <c r="B48" t="s">
        <v>130</v>
      </c>
      <c r="C48">
        <v>4.9749999046325701</v>
      </c>
      <c r="D48">
        <v>29.98447774406403</v>
      </c>
      <c r="E48">
        <v>57218.406447273963</v>
      </c>
      <c r="F48">
        <v>12.126000000000005</v>
      </c>
      <c r="G48">
        <v>1.0248244541718965</v>
      </c>
      <c r="H48">
        <v>17.100000000000001</v>
      </c>
      <c r="I48">
        <v>4</v>
      </c>
      <c r="J48">
        <v>10</v>
      </c>
      <c r="K48">
        <v>2.8</v>
      </c>
      <c r="L48">
        <v>0.32788474201843731</v>
      </c>
      <c r="M48">
        <v>4.9199997782707223</v>
      </c>
      <c r="N48">
        <v>91.924003601074205</v>
      </c>
      <c r="O48">
        <v>18.649000167846701</v>
      </c>
      <c r="P48">
        <v>79.109001159667997</v>
      </c>
      <c r="Q48">
        <v>2.2430000305175799</v>
      </c>
      <c r="R48">
        <v>13.889610462341228</v>
      </c>
      <c r="S48">
        <v>60.70239774244007</v>
      </c>
      <c r="U48">
        <v>5</v>
      </c>
      <c r="V48">
        <v>0</v>
      </c>
      <c r="W48">
        <f>V48*12/E48*100</f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0.88</v>
      </c>
      <c r="AG48">
        <v>0.5</v>
      </c>
      <c r="AH48">
        <v>8.2000000000000007E-3</v>
      </c>
      <c r="AK48">
        <v>33.1</v>
      </c>
    </row>
    <row r="49" spans="1:37">
      <c r="A49" t="s">
        <v>131</v>
      </c>
      <c r="B49" t="s">
        <v>132</v>
      </c>
      <c r="C49">
        <v>10.256999969482401</v>
      </c>
      <c r="D49">
        <v>50.017555874292142</v>
      </c>
      <c r="E49">
        <v>5337.1249247980149</v>
      </c>
      <c r="F49">
        <v>22.222999999999999</v>
      </c>
      <c r="G49">
        <v>1.4638044203845841</v>
      </c>
      <c r="H49">
        <v>17.7</v>
      </c>
      <c r="I49">
        <v>17.7</v>
      </c>
      <c r="J49">
        <v>35</v>
      </c>
      <c r="K49">
        <v>2.6</v>
      </c>
      <c r="L49">
        <v>5.6426654424427918</v>
      </c>
      <c r="M49">
        <v>45.055998802185087</v>
      </c>
      <c r="N49">
        <v>52.590000152587898</v>
      </c>
      <c r="O49">
        <v>12.866000175476101</v>
      </c>
      <c r="P49">
        <v>53.220001220703097</v>
      </c>
      <c r="Q49">
        <v>33.9140014648438</v>
      </c>
      <c r="S49">
        <v>65.344419595458731</v>
      </c>
      <c r="U49">
        <v>6</v>
      </c>
      <c r="W49">
        <f>V49*12/E49*100</f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K49">
        <v>27.6</v>
      </c>
    </row>
    <row r="50" spans="1:37">
      <c r="A50" t="s">
        <v>133</v>
      </c>
      <c r="B50" t="s">
        <v>134</v>
      </c>
      <c r="C50">
        <v>11.5920000076294</v>
      </c>
      <c r="D50">
        <v>13.850626724207881</v>
      </c>
      <c r="E50">
        <v>11634.54685074364</v>
      </c>
      <c r="F50">
        <v>57.295999999999999</v>
      </c>
      <c r="G50">
        <v>11.225001126785955</v>
      </c>
      <c r="H50">
        <v>13.7</v>
      </c>
      <c r="I50">
        <v>28.8</v>
      </c>
      <c r="J50">
        <v>29</v>
      </c>
      <c r="K50">
        <v>4.4000000000000004</v>
      </c>
      <c r="L50">
        <v>3.2449063458331451</v>
      </c>
      <c r="M50">
        <v>21.124000549316371</v>
      </c>
      <c r="N50">
        <v>68.420997619628906</v>
      </c>
      <c r="O50">
        <v>27.159999847412099</v>
      </c>
      <c r="P50">
        <v>48.492000579833999</v>
      </c>
      <c r="Q50">
        <v>24.347999572753899</v>
      </c>
      <c r="R50">
        <v>0.86597007018431593</v>
      </c>
      <c r="S50">
        <v>81.774930162194082</v>
      </c>
      <c r="T50">
        <v>-2.5608629678039501</v>
      </c>
      <c r="U50">
        <v>6</v>
      </c>
      <c r="V50">
        <v>102</v>
      </c>
      <c r="W50">
        <f>V50*12/E50*100</f>
        <v>10.520392549038265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0.88</v>
      </c>
      <c r="AG50">
        <v>1</v>
      </c>
      <c r="AH50">
        <v>0.21279999999999999</v>
      </c>
      <c r="AI50">
        <v>19</v>
      </c>
      <c r="AJ50">
        <v>5</v>
      </c>
      <c r="AK50">
        <v>28.2</v>
      </c>
    </row>
    <row r="51" spans="1:37">
      <c r="A51" t="s">
        <v>135</v>
      </c>
      <c r="B51" t="s">
        <v>136</v>
      </c>
      <c r="C51">
        <v>4.0060000419616699</v>
      </c>
      <c r="D51">
        <v>15.596338078059185</v>
      </c>
      <c r="E51">
        <v>8818.8772066466008</v>
      </c>
      <c r="F51">
        <v>27.977000000000004</v>
      </c>
      <c r="G51">
        <v>5.0911269881381758</v>
      </c>
      <c r="H51">
        <v>16.899999999999999</v>
      </c>
      <c r="I51">
        <v>17.399999999999999</v>
      </c>
      <c r="J51">
        <v>7</v>
      </c>
      <c r="K51">
        <v>1.4</v>
      </c>
      <c r="L51">
        <v>1.5803409541557467</v>
      </c>
      <c r="M51">
        <v>34.307999610900893</v>
      </c>
      <c r="N51">
        <v>61.146999359130902</v>
      </c>
      <c r="O51">
        <v>22.2040004730225</v>
      </c>
      <c r="P51">
        <v>61.088001251220703</v>
      </c>
      <c r="Q51">
        <v>16.708000183105501</v>
      </c>
      <c r="R51">
        <v>6.1287393752136365</v>
      </c>
      <c r="S51">
        <v>53.831391825028533</v>
      </c>
      <c r="U51">
        <v>9</v>
      </c>
      <c r="W51">
        <f>V51*12/E51*100</f>
        <v>0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0.96</v>
      </c>
      <c r="AG51">
        <v>0.25</v>
      </c>
      <c r="AH51">
        <v>0</v>
      </c>
      <c r="AK51">
        <v>11</v>
      </c>
    </row>
    <row r="52" spans="1:37">
      <c r="A52" t="s">
        <v>137</v>
      </c>
      <c r="B52" t="s">
        <v>138</v>
      </c>
      <c r="C52">
        <v>2.2290000915527299</v>
      </c>
      <c r="E52">
        <v>68548.514717822458</v>
      </c>
      <c r="F52">
        <v>13.477999999999994</v>
      </c>
      <c r="G52">
        <v>0.71873896029614259</v>
      </c>
      <c r="H52">
        <v>0</v>
      </c>
      <c r="I52">
        <v>14.1</v>
      </c>
      <c r="J52">
        <v>4</v>
      </c>
      <c r="K52">
        <v>1.8</v>
      </c>
      <c r="L52">
        <v>2.4597148201589354</v>
      </c>
      <c r="M52">
        <v>0.95299997925758295</v>
      </c>
      <c r="N52">
        <v>96.0260009765625</v>
      </c>
      <c r="O52">
        <v>34.597000122070298</v>
      </c>
      <c r="P52">
        <v>63.938999176025398</v>
      </c>
      <c r="Q52">
        <v>1.46399998664856</v>
      </c>
      <c r="R52">
        <v>10.785976408851267</v>
      </c>
      <c r="S52">
        <v>84.38313365677395</v>
      </c>
      <c r="U52">
        <v>2</v>
      </c>
      <c r="W52">
        <f>V52*12/E52*100</f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0.76</v>
      </c>
      <c r="AG52">
        <v>0.25</v>
      </c>
      <c r="AH52">
        <v>0.21609999999999999</v>
      </c>
      <c r="AK52">
        <v>18.399999999999999</v>
      </c>
    </row>
    <row r="53" spans="1:37">
      <c r="A53" t="s">
        <v>139</v>
      </c>
      <c r="B53" t="s">
        <v>140</v>
      </c>
      <c r="C53">
        <v>3.5299999713897701</v>
      </c>
      <c r="D53">
        <v>25.204220164797185</v>
      </c>
      <c r="E53">
        <v>11834.570870233476</v>
      </c>
      <c r="F53">
        <v>36.179000000000002</v>
      </c>
      <c r="G53">
        <v>8.9492695227482155</v>
      </c>
      <c r="H53">
        <v>16.100000000000001</v>
      </c>
      <c r="I53">
        <v>13.7</v>
      </c>
      <c r="J53">
        <v>8</v>
      </c>
      <c r="K53">
        <v>2.5</v>
      </c>
      <c r="L53">
        <v>1.3536119047128794</v>
      </c>
      <c r="M53">
        <v>46.914000511169398</v>
      </c>
      <c r="N53">
        <v>50.087001800537102</v>
      </c>
      <c r="O53">
        <v>18.525999069213899</v>
      </c>
      <c r="P53">
        <v>52.648998260497997</v>
      </c>
      <c r="Q53">
        <v>28.825000762939499</v>
      </c>
      <c r="R53">
        <v>5.2753654610761673</v>
      </c>
      <c r="S53">
        <v>37.705944212198048</v>
      </c>
      <c r="U53">
        <v>11</v>
      </c>
      <c r="W53">
        <f>V53*12/E53*100</f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J53">
        <v>73.099999999999994</v>
      </c>
      <c r="AK53">
        <v>14.6</v>
      </c>
    </row>
    <row r="54" spans="1:37">
      <c r="A54" t="s">
        <v>141</v>
      </c>
      <c r="B54" t="s">
        <v>142</v>
      </c>
      <c r="C54">
        <v>15.2550001144409</v>
      </c>
      <c r="D54">
        <v>22.312599973628235</v>
      </c>
      <c r="E54">
        <v>40482.589010322285</v>
      </c>
      <c r="F54">
        <v>19.679000000000002</v>
      </c>
      <c r="G54">
        <v>2.7960568727317492</v>
      </c>
      <c r="H54">
        <v>10.6</v>
      </c>
      <c r="I54">
        <v>35.700000000000003</v>
      </c>
      <c r="J54">
        <v>9</v>
      </c>
      <c r="K54">
        <v>0.7</v>
      </c>
      <c r="L54">
        <v>3.456581219164808</v>
      </c>
      <c r="M54">
        <v>11.002000391483296</v>
      </c>
      <c r="N54">
        <v>84.029998779296903</v>
      </c>
      <c r="O54">
        <v>20.333000183105501</v>
      </c>
      <c r="P54">
        <v>75.462997436523395</v>
      </c>
      <c r="Q54">
        <v>4.2039999961853001</v>
      </c>
      <c r="R54">
        <v>7.3734098928841822</v>
      </c>
      <c r="U54">
        <v>7</v>
      </c>
      <c r="V54">
        <v>1014</v>
      </c>
      <c r="W54">
        <f>V54*12/E54*100</f>
        <v>30.057366135593238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0.76</v>
      </c>
      <c r="AG54">
        <v>0.25</v>
      </c>
      <c r="AH54">
        <v>0.21190000000000001</v>
      </c>
      <c r="AK54">
        <v>9.1</v>
      </c>
    </row>
    <row r="55" spans="1:37">
      <c r="A55" t="s">
        <v>143</v>
      </c>
      <c r="B55" t="s">
        <v>144</v>
      </c>
      <c r="C55">
        <v>5.3660001754760698</v>
      </c>
      <c r="D55">
        <v>29.09664548213502</v>
      </c>
      <c r="E55">
        <v>36358.027762901198</v>
      </c>
      <c r="F55">
        <v>31.12</v>
      </c>
      <c r="G55">
        <v>2.6605061620025983</v>
      </c>
      <c r="H55">
        <v>7.8</v>
      </c>
      <c r="I55">
        <v>38.799999999999997</v>
      </c>
      <c r="J55">
        <v>8</v>
      </c>
      <c r="K55">
        <v>2</v>
      </c>
      <c r="L55">
        <v>3.9435357341939876</v>
      </c>
      <c r="M55">
        <v>6.2299999892711675</v>
      </c>
      <c r="N55">
        <v>89.285003662109403</v>
      </c>
      <c r="O55">
        <v>29.649000167846701</v>
      </c>
      <c r="P55">
        <v>67.056999206542997</v>
      </c>
      <c r="Q55">
        <v>3.2939999103546098</v>
      </c>
      <c r="R55">
        <v>16.837992036222857</v>
      </c>
      <c r="U55">
        <v>3</v>
      </c>
      <c r="V55">
        <v>590</v>
      </c>
      <c r="W55">
        <f>V55*12/E55*100</f>
        <v>19.473003448290036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0.84</v>
      </c>
      <c r="AG55">
        <v>0.25</v>
      </c>
      <c r="AH55">
        <v>5.7099999999999998E-2</v>
      </c>
      <c r="AK55">
        <v>35.5</v>
      </c>
    </row>
    <row r="56" spans="1:37">
      <c r="A56" t="s">
        <v>145</v>
      </c>
      <c r="B56" t="s">
        <v>146</v>
      </c>
      <c r="C56">
        <v>22.361000061035199</v>
      </c>
      <c r="D56">
        <v>13.852781410714874</v>
      </c>
      <c r="E56">
        <v>8809.1528695377929</v>
      </c>
      <c r="F56">
        <v>76.200999999999993</v>
      </c>
      <c r="G56">
        <v>8.5902741036685484</v>
      </c>
      <c r="H56">
        <v>25.3</v>
      </c>
      <c r="I56">
        <v>6.4</v>
      </c>
      <c r="J56">
        <v>33</v>
      </c>
      <c r="K56">
        <v>4.0999999999999996</v>
      </c>
      <c r="L56">
        <v>0.66086495552811808</v>
      </c>
      <c r="M56">
        <v>32.772000312805169</v>
      </c>
      <c r="N56">
        <v>65.036003112792997</v>
      </c>
      <c r="O56">
        <v>24.033000946044901</v>
      </c>
      <c r="P56">
        <v>63.285999298095703</v>
      </c>
      <c r="Q56">
        <v>12.6809997558594</v>
      </c>
      <c r="R56">
        <v>0.92062139183801617</v>
      </c>
      <c r="S56">
        <v>28.935104569279581</v>
      </c>
      <c r="T56">
        <v>7.3171444640990497</v>
      </c>
      <c r="U56">
        <v>12</v>
      </c>
      <c r="V56">
        <v>68</v>
      </c>
      <c r="W56">
        <f>V56*12/E56*100</f>
        <v>9.2630927409801522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0</v>
      </c>
      <c r="AI56">
        <v>10.3</v>
      </c>
      <c r="AJ56">
        <v>11.5</v>
      </c>
      <c r="AK56">
        <v>15</v>
      </c>
    </row>
    <row r="57" spans="1:37">
      <c r="A57" t="s">
        <v>147</v>
      </c>
      <c r="B57" t="s">
        <v>148</v>
      </c>
      <c r="C57">
        <v>3.8959999084472701</v>
      </c>
      <c r="D57">
        <v>18.575794560996879</v>
      </c>
      <c r="E57">
        <v>62840.020238795732</v>
      </c>
      <c r="F57">
        <v>17.744</v>
      </c>
      <c r="H57">
        <v>27.9</v>
      </c>
      <c r="I57">
        <v>9.8000000000000007</v>
      </c>
      <c r="J57">
        <v>10.6</v>
      </c>
      <c r="K57">
        <v>6.1</v>
      </c>
      <c r="L57">
        <v>1.2737170522417816</v>
      </c>
      <c r="M57">
        <v>3.861000023782251</v>
      </c>
      <c r="N57">
        <v>93.719001770019503</v>
      </c>
      <c r="O57">
        <v>19.8719997406006</v>
      </c>
      <c r="P57">
        <v>78.758003234863295</v>
      </c>
      <c r="Q57">
        <v>1.3689999580383301</v>
      </c>
      <c r="R57">
        <v>18.895635392895617</v>
      </c>
      <c r="S57">
        <v>89.347829959922393</v>
      </c>
      <c r="T57">
        <v>2.4858171056628122</v>
      </c>
      <c r="U57">
        <v>6</v>
      </c>
      <c r="V57">
        <v>1257</v>
      </c>
      <c r="W57">
        <f>V57*12/E57*100</f>
        <v>24.003811492548731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0.25</v>
      </c>
      <c r="AH57">
        <v>0</v>
      </c>
      <c r="AK57">
        <v>10.7</v>
      </c>
    </row>
    <row r="58" spans="1:37">
      <c r="A58" t="s">
        <v>149</v>
      </c>
      <c r="B58" t="s">
        <v>150</v>
      </c>
      <c r="C58">
        <v>2.0750000476837198</v>
      </c>
      <c r="D58">
        <v>33.163062089799809</v>
      </c>
      <c r="E58">
        <v>2153.1494151845041</v>
      </c>
      <c r="F58">
        <v>79.236999999999995</v>
      </c>
      <c r="G58">
        <v>31.21880078413869</v>
      </c>
      <c r="H58">
        <v>24.6</v>
      </c>
      <c r="I58">
        <v>12.4</v>
      </c>
      <c r="J58">
        <v>29</v>
      </c>
      <c r="K58">
        <v>0.7</v>
      </c>
      <c r="L58">
        <v>3.9877125376588358</v>
      </c>
      <c r="M58">
        <v>86.240001678466797</v>
      </c>
      <c r="N58">
        <v>13.203000068664601</v>
      </c>
      <c r="O58">
        <v>10.0179996490479</v>
      </c>
      <c r="P58">
        <v>23.274999618530298</v>
      </c>
      <c r="Q58">
        <v>66.706001281738295</v>
      </c>
      <c r="U58">
        <v>11</v>
      </c>
      <c r="V58">
        <v>25</v>
      </c>
      <c r="W58">
        <f>V58*12/E58*100</f>
        <v>13.93307858174315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0.94</v>
      </c>
      <c r="AG58">
        <v>0.25</v>
      </c>
      <c r="AH58">
        <v>0.29120000000000001</v>
      </c>
      <c r="AK58">
        <v>12.4</v>
      </c>
    </row>
    <row r="59" spans="1:37">
      <c r="A59" t="s">
        <v>151</v>
      </c>
      <c r="B59" t="s">
        <v>152</v>
      </c>
      <c r="C59">
        <v>4.8460001945495597</v>
      </c>
      <c r="D59">
        <v>29.919835099323709</v>
      </c>
      <c r="E59">
        <v>28763.516631476701</v>
      </c>
      <c r="F59">
        <v>25.566999999999993</v>
      </c>
      <c r="G59">
        <v>3.3724527910780413</v>
      </c>
      <c r="H59">
        <v>7.4</v>
      </c>
      <c r="I59">
        <v>36.4</v>
      </c>
      <c r="J59">
        <v>9</v>
      </c>
      <c r="K59">
        <v>2.5</v>
      </c>
      <c r="L59">
        <v>0.52617027904627378</v>
      </c>
      <c r="M59">
        <v>5.3729999661445573</v>
      </c>
      <c r="N59">
        <v>93.180000305175795</v>
      </c>
      <c r="O59">
        <v>26.808000564575199</v>
      </c>
      <c r="P59">
        <v>67.308998107910199</v>
      </c>
      <c r="Q59">
        <v>5.8829998970031703</v>
      </c>
      <c r="R59">
        <v>10.963008133529824</v>
      </c>
      <c r="S59">
        <v>58.684731662932862</v>
      </c>
      <c r="T59">
        <v>-2.0137488778527732</v>
      </c>
      <c r="U59">
        <v>4</v>
      </c>
      <c r="V59">
        <v>131</v>
      </c>
      <c r="W59">
        <f>V59*12/E59*100</f>
        <v>5.4652566309632586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0.88</v>
      </c>
      <c r="AG59">
        <v>0.25</v>
      </c>
      <c r="AH59">
        <v>7.5499999999999998E-2</v>
      </c>
      <c r="AK59">
        <v>20.100000000000001</v>
      </c>
    </row>
    <row r="60" spans="1:37">
      <c r="A60" t="s">
        <v>153</v>
      </c>
      <c r="B60" t="s">
        <v>154</v>
      </c>
      <c r="C60">
        <v>4.1579999923706099</v>
      </c>
      <c r="E60">
        <v>14133.893329405428</v>
      </c>
      <c r="F60">
        <v>43.752000000000002</v>
      </c>
      <c r="G60">
        <v>10.74524764026085</v>
      </c>
      <c r="H60">
        <v>19.600000000000001</v>
      </c>
      <c r="I60">
        <v>12.6</v>
      </c>
      <c r="J60">
        <v>38</v>
      </c>
      <c r="K60">
        <v>0.1</v>
      </c>
      <c r="L60">
        <v>8.4681480188306963</v>
      </c>
      <c r="M60">
        <v>43.474998474120994</v>
      </c>
      <c r="N60">
        <v>55.360000610351598</v>
      </c>
      <c r="O60">
        <v>13.381999969482401</v>
      </c>
      <c r="P60">
        <v>49.687000274658203</v>
      </c>
      <c r="Q60">
        <v>36.930999755859403</v>
      </c>
      <c r="R60">
        <v>2.8596757335330971</v>
      </c>
      <c r="S60">
        <v>72.655926146771478</v>
      </c>
      <c r="T60">
        <v>4.7418640785362021</v>
      </c>
      <c r="U60">
        <v>11</v>
      </c>
      <c r="V60">
        <v>329</v>
      </c>
      <c r="W60">
        <f>V60*12/E60*100</f>
        <v>27.932855498394233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I60">
        <v>64.599999999999994</v>
      </c>
      <c r="AK60">
        <v>9.9</v>
      </c>
    </row>
    <row r="61" spans="1:37">
      <c r="A61" t="s">
        <v>155</v>
      </c>
      <c r="B61" t="s">
        <v>156</v>
      </c>
      <c r="C61">
        <v>7.3610000610351598</v>
      </c>
      <c r="D61">
        <v>23.520067228097851</v>
      </c>
      <c r="E61">
        <v>49373.183959131522</v>
      </c>
      <c r="F61">
        <v>14.617999999999995</v>
      </c>
      <c r="G61">
        <v>2.3837935079833521</v>
      </c>
      <c r="H61">
        <v>11.9</v>
      </c>
      <c r="I61">
        <v>23.9</v>
      </c>
      <c r="J61">
        <v>8</v>
      </c>
      <c r="K61">
        <v>1.5</v>
      </c>
      <c r="L61">
        <v>-3.8390659258573461</v>
      </c>
      <c r="M61">
        <v>9.626000374555586</v>
      </c>
      <c r="N61">
        <v>86.791000366210895</v>
      </c>
      <c r="O61">
        <v>22.336999893188501</v>
      </c>
      <c r="P61">
        <v>73.950996398925795</v>
      </c>
      <c r="Q61">
        <v>3.7119998931884801</v>
      </c>
      <c r="R61">
        <v>8.9290078150440237</v>
      </c>
      <c r="U61">
        <v>3</v>
      </c>
      <c r="V61">
        <v>0</v>
      </c>
      <c r="W61">
        <f>V61*12/E61*100</f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0.76</v>
      </c>
      <c r="AG61">
        <v>0</v>
      </c>
      <c r="AH61">
        <v>0</v>
      </c>
      <c r="AK61">
        <v>11.8</v>
      </c>
    </row>
    <row r="62" spans="1:37">
      <c r="A62" t="s">
        <v>157</v>
      </c>
      <c r="B62" t="s">
        <v>158</v>
      </c>
      <c r="C62">
        <v>9.0590000152587908</v>
      </c>
      <c r="D62">
        <v>22.769496805499422</v>
      </c>
      <c r="E62">
        <v>46605.186343170193</v>
      </c>
      <c r="F62">
        <v>19.555999999999997</v>
      </c>
      <c r="G62">
        <v>1.6511295228888878</v>
      </c>
      <c r="H62">
        <v>0.3</v>
      </c>
      <c r="I62">
        <v>49.7</v>
      </c>
      <c r="J62">
        <v>9</v>
      </c>
      <c r="K62">
        <v>10.5</v>
      </c>
      <c r="L62">
        <v>2.568263137404879</v>
      </c>
      <c r="M62">
        <v>7.4469998478889456</v>
      </c>
      <c r="N62">
        <v>88.319000244140597</v>
      </c>
      <c r="O62">
        <v>20.288999557495099</v>
      </c>
      <c r="P62">
        <v>77.2030029296875</v>
      </c>
      <c r="Q62">
        <v>2.5079998970031698</v>
      </c>
      <c r="R62">
        <v>25.920018557084269</v>
      </c>
      <c r="U62">
        <v>5</v>
      </c>
      <c r="V62">
        <v>1770</v>
      </c>
      <c r="W62">
        <f>V62*12/E62*100</f>
        <v>45.574326950658438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0.68</v>
      </c>
      <c r="AG62">
        <v>0.25</v>
      </c>
      <c r="AH62">
        <v>7.8299999999999995E-2</v>
      </c>
      <c r="AK62">
        <v>30.3</v>
      </c>
    </row>
    <row r="63" spans="1:37">
      <c r="A63" t="s">
        <v>159</v>
      </c>
      <c r="B63" t="s">
        <v>160</v>
      </c>
      <c r="C63">
        <v>19.806999206543001</v>
      </c>
      <c r="E63">
        <v>15091.288073380621</v>
      </c>
      <c r="F63">
        <v>10.63</v>
      </c>
      <c r="G63">
        <v>5.4375784399305429</v>
      </c>
      <c r="H63">
        <v>20.3</v>
      </c>
      <c r="I63">
        <v>25.5</v>
      </c>
      <c r="J63">
        <v>50</v>
      </c>
      <c r="K63">
        <v>1.4</v>
      </c>
      <c r="L63">
        <v>8.1784350246578104</v>
      </c>
      <c r="M63">
        <v>31.458999156951922</v>
      </c>
      <c r="N63">
        <v>66.144996643066406</v>
      </c>
      <c r="O63">
        <v>10.730999946594199</v>
      </c>
      <c r="P63">
        <v>55.923999786377003</v>
      </c>
      <c r="Q63">
        <v>33.344001770019503</v>
      </c>
      <c r="S63">
        <v>23.876853920551923</v>
      </c>
      <c r="U63">
        <v>7</v>
      </c>
      <c r="V63">
        <v>304</v>
      </c>
      <c r="W63">
        <f>V63*12/E63*100</f>
        <v>24.172886915031942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0.96</v>
      </c>
      <c r="AG63">
        <v>0.25</v>
      </c>
      <c r="AH63">
        <v>5.5800000000000002E-2</v>
      </c>
      <c r="AK63">
        <v>33.299999999999997</v>
      </c>
    </row>
    <row r="64" spans="1:37">
      <c r="A64" t="s">
        <v>161</v>
      </c>
      <c r="B64" t="s">
        <v>162</v>
      </c>
      <c r="C64">
        <v>9.0270004272460902</v>
      </c>
      <c r="D64">
        <v>8.6459553462426477</v>
      </c>
      <c r="E64">
        <v>2194.8221592498385</v>
      </c>
      <c r="F64">
        <v>38.729999999999997</v>
      </c>
      <c r="G64">
        <v>19.866095506936286</v>
      </c>
      <c r="H64">
        <v>6.1</v>
      </c>
      <c r="I64">
        <v>12.7</v>
      </c>
      <c r="J64">
        <v>49</v>
      </c>
      <c r="K64">
        <v>37.9</v>
      </c>
      <c r="L64">
        <v>2.0286795130121824</v>
      </c>
      <c r="M64">
        <v>72.264999389648409</v>
      </c>
      <c r="N64">
        <v>26.245000839233398</v>
      </c>
      <c r="O64">
        <v>15.579999923706101</v>
      </c>
      <c r="P64">
        <v>56.666999816894503</v>
      </c>
      <c r="Q64">
        <v>27.7530002593994</v>
      </c>
      <c r="R64">
        <v>0.15385920427551966</v>
      </c>
      <c r="S64">
        <v>40.387444893491555</v>
      </c>
      <c r="T64">
        <v>21.669979596460156</v>
      </c>
      <c r="U64">
        <v>7</v>
      </c>
      <c r="V64">
        <v>36</v>
      </c>
      <c r="W64">
        <f>V64*12/E64*100</f>
        <v>19.68268810205798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0</v>
      </c>
      <c r="AK64">
        <v>26.8</v>
      </c>
    </row>
    <row r="65" spans="1:37">
      <c r="A65" t="s">
        <v>163</v>
      </c>
      <c r="B65" t="s">
        <v>164</v>
      </c>
      <c r="C65">
        <v>13.7849998474121</v>
      </c>
      <c r="D65">
        <v>21.343827633700872</v>
      </c>
      <c r="E65">
        <v>14593.504870130973</v>
      </c>
      <c r="F65">
        <v>41.368000000000002</v>
      </c>
      <c r="G65">
        <v>6.7621985945999272</v>
      </c>
      <c r="H65">
        <v>7.8</v>
      </c>
      <c r="I65">
        <v>0</v>
      </c>
      <c r="J65">
        <v>5</v>
      </c>
      <c r="K65">
        <v>2.1</v>
      </c>
      <c r="L65">
        <v>6.9242817779017987</v>
      </c>
      <c r="M65">
        <v>49.366001129150398</v>
      </c>
      <c r="N65">
        <v>48.648998260497997</v>
      </c>
      <c r="O65">
        <v>13.531999588012701</v>
      </c>
      <c r="P65">
        <v>44.042999267578097</v>
      </c>
      <c r="Q65">
        <v>42.424999237060497</v>
      </c>
      <c r="R65">
        <v>3.3356420651298868</v>
      </c>
      <c r="S65">
        <v>47.365490167951371</v>
      </c>
      <c r="T65">
        <v>6.5032988207088156</v>
      </c>
      <c r="U65">
        <v>1</v>
      </c>
      <c r="V65">
        <v>8</v>
      </c>
      <c r="W65">
        <f>V65*12/E65*100</f>
        <v>0.65782689528193117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0</v>
      </c>
      <c r="AI65">
        <v>20.6</v>
      </c>
      <c r="AJ65">
        <v>14.7</v>
      </c>
      <c r="AK65">
        <v>27.9</v>
      </c>
    </row>
    <row r="66" spans="1:37">
      <c r="A66" t="s">
        <v>165</v>
      </c>
      <c r="B66" t="s">
        <v>166</v>
      </c>
      <c r="C66">
        <v>4.15700006484985</v>
      </c>
      <c r="D66">
        <v>20.949378640529861</v>
      </c>
      <c r="E66">
        <v>5317.0117591612861</v>
      </c>
      <c r="F66">
        <v>43.94</v>
      </c>
      <c r="G66">
        <v>18.271534392920145</v>
      </c>
      <c r="H66">
        <v>17.7</v>
      </c>
      <c r="I66">
        <v>14.7</v>
      </c>
      <c r="J66">
        <v>31</v>
      </c>
      <c r="K66">
        <v>0</v>
      </c>
      <c r="L66">
        <v>4.5594817283074223</v>
      </c>
      <c r="M66">
        <v>69.031999588012681</v>
      </c>
      <c r="N66">
        <v>25.346000671386701</v>
      </c>
      <c r="O66">
        <v>21.1019992828369</v>
      </c>
      <c r="P66">
        <v>48.465000152587898</v>
      </c>
      <c r="Q66">
        <v>30.433000564575199</v>
      </c>
      <c r="R66">
        <v>8.2599320672856447</v>
      </c>
      <c r="S66">
        <v>25.795391319816751</v>
      </c>
      <c r="U66">
        <v>8</v>
      </c>
      <c r="V66">
        <v>72</v>
      </c>
      <c r="W66">
        <f>V66*12/E66*100</f>
        <v>16.249728966864062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0.25</v>
      </c>
      <c r="AH66">
        <v>0</v>
      </c>
      <c r="AI66">
        <v>18.600000000000001</v>
      </c>
      <c r="AJ66">
        <v>17.8</v>
      </c>
      <c r="AK66">
        <v>15.8</v>
      </c>
    </row>
    <row r="67" spans="1:37">
      <c r="A67" t="s">
        <v>167</v>
      </c>
      <c r="B67" t="s">
        <v>168</v>
      </c>
      <c r="C67">
        <v>19.291999816894499</v>
      </c>
      <c r="D67">
        <v>12.163075390593836</v>
      </c>
      <c r="E67">
        <v>30354.349004260024</v>
      </c>
      <c r="F67">
        <v>20.941999999999993</v>
      </c>
      <c r="G67">
        <v>3.7192352009895671</v>
      </c>
      <c r="H67">
        <v>23</v>
      </c>
      <c r="I67">
        <v>28.3</v>
      </c>
      <c r="J67">
        <v>8</v>
      </c>
      <c r="K67">
        <v>0.6</v>
      </c>
      <c r="L67">
        <v>1.8453644059622596</v>
      </c>
      <c r="M67">
        <v>25.865999460220287</v>
      </c>
      <c r="N67">
        <v>66.516998291015597</v>
      </c>
      <c r="O67">
        <v>15.2480001449585</v>
      </c>
      <c r="P67">
        <v>72.485000610351605</v>
      </c>
      <c r="Q67">
        <v>12.2679996490479</v>
      </c>
      <c r="R67">
        <v>12.808845127518476</v>
      </c>
      <c r="U67">
        <v>4</v>
      </c>
      <c r="V67">
        <v>807</v>
      </c>
      <c r="W67">
        <f>V67*12/E67*100</f>
        <v>31.903171432340443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0.52</v>
      </c>
      <c r="AG67">
        <v>0.5</v>
      </c>
      <c r="AH67">
        <v>8.7300000000000003E-2</v>
      </c>
      <c r="AI67">
        <v>2.6</v>
      </c>
      <c r="AK67">
        <v>27.3</v>
      </c>
    </row>
    <row r="68" spans="1:37">
      <c r="A68" t="s">
        <v>169</v>
      </c>
      <c r="B68" t="s">
        <v>170</v>
      </c>
      <c r="C68">
        <v>2.40199995040894</v>
      </c>
      <c r="D68">
        <v>14.683055635293254</v>
      </c>
      <c r="E68">
        <v>8647.8215440610275</v>
      </c>
      <c r="F68">
        <v>48.945999999999998</v>
      </c>
      <c r="G68">
        <v>9.4447412961840875</v>
      </c>
      <c r="H68">
        <v>20.2</v>
      </c>
      <c r="I68">
        <v>14.3</v>
      </c>
      <c r="J68">
        <v>8</v>
      </c>
      <c r="K68">
        <v>0.7</v>
      </c>
      <c r="L68">
        <v>1.27959715617151</v>
      </c>
      <c r="M68">
        <v>37.575999259948759</v>
      </c>
      <c r="N68">
        <v>59.622001647949197</v>
      </c>
      <c r="O68">
        <v>18.724000930786101</v>
      </c>
      <c r="P68">
        <v>49.549999237060497</v>
      </c>
      <c r="Q68">
        <v>31.7269992828369</v>
      </c>
      <c r="S68">
        <v>53.348189371184731</v>
      </c>
      <c r="T68">
        <v>11.552799409593717</v>
      </c>
      <c r="U68">
        <v>6</v>
      </c>
      <c r="W68">
        <f>V68*12/E68*100</f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0.92</v>
      </c>
      <c r="AG68">
        <v>0.5</v>
      </c>
      <c r="AH68">
        <v>0.26629999999999998</v>
      </c>
      <c r="AK68">
        <v>22</v>
      </c>
    </row>
    <row r="69" spans="1:37">
      <c r="A69" t="s">
        <v>171</v>
      </c>
      <c r="B69" t="s">
        <v>172</v>
      </c>
      <c r="C69">
        <v>4.2470002174377397</v>
      </c>
      <c r="D69">
        <v>12.373507075930924</v>
      </c>
      <c r="E69">
        <v>2557.3808092185673</v>
      </c>
      <c r="F69">
        <v>63.86</v>
      </c>
      <c r="G69">
        <v>20.523996363636364</v>
      </c>
      <c r="H69">
        <v>0</v>
      </c>
      <c r="I69">
        <v>28.6</v>
      </c>
      <c r="J69">
        <v>33</v>
      </c>
      <c r="K69">
        <v>32.799999999999997</v>
      </c>
      <c r="L69">
        <v>2.8897896844036364</v>
      </c>
      <c r="M69">
        <v>89.481998443603501</v>
      </c>
      <c r="N69">
        <v>8.4049997329711896</v>
      </c>
      <c r="O69">
        <v>6.1009998321533203</v>
      </c>
      <c r="P69">
        <v>31.627000808715799</v>
      </c>
      <c r="Q69">
        <v>62.271999359130902</v>
      </c>
      <c r="S69">
        <v>22.583070174369364</v>
      </c>
      <c r="U69">
        <v>6</v>
      </c>
      <c r="W69">
        <f>V69*12/E69*100</f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0</v>
      </c>
      <c r="AK69">
        <v>24.9</v>
      </c>
    </row>
    <row r="70" spans="1:37">
      <c r="A70" t="s">
        <v>173</v>
      </c>
      <c r="B70" t="s">
        <v>174</v>
      </c>
      <c r="C70">
        <v>6.3829998970031703</v>
      </c>
      <c r="E70">
        <v>20840.274768087074</v>
      </c>
      <c r="F70">
        <v>27.856999999999999</v>
      </c>
      <c r="G70">
        <v>2.2189305388523337</v>
      </c>
      <c r="H70">
        <v>53</v>
      </c>
      <c r="I70">
        <v>25.4</v>
      </c>
      <c r="J70">
        <v>46</v>
      </c>
      <c r="K70">
        <v>1</v>
      </c>
      <c r="L70">
        <v>2.9828528795116114</v>
      </c>
      <c r="M70">
        <v>77.274003028869672</v>
      </c>
      <c r="N70">
        <v>14</v>
      </c>
      <c r="O70">
        <v>19.794000625610401</v>
      </c>
      <c r="P70">
        <v>38.119998931884801</v>
      </c>
      <c r="Q70">
        <v>42.0859985351563</v>
      </c>
      <c r="S70">
        <v>15.487350670938474</v>
      </c>
      <c r="U70">
        <v>16</v>
      </c>
      <c r="V70">
        <v>261</v>
      </c>
      <c r="W70">
        <f>V70*12/E70*100</f>
        <v>15.02859264022787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0</v>
      </c>
      <c r="AK70">
        <v>17.600000000000001</v>
      </c>
    </row>
    <row r="71" spans="1:37">
      <c r="A71" t="s">
        <v>175</v>
      </c>
      <c r="B71" t="s">
        <v>176</v>
      </c>
      <c r="C71">
        <v>2.43799996376038</v>
      </c>
      <c r="D71">
        <v>8.8223320152250491</v>
      </c>
      <c r="E71">
        <v>1995.1721561740064</v>
      </c>
      <c r="F71">
        <v>56.64</v>
      </c>
      <c r="G71">
        <v>47.46060772364681</v>
      </c>
      <c r="H71">
        <v>15.1</v>
      </c>
      <c r="I71">
        <v>24.8</v>
      </c>
      <c r="J71">
        <v>46</v>
      </c>
      <c r="K71">
        <v>5.6</v>
      </c>
      <c r="L71">
        <v>1.4095731856368823</v>
      </c>
      <c r="M71">
        <v>75.930999755859304</v>
      </c>
      <c r="N71">
        <v>22.680000305175799</v>
      </c>
      <c r="O71">
        <v>6.9959998130798304</v>
      </c>
      <c r="P71">
        <v>24.5060005187988</v>
      </c>
      <c r="Q71">
        <v>68.498001098632798</v>
      </c>
      <c r="S71">
        <v>45.047552274943094</v>
      </c>
      <c r="U71">
        <v>9</v>
      </c>
      <c r="V71">
        <v>39</v>
      </c>
      <c r="W71">
        <f>V71*12/E71*100</f>
        <v>23.456622454948896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0</v>
      </c>
      <c r="AK71">
        <v>35.5</v>
      </c>
    </row>
    <row r="72" spans="1:37">
      <c r="A72" t="s">
        <v>177</v>
      </c>
      <c r="B72" t="s">
        <v>178</v>
      </c>
      <c r="C72">
        <v>11.9060001373291</v>
      </c>
      <c r="D72">
        <v>35.309142928880846</v>
      </c>
      <c r="E72">
        <v>9531.8846230612144</v>
      </c>
      <c r="F72">
        <v>73.394000000000005</v>
      </c>
      <c r="G72">
        <v>12.728026482536741</v>
      </c>
      <c r="H72">
        <v>19.600000000000001</v>
      </c>
      <c r="I72">
        <v>9.1999999999999993</v>
      </c>
      <c r="J72">
        <v>35</v>
      </c>
      <c r="K72">
        <v>1.7</v>
      </c>
      <c r="L72">
        <v>30.433314559178591</v>
      </c>
      <c r="M72">
        <v>25.77100038528447</v>
      </c>
      <c r="N72">
        <v>67.349998474121094</v>
      </c>
      <c r="O72">
        <v>22.784999847412099</v>
      </c>
      <c r="P72">
        <v>59.728000640869098</v>
      </c>
      <c r="Q72">
        <v>17.4869995117188</v>
      </c>
      <c r="R72">
        <v>7.1633136072790163E-2</v>
      </c>
      <c r="S72">
        <v>60.999236447823726</v>
      </c>
      <c r="T72">
        <v>7.1915530885461374</v>
      </c>
      <c r="U72">
        <v>7</v>
      </c>
      <c r="W72">
        <f>V72*12/E72*100</f>
        <v>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1</v>
      </c>
      <c r="AK72">
        <v>27.5</v>
      </c>
    </row>
    <row r="73" spans="1:37">
      <c r="A73" t="s">
        <v>179</v>
      </c>
      <c r="B73" t="s">
        <v>180</v>
      </c>
      <c r="C73">
        <v>13.5920000076294</v>
      </c>
      <c r="D73">
        <v>24.360985130544492</v>
      </c>
      <c r="E73">
        <v>1808.8760323785896</v>
      </c>
      <c r="F73">
        <v>44.722000000000001</v>
      </c>
      <c r="G73">
        <v>18.862980248940371</v>
      </c>
      <c r="H73">
        <v>22.8</v>
      </c>
      <c r="I73">
        <v>12.4</v>
      </c>
      <c r="J73">
        <v>47</v>
      </c>
      <c r="K73">
        <v>7.5</v>
      </c>
      <c r="L73">
        <v>1.0871004365476615</v>
      </c>
      <c r="M73">
        <v>72.442998886108398</v>
      </c>
      <c r="N73">
        <v>26.881999969482401</v>
      </c>
      <c r="O73">
        <v>6.7719998359680202</v>
      </c>
      <c r="P73">
        <v>64.279998779296903</v>
      </c>
      <c r="Q73">
        <v>28.948999404907202</v>
      </c>
      <c r="S73">
        <v>52.644613602638735</v>
      </c>
      <c r="T73">
        <v>0.27706942616744118</v>
      </c>
      <c r="U73">
        <v>12</v>
      </c>
      <c r="W73">
        <f>V73*12/E73*100</f>
        <v>0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0</v>
      </c>
      <c r="AK73">
        <v>27.8</v>
      </c>
    </row>
    <row r="74" spans="1:37">
      <c r="A74" t="s">
        <v>181</v>
      </c>
      <c r="B74" t="s">
        <v>182</v>
      </c>
      <c r="C74">
        <v>5.6479997634887704</v>
      </c>
      <c r="D74">
        <v>20.53143252100562</v>
      </c>
      <c r="E74">
        <v>5806.1010135224915</v>
      </c>
      <c r="F74">
        <v>42.904000000000003</v>
      </c>
      <c r="G74">
        <v>11.59310605440554</v>
      </c>
      <c r="H74">
        <v>31.2</v>
      </c>
      <c r="I74">
        <v>8.4</v>
      </c>
      <c r="J74">
        <v>59</v>
      </c>
      <c r="K74">
        <v>1.1000000000000001</v>
      </c>
      <c r="L74">
        <v>6.0047293668125175</v>
      </c>
      <c r="M74">
        <v>41.476999282836942</v>
      </c>
      <c r="N74">
        <v>48.555999755859403</v>
      </c>
      <c r="O74">
        <v>20.208000183105501</v>
      </c>
      <c r="P74">
        <v>49.119998931884801</v>
      </c>
      <c r="Q74">
        <v>30.673000335693398</v>
      </c>
      <c r="S74">
        <v>59.56433797281796</v>
      </c>
      <c r="T74">
        <v>15.598455878013551</v>
      </c>
      <c r="U74">
        <v>11</v>
      </c>
      <c r="W74">
        <f>V74*12/E74*100</f>
        <v>0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0</v>
      </c>
      <c r="AF74">
        <v>0.92</v>
      </c>
      <c r="AG74">
        <v>0.25</v>
      </c>
      <c r="AH74">
        <v>0</v>
      </c>
      <c r="AI74">
        <v>8.5</v>
      </c>
      <c r="AK74">
        <v>11.1</v>
      </c>
    </row>
    <row r="75" spans="1:37">
      <c r="A75" t="s">
        <v>183</v>
      </c>
      <c r="B75" t="s">
        <v>184</v>
      </c>
      <c r="C75">
        <v>3.7079999446868901</v>
      </c>
      <c r="D75">
        <v>27.10350401905821</v>
      </c>
      <c r="E75">
        <v>31578.759800373711</v>
      </c>
      <c r="F75">
        <v>28.649000000000001</v>
      </c>
      <c r="G75">
        <v>3.55366117303288</v>
      </c>
      <c r="H75">
        <v>9.1</v>
      </c>
      <c r="I75">
        <v>29</v>
      </c>
      <c r="J75">
        <v>11</v>
      </c>
      <c r="K75">
        <v>2.1</v>
      </c>
      <c r="L75">
        <v>-41.063387533061899</v>
      </c>
      <c r="M75">
        <v>6.1010002195835069</v>
      </c>
      <c r="N75">
        <v>89.583000183105497</v>
      </c>
      <c r="O75">
        <v>32.423000335693402</v>
      </c>
      <c r="P75">
        <v>62.728000640869098</v>
      </c>
      <c r="Q75">
        <v>4.84800004959106</v>
      </c>
      <c r="R75">
        <v>16.938014591936238</v>
      </c>
      <c r="S75">
        <v>60.077449840671292</v>
      </c>
      <c r="T75">
        <v>-2.9252481511616963</v>
      </c>
      <c r="U75">
        <v>6</v>
      </c>
      <c r="V75">
        <v>511</v>
      </c>
      <c r="W75">
        <f>V75*12/E75*100</f>
        <v>19.418115336902599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0.88</v>
      </c>
      <c r="AG75">
        <v>0.5</v>
      </c>
      <c r="AH75">
        <v>6.9500000000000006E-2</v>
      </c>
      <c r="AK75">
        <v>1.9</v>
      </c>
    </row>
    <row r="76" spans="1:37">
      <c r="A76" t="s">
        <v>185</v>
      </c>
      <c r="B76" t="s">
        <v>186</v>
      </c>
      <c r="C76">
        <v>0.61799997091293302</v>
      </c>
      <c r="E76">
        <v>2421.0158776116341</v>
      </c>
      <c r="F76">
        <v>76.251000000000005</v>
      </c>
      <c r="H76">
        <v>23.3</v>
      </c>
      <c r="I76">
        <v>8.5</v>
      </c>
      <c r="J76">
        <v>34</v>
      </c>
      <c r="K76">
        <v>0.3</v>
      </c>
      <c r="L76">
        <v>1.7907989209191197</v>
      </c>
      <c r="M76">
        <v>65.848000526428208</v>
      </c>
      <c r="N76">
        <v>33.154998779296903</v>
      </c>
      <c r="O76">
        <v>9.5590000152587908</v>
      </c>
      <c r="P76">
        <v>52.310001373291001</v>
      </c>
      <c r="Q76">
        <v>38.1310005187988</v>
      </c>
      <c r="R76">
        <v>1.3592153182713993</v>
      </c>
      <c r="S76">
        <v>47.239315390035067</v>
      </c>
      <c r="T76">
        <v>7.0484133916033622</v>
      </c>
      <c r="U76">
        <v>7</v>
      </c>
      <c r="V76">
        <v>97</v>
      </c>
      <c r="W76">
        <f>V76*12/E76*100</f>
        <v>48.078990756074766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K76">
        <v>29</v>
      </c>
    </row>
    <row r="77" spans="1:37">
      <c r="A77" t="s">
        <v>187</v>
      </c>
      <c r="B77" t="s">
        <v>188</v>
      </c>
      <c r="C77">
        <v>5.3299999237060502</v>
      </c>
      <c r="D77">
        <v>31.103123023214195</v>
      </c>
      <c r="E77">
        <v>6650.1121487505325</v>
      </c>
      <c r="F77">
        <v>65.97</v>
      </c>
      <c r="G77">
        <v>15.406726063285836</v>
      </c>
      <c r="H77">
        <v>21.7</v>
      </c>
      <c r="I77">
        <v>20.3</v>
      </c>
      <c r="J77">
        <v>11.94</v>
      </c>
      <c r="K77">
        <v>10.1</v>
      </c>
      <c r="L77">
        <v>1.5523364721446629</v>
      </c>
      <c r="M77">
        <v>74.534000396728501</v>
      </c>
      <c r="N77">
        <v>23.458000183105501</v>
      </c>
      <c r="O77">
        <v>24.948999404907202</v>
      </c>
      <c r="P77">
        <v>31.722000122070298</v>
      </c>
      <c r="Q77">
        <v>43.3289985656738</v>
      </c>
      <c r="R77">
        <v>9.0079486205306587</v>
      </c>
      <c r="S77">
        <v>73.818292654097846</v>
      </c>
      <c r="T77">
        <v>4.6851865521908067</v>
      </c>
      <c r="U77">
        <v>10</v>
      </c>
      <c r="V77">
        <v>51</v>
      </c>
      <c r="W77">
        <f>V77*12/E77*100</f>
        <v>9.2028523175355268</v>
      </c>
      <c r="X77">
        <v>0</v>
      </c>
      <c r="Y77">
        <v>0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1</v>
      </c>
      <c r="AH77">
        <v>8.3299999999999999E-2</v>
      </c>
      <c r="AK77">
        <v>22.5</v>
      </c>
    </row>
    <row r="78" spans="1:37">
      <c r="A78" t="s">
        <v>189</v>
      </c>
      <c r="B78" t="s">
        <v>190</v>
      </c>
      <c r="C78">
        <v>4.5110001564025897</v>
      </c>
      <c r="D78">
        <v>31.798490875434162</v>
      </c>
      <c r="E78">
        <v>11639.865061391702</v>
      </c>
      <c r="F78">
        <v>44.674999999999997</v>
      </c>
      <c r="G78">
        <v>12.810107133820448</v>
      </c>
      <c r="H78">
        <v>18.100000000000001</v>
      </c>
      <c r="I78">
        <v>11.6</v>
      </c>
      <c r="J78">
        <v>42</v>
      </c>
      <c r="K78">
        <v>0.4</v>
      </c>
      <c r="L78">
        <v>1.8143441462332501</v>
      </c>
      <c r="M78">
        <v>48.334999084472699</v>
      </c>
      <c r="N78">
        <v>48.095001220703097</v>
      </c>
      <c r="O78">
        <v>22.288999557495099</v>
      </c>
      <c r="P78">
        <v>48.076999664306598</v>
      </c>
      <c r="Q78">
        <v>29.6340007781982</v>
      </c>
      <c r="R78">
        <v>8.0183955707512951</v>
      </c>
      <c r="S78">
        <v>38.818744270869431</v>
      </c>
      <c r="T78">
        <v>6.4697966964363571</v>
      </c>
      <c r="U78">
        <v>11</v>
      </c>
      <c r="V78">
        <v>127</v>
      </c>
      <c r="W78">
        <f>V78*12/E78*100</f>
        <v>13.092935287153454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0.88</v>
      </c>
      <c r="AG78">
        <v>1</v>
      </c>
      <c r="AH78">
        <v>0.43290000000000001</v>
      </c>
      <c r="AK78">
        <v>29.6</v>
      </c>
    </row>
    <row r="79" spans="1:37">
      <c r="A79" t="s">
        <v>191</v>
      </c>
      <c r="B79" t="s">
        <v>192</v>
      </c>
      <c r="C79">
        <v>12.8620004653931</v>
      </c>
      <c r="D79">
        <v>20.595035676546484</v>
      </c>
      <c r="E79">
        <v>10911.637907758712</v>
      </c>
      <c r="F79">
        <v>29.527000000000001</v>
      </c>
      <c r="G79">
        <v>2.0000000000007545</v>
      </c>
      <c r="H79">
        <v>15</v>
      </c>
      <c r="I79">
        <v>13.5</v>
      </c>
      <c r="J79">
        <v>15</v>
      </c>
      <c r="K79">
        <v>2.2999999999999998</v>
      </c>
      <c r="L79">
        <v>-2.1786305776820276</v>
      </c>
      <c r="M79">
        <v>19.79800033569337</v>
      </c>
      <c r="N79">
        <v>77.596000671386705</v>
      </c>
      <c r="O79">
        <v>22.371000289916999</v>
      </c>
      <c r="P79">
        <v>59.245998382568402</v>
      </c>
      <c r="Q79">
        <v>18.382999420166001</v>
      </c>
      <c r="S79">
        <v>35.991405747694351</v>
      </c>
      <c r="U79">
        <v>8</v>
      </c>
      <c r="W79">
        <f>V79*12/E79*100</f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I79">
        <v>24.4</v>
      </c>
      <c r="AK79">
        <v>12.6</v>
      </c>
    </row>
    <row r="80" spans="1:37">
      <c r="A80" t="s">
        <v>193</v>
      </c>
      <c r="B80" t="s">
        <v>194</v>
      </c>
      <c r="C80">
        <v>5.7399997711181596</v>
      </c>
      <c r="D80">
        <v>34.367029750533987</v>
      </c>
      <c r="E80">
        <v>84459.651636941009</v>
      </c>
      <c r="F80">
        <v>36.83</v>
      </c>
      <c r="G80">
        <v>0.91760150501347182</v>
      </c>
      <c r="H80">
        <v>12.4</v>
      </c>
      <c r="I80">
        <v>12.2</v>
      </c>
      <c r="J80">
        <v>9</v>
      </c>
      <c r="K80">
        <v>1.4</v>
      </c>
      <c r="L80">
        <v>17.602886238631672</v>
      </c>
      <c r="M80">
        <v>10.700999915599857</v>
      </c>
      <c r="N80">
        <v>84.974998474121094</v>
      </c>
      <c r="O80">
        <v>18.8129997253418</v>
      </c>
      <c r="P80">
        <v>76.416000366210895</v>
      </c>
      <c r="Q80">
        <v>4.7699999809265101</v>
      </c>
      <c r="R80">
        <v>24.683831019070535</v>
      </c>
      <c r="U80">
        <v>3</v>
      </c>
      <c r="V80">
        <v>1906</v>
      </c>
      <c r="W80">
        <f>V80*12/E80*100</f>
        <v>27.080386381793019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0</v>
      </c>
      <c r="AI80">
        <v>90.4</v>
      </c>
      <c r="AJ80">
        <v>90</v>
      </c>
      <c r="AK80">
        <v>4.0999999999999996</v>
      </c>
    </row>
    <row r="81" spans="1:37">
      <c r="A81" t="s">
        <v>195</v>
      </c>
      <c r="B81" t="s">
        <v>196</v>
      </c>
      <c r="C81">
        <v>2.7039999961853001</v>
      </c>
      <c r="D81">
        <v>21.017663400718128</v>
      </c>
      <c r="E81">
        <v>57742.150278884765</v>
      </c>
      <c r="F81">
        <v>6.1869999999999976</v>
      </c>
      <c r="G81">
        <v>3.9189549878815635</v>
      </c>
      <c r="H81">
        <v>8.8000000000000007</v>
      </c>
      <c r="I81">
        <v>18.899999999999999</v>
      </c>
      <c r="J81">
        <v>21</v>
      </c>
      <c r="K81">
        <v>2.9</v>
      </c>
      <c r="L81">
        <v>-2.4194894767475739</v>
      </c>
      <c r="M81">
        <v>8.1349997818470019</v>
      </c>
      <c r="N81">
        <v>87.8489990234375</v>
      </c>
      <c r="O81">
        <v>16.7929992675781</v>
      </c>
      <c r="P81">
        <v>79.177001953125</v>
      </c>
      <c r="Q81">
        <v>4.0300002098083496</v>
      </c>
      <c r="R81">
        <v>23.472877420999055</v>
      </c>
      <c r="S81">
        <v>66.237606742461011</v>
      </c>
      <c r="T81">
        <v>4.2198055861725283</v>
      </c>
      <c r="U81">
        <v>5</v>
      </c>
      <c r="V81">
        <v>0</v>
      </c>
      <c r="W81">
        <f>V81*12/E81*100</f>
        <v>0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I81">
        <v>28</v>
      </c>
      <c r="AK81">
        <v>13.7</v>
      </c>
    </row>
    <row r="82" spans="1:37">
      <c r="A82" t="s">
        <v>197</v>
      </c>
      <c r="B82" t="s">
        <v>198</v>
      </c>
      <c r="C82">
        <v>3.9979999065399201</v>
      </c>
      <c r="D82">
        <v>24.390155187391986</v>
      </c>
      <c r="E82">
        <v>40261.3380291629</v>
      </c>
      <c r="F82">
        <v>7.5819999999999936</v>
      </c>
      <c r="G82">
        <v>1.1427068727094303</v>
      </c>
      <c r="H82">
        <v>18.8</v>
      </c>
      <c r="I82">
        <v>5.8</v>
      </c>
      <c r="J82">
        <v>28</v>
      </c>
      <c r="K82">
        <v>1.5</v>
      </c>
      <c r="L82">
        <v>5.8055040439381882</v>
      </c>
      <c r="M82">
        <v>8.2980002276599443</v>
      </c>
      <c r="N82">
        <v>87.600997924804702</v>
      </c>
      <c r="O82">
        <v>17.173000335693398</v>
      </c>
      <c r="P82">
        <v>81.875</v>
      </c>
      <c r="Q82">
        <v>0.95200002193450906</v>
      </c>
      <c r="R82">
        <v>22.830810391412285</v>
      </c>
      <c r="S82">
        <v>85.203728629897455</v>
      </c>
      <c r="T82">
        <v>2.2997010573068191</v>
      </c>
      <c r="U82">
        <v>4</v>
      </c>
      <c r="V82">
        <v>1476</v>
      </c>
      <c r="W82">
        <f>V82*12/E82*100</f>
        <v>43.992576667895364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0</v>
      </c>
      <c r="AI82">
        <v>34.4</v>
      </c>
      <c r="AK82">
        <v>19.8</v>
      </c>
    </row>
    <row r="83" spans="1:37">
      <c r="A83" t="s">
        <v>199</v>
      </c>
      <c r="B83" t="s">
        <v>200</v>
      </c>
      <c r="C83">
        <v>10.6099996566772</v>
      </c>
      <c r="D83">
        <v>20.811898594723104</v>
      </c>
      <c r="E83">
        <v>42816.202966989549</v>
      </c>
      <c r="F83">
        <v>29.561999999999998</v>
      </c>
      <c r="G83">
        <v>1.9662283580918285</v>
      </c>
      <c r="H83">
        <v>16.8</v>
      </c>
      <c r="I83">
        <v>34.799999999999997</v>
      </c>
      <c r="J83">
        <v>14</v>
      </c>
      <c r="K83">
        <v>1.6</v>
      </c>
      <c r="L83">
        <v>1.8992221569700813</v>
      </c>
      <c r="M83">
        <v>16.849000096321141</v>
      </c>
      <c r="N83">
        <v>77.086997985839801</v>
      </c>
      <c r="O83">
        <v>26.103000640869102</v>
      </c>
      <c r="P83">
        <v>70.138999938964801</v>
      </c>
      <c r="Q83">
        <v>3.7579998970031698</v>
      </c>
      <c r="R83">
        <v>7.5050706924951927</v>
      </c>
      <c r="T83">
        <v>1.7663561426673677</v>
      </c>
      <c r="U83">
        <v>7</v>
      </c>
      <c r="V83">
        <v>0</v>
      </c>
      <c r="W83">
        <f>V83*12/E83*100</f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0.76</v>
      </c>
      <c r="AG83">
        <v>0.5</v>
      </c>
      <c r="AH83">
        <v>0</v>
      </c>
    </row>
    <row r="84" spans="1:37">
      <c r="A84" t="s">
        <v>201</v>
      </c>
      <c r="B84" t="s">
        <v>202</v>
      </c>
      <c r="C84">
        <v>9.1040000915527308</v>
      </c>
      <c r="D84">
        <v>21.272415716442055</v>
      </c>
      <c r="E84">
        <v>9967.7680235015541</v>
      </c>
      <c r="F84">
        <v>44.326000000000001</v>
      </c>
      <c r="G84">
        <v>6.5985704233176552</v>
      </c>
      <c r="H84">
        <v>13.6</v>
      </c>
      <c r="I84">
        <v>13.4</v>
      </c>
      <c r="J84">
        <v>11</v>
      </c>
      <c r="K84">
        <v>8.1</v>
      </c>
      <c r="L84">
        <v>4.9295220697612407</v>
      </c>
      <c r="M84">
        <v>35.742999732494383</v>
      </c>
      <c r="N84">
        <v>60.695999145507798</v>
      </c>
      <c r="O84">
        <v>16.094999313354499</v>
      </c>
      <c r="P84">
        <v>67.676002502441406</v>
      </c>
      <c r="Q84">
        <v>16.229000091552699</v>
      </c>
      <c r="S84">
        <v>49.538192020202708</v>
      </c>
      <c r="T84">
        <v>8.8197167580742608</v>
      </c>
      <c r="U84">
        <v>2</v>
      </c>
      <c r="V84">
        <v>235</v>
      </c>
      <c r="W84">
        <f>V84*12/E84*100</f>
        <v>28.291188090966113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0</v>
      </c>
      <c r="AI84">
        <v>17.3</v>
      </c>
      <c r="AJ84">
        <v>16.7</v>
      </c>
      <c r="AK84">
        <v>3.5</v>
      </c>
    </row>
    <row r="85" spans="1:37">
      <c r="A85" t="s">
        <v>203</v>
      </c>
      <c r="B85" t="s">
        <v>204</v>
      </c>
      <c r="C85">
        <v>2.4000000953674299</v>
      </c>
      <c r="D85">
        <v>27.837163254221231</v>
      </c>
      <c r="E85">
        <v>41335.523223605778</v>
      </c>
      <c r="F85">
        <v>8.3840000000000003</v>
      </c>
      <c r="G85">
        <v>1.2393682984982421</v>
      </c>
      <c r="H85">
        <v>24</v>
      </c>
      <c r="I85">
        <v>18.600000000000001</v>
      </c>
      <c r="J85">
        <v>19</v>
      </c>
      <c r="K85">
        <v>4.2</v>
      </c>
      <c r="L85">
        <v>0.49660688583063595</v>
      </c>
      <c r="M85">
        <v>8.3640000820159894</v>
      </c>
      <c r="N85">
        <v>89.713996887207003</v>
      </c>
      <c r="O85">
        <v>24.429000854492202</v>
      </c>
      <c r="P85">
        <v>72.077003479003906</v>
      </c>
      <c r="Q85">
        <v>3.4939999580383301</v>
      </c>
      <c r="R85">
        <v>17.267689302287476</v>
      </c>
      <c r="S85">
        <v>252.92186162041435</v>
      </c>
      <c r="U85">
        <v>8</v>
      </c>
      <c r="V85">
        <v>1313</v>
      </c>
      <c r="W85">
        <f>V85*12/E85*100</f>
        <v>38.117335335922654</v>
      </c>
      <c r="X85">
        <v>1</v>
      </c>
      <c r="Y85">
        <v>1</v>
      </c>
      <c r="Z85">
        <v>1</v>
      </c>
      <c r="AA85">
        <v>0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K85">
        <v>32.700000000000003</v>
      </c>
    </row>
    <row r="86" spans="1:37">
      <c r="A86" t="s">
        <v>205</v>
      </c>
      <c r="B86" t="s">
        <v>206</v>
      </c>
      <c r="C86">
        <v>14.9589996337891</v>
      </c>
      <c r="D86">
        <v>10.836433297247686</v>
      </c>
      <c r="E86">
        <v>10086.449539036539</v>
      </c>
      <c r="F86">
        <v>9.0210000000000008</v>
      </c>
      <c r="G86">
        <v>5.6293610439090962</v>
      </c>
      <c r="H86">
        <v>10.5</v>
      </c>
      <c r="I86">
        <v>16.100000000000001</v>
      </c>
      <c r="J86">
        <v>23</v>
      </c>
      <c r="K86">
        <v>2</v>
      </c>
      <c r="L86">
        <v>2.2611893856168352</v>
      </c>
      <c r="M86">
        <v>9.2170002460479701</v>
      </c>
      <c r="N86">
        <v>84.974998474121094</v>
      </c>
      <c r="O86">
        <v>24.700000762939499</v>
      </c>
      <c r="P86">
        <v>72.166000366210895</v>
      </c>
      <c r="Q86">
        <v>3.1340000629425</v>
      </c>
      <c r="R86">
        <v>2.8874916277444567</v>
      </c>
      <c r="S86">
        <v>106.59062912535661</v>
      </c>
      <c r="T86">
        <v>6.7769871101762886</v>
      </c>
      <c r="U86">
        <v>7</v>
      </c>
      <c r="V86">
        <v>211</v>
      </c>
      <c r="W86">
        <f>V86*12/E86*100</f>
        <v>25.102985844529961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0.88</v>
      </c>
      <c r="AG86">
        <v>0.25</v>
      </c>
      <c r="AH86">
        <v>0.32340000000000002</v>
      </c>
      <c r="AK86">
        <v>9.5</v>
      </c>
    </row>
    <row r="87" spans="1:37">
      <c r="A87" t="s">
        <v>207</v>
      </c>
      <c r="B87" t="s">
        <v>208</v>
      </c>
      <c r="C87">
        <v>4.8249998092651403</v>
      </c>
      <c r="D87">
        <v>27.791326382196424</v>
      </c>
      <c r="E87">
        <v>26147.046074609116</v>
      </c>
      <c r="F87">
        <v>42.572000000000003</v>
      </c>
      <c r="G87">
        <v>4.3958581028763586</v>
      </c>
      <c r="H87">
        <v>16.2</v>
      </c>
      <c r="I87">
        <v>11.3</v>
      </c>
      <c r="J87">
        <v>10</v>
      </c>
      <c r="K87">
        <v>1.9</v>
      </c>
      <c r="L87">
        <v>0.11928791161493417</v>
      </c>
      <c r="M87">
        <v>23.067999921739148</v>
      </c>
      <c r="N87">
        <v>75.4739990234375</v>
      </c>
      <c r="O87">
        <v>20.4340000152588</v>
      </c>
      <c r="P87">
        <v>63.303001403808601</v>
      </c>
      <c r="Q87">
        <v>16.263999938964801</v>
      </c>
      <c r="R87">
        <v>22.015880842574354</v>
      </c>
      <c r="S87">
        <v>33.667951258814362</v>
      </c>
      <c r="U87">
        <v>5</v>
      </c>
      <c r="V87">
        <v>123</v>
      </c>
      <c r="W87">
        <f>V87*12/E87*100</f>
        <v>5.6449971281203908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0.88</v>
      </c>
      <c r="AG87">
        <v>0.5</v>
      </c>
      <c r="AH87">
        <v>0.1305</v>
      </c>
      <c r="AK87">
        <v>13.7</v>
      </c>
    </row>
    <row r="88" spans="1:37">
      <c r="A88" t="s">
        <v>209</v>
      </c>
      <c r="B88" t="s">
        <v>210</v>
      </c>
      <c r="C88">
        <v>2.6349999904632599</v>
      </c>
      <c r="D88">
        <v>8.5801232254655169</v>
      </c>
      <c r="E88">
        <v>4302.9990650320724</v>
      </c>
      <c r="F88">
        <v>72.97</v>
      </c>
      <c r="G88">
        <v>34.09859294489906</v>
      </c>
      <c r="H88">
        <v>30.1</v>
      </c>
      <c r="I88">
        <v>1.9</v>
      </c>
      <c r="J88">
        <v>35</v>
      </c>
      <c r="K88">
        <v>5.2</v>
      </c>
      <c r="L88">
        <v>1.852298220952173</v>
      </c>
      <c r="M88">
        <v>51.538001060485804</v>
      </c>
      <c r="N88">
        <v>48.212001800537102</v>
      </c>
      <c r="O88">
        <v>7.1960000991821298</v>
      </c>
      <c r="P88">
        <v>37.719001770019503</v>
      </c>
      <c r="Q88">
        <v>55.084999084472699</v>
      </c>
      <c r="R88">
        <v>3.6207859143564183</v>
      </c>
      <c r="S88">
        <v>37.537008432377064</v>
      </c>
      <c r="T88">
        <v>10.386674004095678</v>
      </c>
      <c r="U88">
        <v>7</v>
      </c>
      <c r="V88">
        <v>159</v>
      </c>
      <c r="W88">
        <f>V88*12/E88*100</f>
        <v>44.341166966667203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1</v>
      </c>
      <c r="AK88">
        <v>26.9</v>
      </c>
    </row>
    <row r="89" spans="1:37">
      <c r="A89" t="s">
        <v>211</v>
      </c>
      <c r="B89" t="s">
        <v>212</v>
      </c>
      <c r="C89">
        <v>2.07599997520447</v>
      </c>
      <c r="D89">
        <v>43.174102685604446</v>
      </c>
      <c r="E89">
        <v>51669.73341680233</v>
      </c>
      <c r="F89">
        <v>0</v>
      </c>
      <c r="G89">
        <v>0.43931827973697402</v>
      </c>
      <c r="H89">
        <v>0</v>
      </c>
      <c r="I89">
        <v>13</v>
      </c>
      <c r="J89">
        <v>12</v>
      </c>
      <c r="K89">
        <v>0</v>
      </c>
      <c r="L89">
        <v>-1.5199625623274563E-2</v>
      </c>
      <c r="M89">
        <v>1.0799999851733437</v>
      </c>
      <c r="N89">
        <v>98.230003356933594</v>
      </c>
      <c r="O89">
        <v>24.496000289916999</v>
      </c>
      <c r="P89">
        <v>73.443000793457003</v>
      </c>
      <c r="Q89">
        <v>2.0610001087188698</v>
      </c>
      <c r="R89">
        <v>4.1219083028552355</v>
      </c>
      <c r="T89">
        <v>-8.5201379605489596</v>
      </c>
      <c r="U89">
        <v>7</v>
      </c>
      <c r="V89">
        <v>217</v>
      </c>
      <c r="W89">
        <f>V89*12/E89*100</f>
        <v>5.0397008612264544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K89">
        <v>30.8</v>
      </c>
    </row>
    <row r="90" spans="1:37">
      <c r="A90" t="s">
        <v>213</v>
      </c>
      <c r="B90" t="s">
        <v>214</v>
      </c>
      <c r="C90">
        <v>23.971000671386701</v>
      </c>
      <c r="D90">
        <v>24.898097735472021</v>
      </c>
      <c r="E90">
        <v>2813.4009130483828</v>
      </c>
      <c r="F90">
        <v>71.847000000000008</v>
      </c>
      <c r="G90">
        <v>4.3797047186632705</v>
      </c>
      <c r="H90">
        <v>10.8</v>
      </c>
      <c r="I90">
        <v>0</v>
      </c>
      <c r="J90">
        <v>32</v>
      </c>
      <c r="K90">
        <v>2.8</v>
      </c>
      <c r="L90">
        <v>4.9961861921026971</v>
      </c>
      <c r="M90">
        <v>16.385999917984002</v>
      </c>
      <c r="N90">
        <v>83.174003601074205</v>
      </c>
      <c r="O90">
        <v>42.2820014953613</v>
      </c>
      <c r="P90">
        <v>48.937000274658203</v>
      </c>
      <c r="Q90">
        <v>8.7810001373290998</v>
      </c>
      <c r="S90">
        <v>39.310502566563812</v>
      </c>
      <c r="T90">
        <v>4.2115779643351088</v>
      </c>
      <c r="U90">
        <v>7</v>
      </c>
      <c r="V90">
        <v>129</v>
      </c>
      <c r="W90">
        <f>V90*12/E90*100</f>
        <v>55.022374977575005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0</v>
      </c>
      <c r="AF90">
        <v>0.84</v>
      </c>
      <c r="AG90">
        <v>0</v>
      </c>
      <c r="AH90">
        <v>0.1394</v>
      </c>
      <c r="AJ90">
        <v>13.8</v>
      </c>
      <c r="AK90">
        <v>11.2</v>
      </c>
    </row>
    <row r="91" spans="1:37">
      <c r="A91" t="s">
        <v>215</v>
      </c>
      <c r="B91" t="s">
        <v>216</v>
      </c>
      <c r="C91">
        <v>7.4120001792907697</v>
      </c>
      <c r="D91">
        <v>23.599272168945657</v>
      </c>
      <c r="E91">
        <v>30644.608290344451</v>
      </c>
      <c r="F91">
        <v>31.858000000000004</v>
      </c>
      <c r="G91">
        <v>3.5746978684301554</v>
      </c>
      <c r="H91">
        <v>6.4</v>
      </c>
      <c r="I91">
        <v>26.6</v>
      </c>
      <c r="J91">
        <v>7</v>
      </c>
      <c r="K91">
        <v>3</v>
      </c>
      <c r="L91">
        <v>1.2497346956075883</v>
      </c>
      <c r="M91">
        <v>7.2249999344348925</v>
      </c>
      <c r="N91">
        <v>88.483001708984403</v>
      </c>
      <c r="O91">
        <v>23.6609992980957</v>
      </c>
      <c r="P91">
        <v>69.366996765136705</v>
      </c>
      <c r="Q91">
        <v>6.9720001220703098</v>
      </c>
      <c r="R91">
        <v>20.2847739629069</v>
      </c>
      <c r="U91">
        <v>4</v>
      </c>
      <c r="V91">
        <v>508</v>
      </c>
      <c r="W91">
        <f>V91*12/E91*100</f>
        <v>19.89256949295298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K91">
        <v>25.7</v>
      </c>
    </row>
    <row r="92" spans="1:37">
      <c r="A92" t="s">
        <v>217</v>
      </c>
      <c r="B92" t="s">
        <v>218</v>
      </c>
      <c r="C92">
        <v>6.1430001258850098</v>
      </c>
      <c r="D92">
        <v>-4.0034078484536737</v>
      </c>
      <c r="E92">
        <v>15980.407571145794</v>
      </c>
      <c r="F92">
        <v>11.406999999999996</v>
      </c>
      <c r="G92">
        <v>3.2359012269823122</v>
      </c>
      <c r="H92">
        <v>6.2</v>
      </c>
      <c r="I92">
        <v>24.5</v>
      </c>
      <c r="J92">
        <v>20</v>
      </c>
      <c r="K92">
        <v>0.4</v>
      </c>
      <c r="L92">
        <v>4.8287116102686864</v>
      </c>
      <c r="M92">
        <v>26.958999156951862</v>
      </c>
      <c r="N92">
        <v>63.683998107910199</v>
      </c>
      <c r="O92">
        <v>22.683000564575199</v>
      </c>
      <c r="P92">
        <v>63.520999908447301</v>
      </c>
      <c r="Q92">
        <v>13.795000076293899</v>
      </c>
      <c r="R92">
        <v>2.3537902084911697</v>
      </c>
      <c r="T92">
        <v>3.4491446967883332</v>
      </c>
      <c r="U92">
        <v>8</v>
      </c>
      <c r="V92">
        <v>332</v>
      </c>
      <c r="W92">
        <f>V92*12/E92*100</f>
        <v>24.93052809988092</v>
      </c>
      <c r="X92">
        <v>0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0</v>
      </c>
      <c r="AK92">
        <v>13.2</v>
      </c>
    </row>
    <row r="93" spans="1:37">
      <c r="A93" t="s">
        <v>219</v>
      </c>
      <c r="B93" t="s">
        <v>220</v>
      </c>
      <c r="C93">
        <v>2.9319999217987101</v>
      </c>
      <c r="D93">
        <v>-64.099020676575151</v>
      </c>
      <c r="E93">
        <v>1532.3291704584517</v>
      </c>
      <c r="F93">
        <v>48.848999999999997</v>
      </c>
      <c r="G93">
        <v>37.276286764705887</v>
      </c>
      <c r="H93">
        <v>35.4</v>
      </c>
      <c r="I93">
        <v>5.4</v>
      </c>
      <c r="J93">
        <v>33</v>
      </c>
      <c r="K93">
        <v>4.8</v>
      </c>
      <c r="L93">
        <v>3.9561812142552997</v>
      </c>
      <c r="M93">
        <v>77.201997756957965</v>
      </c>
      <c r="N93">
        <v>21.283000946044901</v>
      </c>
      <c r="O93">
        <v>10.4010000228882</v>
      </c>
      <c r="P93">
        <v>46.168998718261697</v>
      </c>
      <c r="Q93">
        <v>43.430000305175803</v>
      </c>
      <c r="S93">
        <v>21.474900030481791</v>
      </c>
      <c r="U93">
        <v>5</v>
      </c>
      <c r="W93">
        <f>V93*12/E93*100</f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0</v>
      </c>
      <c r="AE93">
        <v>0</v>
      </c>
      <c r="AK93">
        <v>31.8</v>
      </c>
    </row>
    <row r="94" spans="1:37">
      <c r="A94" t="s">
        <v>221</v>
      </c>
      <c r="B94" t="s">
        <v>222</v>
      </c>
      <c r="C94">
        <v>18.468000411987301</v>
      </c>
      <c r="E94">
        <v>15372.36735389127</v>
      </c>
      <c r="F94">
        <v>19.897999999999996</v>
      </c>
      <c r="H94">
        <v>22.1</v>
      </c>
      <c r="I94">
        <v>10.3</v>
      </c>
      <c r="J94">
        <v>19</v>
      </c>
      <c r="K94">
        <v>0.2</v>
      </c>
      <c r="L94">
        <v>0</v>
      </c>
      <c r="M94">
        <v>5.7299999594688442</v>
      </c>
      <c r="N94">
        <v>93.150001525878906</v>
      </c>
      <c r="O94">
        <v>22.923000335693398</v>
      </c>
      <c r="P94">
        <v>58.6450004577637</v>
      </c>
      <c r="Q94">
        <v>18.433000564575199</v>
      </c>
      <c r="S94">
        <v>146.87595508054565</v>
      </c>
      <c r="U94">
        <v>10</v>
      </c>
      <c r="V94">
        <v>354</v>
      </c>
      <c r="W94">
        <f>V94*12/E94*100</f>
        <v>27.63400003529506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0</v>
      </c>
      <c r="AI94">
        <v>7.7</v>
      </c>
      <c r="AK94">
        <v>9.4</v>
      </c>
    </row>
    <row r="95" spans="1:37">
      <c r="A95" t="s">
        <v>223</v>
      </c>
      <c r="B95" t="s">
        <v>224</v>
      </c>
      <c r="C95">
        <v>6.1469998359680202</v>
      </c>
      <c r="D95">
        <v>20.34064531954073</v>
      </c>
      <c r="E95">
        <v>35831.862815085777</v>
      </c>
      <c r="F95">
        <v>32.320999999999998</v>
      </c>
      <c r="G95">
        <v>2.9069689900006113</v>
      </c>
      <c r="H95">
        <v>5.9</v>
      </c>
      <c r="I95">
        <v>35.200000000000003</v>
      </c>
      <c r="J95">
        <v>10</v>
      </c>
      <c r="K95">
        <v>1.5</v>
      </c>
      <c r="L95">
        <v>1.6231444064102791</v>
      </c>
      <c r="M95">
        <v>9.2720002532005328</v>
      </c>
      <c r="N95">
        <v>88.333999633789105</v>
      </c>
      <c r="O95">
        <v>25.7670001983643</v>
      </c>
      <c r="P95">
        <v>67.050003051757798</v>
      </c>
      <c r="Q95">
        <v>7.1830000877380398</v>
      </c>
      <c r="R95">
        <v>12.110964782187336</v>
      </c>
      <c r="U95">
        <v>4</v>
      </c>
      <c r="V95">
        <v>472</v>
      </c>
      <c r="W95">
        <f>V95*12/E95*100</f>
        <v>15.807160317702957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0</v>
      </c>
      <c r="AI95">
        <v>32</v>
      </c>
      <c r="AK95">
        <v>5.4</v>
      </c>
    </row>
    <row r="96" spans="1:37">
      <c r="A96" t="s">
        <v>225</v>
      </c>
      <c r="B96" t="s">
        <v>226</v>
      </c>
      <c r="C96">
        <v>5.58500003814697</v>
      </c>
      <c r="D96">
        <v>17.394225013194902</v>
      </c>
      <c r="E96">
        <v>116786.47997432944</v>
      </c>
      <c r="F96">
        <v>9.0190000000000055</v>
      </c>
      <c r="G96">
        <v>0.22720232743425223</v>
      </c>
      <c r="H96">
        <v>4.2</v>
      </c>
      <c r="I96">
        <v>15.6</v>
      </c>
      <c r="J96">
        <v>23</v>
      </c>
      <c r="K96">
        <v>0.8</v>
      </c>
      <c r="L96">
        <v>-23.627504566221983</v>
      </c>
      <c r="M96">
        <v>5.6500000953674281</v>
      </c>
      <c r="N96">
        <v>91.415000915527301</v>
      </c>
      <c r="O96">
        <v>11.7519998550415</v>
      </c>
      <c r="P96">
        <v>87.194000244140597</v>
      </c>
      <c r="Q96">
        <v>1.05400002002716</v>
      </c>
      <c r="R96">
        <v>6.9706846235390723</v>
      </c>
      <c r="U96">
        <v>5</v>
      </c>
      <c r="V96">
        <v>2360</v>
      </c>
      <c r="W96">
        <f>V96*12/E96*100</f>
        <v>24.249382296842025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0.76</v>
      </c>
      <c r="AG96">
        <v>0.25</v>
      </c>
      <c r="AH96">
        <v>3.9800000000000002E-2</v>
      </c>
      <c r="AK96">
        <v>24.3</v>
      </c>
    </row>
    <row r="97" spans="1:37">
      <c r="A97" t="s">
        <v>227</v>
      </c>
      <c r="B97" t="s">
        <v>228</v>
      </c>
      <c r="C97">
        <v>20.736000061035199</v>
      </c>
      <c r="D97">
        <v>31.9749190818786</v>
      </c>
      <c r="E97">
        <v>16517.49900779215</v>
      </c>
      <c r="F97">
        <v>42.036999999999999</v>
      </c>
      <c r="G97">
        <v>8.53821804626679</v>
      </c>
      <c r="H97">
        <v>11</v>
      </c>
      <c r="I97">
        <v>0</v>
      </c>
      <c r="J97">
        <v>7</v>
      </c>
      <c r="K97">
        <v>1.9</v>
      </c>
      <c r="L97">
        <v>5.136906197816514</v>
      </c>
      <c r="M97">
        <v>19.378999710083029</v>
      </c>
      <c r="N97">
        <v>76.366996765136705</v>
      </c>
      <c r="O97">
        <v>31.360000610351602</v>
      </c>
      <c r="P97">
        <v>52.918998718261697</v>
      </c>
      <c r="Q97">
        <v>15.7220001220703</v>
      </c>
      <c r="R97">
        <v>4.0484935092351773</v>
      </c>
      <c r="S97">
        <v>56.748547834957819</v>
      </c>
      <c r="T97">
        <v>2.3767690402151449</v>
      </c>
      <c r="U97">
        <v>6</v>
      </c>
      <c r="V97">
        <v>333</v>
      </c>
      <c r="W97">
        <f>V97*12/E97*100</f>
        <v>24.19252453482747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0.76</v>
      </c>
      <c r="AG97">
        <v>0.25</v>
      </c>
      <c r="AH97">
        <v>7.8600000000000003E-2</v>
      </c>
      <c r="AK97">
        <v>5.6</v>
      </c>
    </row>
    <row r="98" spans="1:37">
      <c r="A98" t="s">
        <v>229</v>
      </c>
      <c r="B98" t="s">
        <v>230</v>
      </c>
      <c r="C98">
        <v>1.6890000104904199</v>
      </c>
      <c r="D98">
        <v>18.617799831912134</v>
      </c>
      <c r="E98">
        <v>1651.1688111137398</v>
      </c>
      <c r="F98">
        <v>62.808999999999997</v>
      </c>
      <c r="G98">
        <v>23.836155236064666</v>
      </c>
      <c r="H98">
        <v>16.600000000000001</v>
      </c>
      <c r="I98">
        <v>20.3</v>
      </c>
      <c r="J98">
        <v>23</v>
      </c>
      <c r="K98">
        <v>1.5</v>
      </c>
      <c r="L98">
        <v>4.4179397955485982</v>
      </c>
      <c r="M98">
        <v>85.207000732421903</v>
      </c>
      <c r="N98">
        <v>10.9659996032715</v>
      </c>
      <c r="O98">
        <v>8.8959999084472692</v>
      </c>
      <c r="P98">
        <v>26.4309997558594</v>
      </c>
      <c r="Q98">
        <v>64.674003601074205</v>
      </c>
      <c r="R98">
        <v>0.30488491993163458</v>
      </c>
      <c r="S98">
        <v>25.440483373062111</v>
      </c>
      <c r="T98">
        <v>44.43754415378131</v>
      </c>
      <c r="U98">
        <v>5</v>
      </c>
      <c r="V98">
        <v>49</v>
      </c>
      <c r="W98">
        <f>V98*12/E98*100</f>
        <v>35.611137761461507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0.52</v>
      </c>
      <c r="AG98">
        <v>0.25</v>
      </c>
      <c r="AH98">
        <v>8.77E-2</v>
      </c>
      <c r="AI98">
        <v>8.8000000000000007</v>
      </c>
      <c r="AJ98">
        <v>1.3</v>
      </c>
      <c r="AK98">
        <v>11.7</v>
      </c>
    </row>
    <row r="99" spans="1:37">
      <c r="A99" t="s">
        <v>231</v>
      </c>
      <c r="B99" t="s">
        <v>232</v>
      </c>
      <c r="C99">
        <v>3.3499999046325701</v>
      </c>
      <c r="D99">
        <v>25.728034237093418</v>
      </c>
      <c r="E99">
        <v>28186.704942719854</v>
      </c>
      <c r="F99">
        <v>23.963999999999999</v>
      </c>
      <c r="G99">
        <v>7.5367990080958513</v>
      </c>
      <c r="H99">
        <v>21.8</v>
      </c>
      <c r="I99">
        <v>16.399999999999999</v>
      </c>
      <c r="J99">
        <v>8</v>
      </c>
      <c r="K99">
        <v>1</v>
      </c>
      <c r="L99">
        <v>2.3899960384465024</v>
      </c>
      <c r="M99">
        <v>21.920999526977532</v>
      </c>
      <c r="N99">
        <v>74.616996765136705</v>
      </c>
      <c r="O99">
        <v>27.152000427246101</v>
      </c>
      <c r="P99">
        <v>62.181999206542997</v>
      </c>
      <c r="Q99">
        <v>10.664999961853001</v>
      </c>
      <c r="R99">
        <v>52.771803864897869</v>
      </c>
      <c r="S99">
        <v>125.15096521497753</v>
      </c>
      <c r="T99">
        <v>4.1867291672586839</v>
      </c>
      <c r="U99">
        <v>9</v>
      </c>
      <c r="V99">
        <v>273</v>
      </c>
      <c r="W99">
        <f>V99*12/E99*100</f>
        <v>11.62250077352917</v>
      </c>
      <c r="X99">
        <v>0</v>
      </c>
      <c r="Y99">
        <v>1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0.25</v>
      </c>
      <c r="AH99">
        <v>0.16800000000000001</v>
      </c>
      <c r="AK99">
        <v>8.9</v>
      </c>
    </row>
    <row r="100" spans="1:37">
      <c r="A100" t="s">
        <v>233</v>
      </c>
      <c r="B100" t="s">
        <v>234</v>
      </c>
      <c r="C100">
        <v>5.6220002174377397</v>
      </c>
      <c r="D100">
        <v>9.0629749620802649</v>
      </c>
      <c r="E100">
        <v>1067.1267785041521</v>
      </c>
      <c r="F100">
        <v>83.063000000000002</v>
      </c>
      <c r="G100">
        <v>26.333456052540928</v>
      </c>
      <c r="H100">
        <v>20.399999999999999</v>
      </c>
      <c r="I100">
        <v>12.4</v>
      </c>
      <c r="J100">
        <v>35</v>
      </c>
      <c r="K100">
        <v>1.7</v>
      </c>
      <c r="L100">
        <v>1.4668178919637045</v>
      </c>
      <c r="M100">
        <v>59.35699892044066</v>
      </c>
      <c r="N100">
        <v>39.506999969482401</v>
      </c>
      <c r="O100">
        <v>13.833000183105501</v>
      </c>
      <c r="P100">
        <v>42.035999298095703</v>
      </c>
      <c r="Q100">
        <v>44.130001068115199</v>
      </c>
      <c r="T100">
        <v>24.018882185916311</v>
      </c>
      <c r="U100">
        <v>7</v>
      </c>
      <c r="V100">
        <v>23</v>
      </c>
      <c r="W100">
        <f>V100*12/E100*100</f>
        <v>25.863843505725136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0.52</v>
      </c>
      <c r="AG100">
        <v>0.25</v>
      </c>
      <c r="AH100">
        <v>9.8900000000000002E-2</v>
      </c>
      <c r="AK100">
        <v>23.5</v>
      </c>
    </row>
    <row r="101" spans="1:37">
      <c r="A101" t="s">
        <v>235</v>
      </c>
      <c r="B101" t="s">
        <v>236</v>
      </c>
      <c r="C101">
        <v>5.84899997711182</v>
      </c>
      <c r="E101">
        <v>18945.258650461677</v>
      </c>
      <c r="F101">
        <v>60.192</v>
      </c>
      <c r="G101">
        <v>5.590459233044097</v>
      </c>
      <c r="H101">
        <v>13.1</v>
      </c>
      <c r="I101">
        <v>7.9</v>
      </c>
      <c r="J101">
        <v>17</v>
      </c>
      <c r="K101">
        <v>9.1999999999999993</v>
      </c>
      <c r="L101">
        <v>10.80549335214868</v>
      </c>
      <c r="M101">
        <v>19.490000963211081</v>
      </c>
      <c r="N101">
        <v>76.380996704101605</v>
      </c>
      <c r="O101">
        <v>18.486000061035199</v>
      </c>
      <c r="P101">
        <v>72.781997680664105</v>
      </c>
      <c r="Q101">
        <v>8.7320003509521502</v>
      </c>
      <c r="S101">
        <v>40.354655021550251</v>
      </c>
      <c r="T101">
        <v>5.1410066167392729</v>
      </c>
      <c r="U101">
        <v>6</v>
      </c>
      <c r="V101">
        <v>242</v>
      </c>
      <c r="W101">
        <f>V101*12/E101*100</f>
        <v>15.328373465775998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K101">
        <v>24.9</v>
      </c>
    </row>
    <row r="102" spans="1:37">
      <c r="A102" t="s">
        <v>237</v>
      </c>
      <c r="B102" t="s">
        <v>238</v>
      </c>
      <c r="C102">
        <v>7.1100001335143999</v>
      </c>
      <c r="D102">
        <v>16.368556584726189</v>
      </c>
      <c r="E102">
        <v>2336.9753201595918</v>
      </c>
      <c r="F102">
        <v>57.643999999999998</v>
      </c>
      <c r="G102">
        <v>37.390641410328996</v>
      </c>
      <c r="H102">
        <v>10.1</v>
      </c>
      <c r="I102">
        <v>34.299999999999997</v>
      </c>
      <c r="J102">
        <v>35</v>
      </c>
      <c r="K102">
        <v>3.9</v>
      </c>
      <c r="L102">
        <v>2.7199311734800395</v>
      </c>
      <c r="M102">
        <v>81.170000076294002</v>
      </c>
      <c r="N102">
        <v>18.2299995422363</v>
      </c>
      <c r="O102">
        <v>7.65100002288818</v>
      </c>
      <c r="P102">
        <v>29.343000411987301</v>
      </c>
      <c r="Q102">
        <v>63.0060005187988</v>
      </c>
      <c r="S102">
        <v>28.773046682644527</v>
      </c>
      <c r="U102">
        <v>5</v>
      </c>
      <c r="V102">
        <v>68</v>
      </c>
      <c r="W102">
        <f>V102*12/E102*100</f>
        <v>34.916928431416871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0</v>
      </c>
      <c r="AK102">
        <v>8.8000000000000007</v>
      </c>
    </row>
    <row r="103" spans="1:37">
      <c r="A103" t="s">
        <v>239</v>
      </c>
      <c r="B103" t="s">
        <v>240</v>
      </c>
      <c r="C103">
        <v>3.7160000801086399</v>
      </c>
      <c r="D103">
        <v>30.523624407485023</v>
      </c>
      <c r="E103">
        <v>43555.205085521695</v>
      </c>
      <c r="F103">
        <v>5.3880000000000052</v>
      </c>
      <c r="G103">
        <v>0.87518325027444321</v>
      </c>
      <c r="H103">
        <v>32.299999999999997</v>
      </c>
      <c r="I103">
        <v>11.1</v>
      </c>
      <c r="J103">
        <v>8</v>
      </c>
      <c r="K103">
        <v>0.5</v>
      </c>
      <c r="L103">
        <v>32.529651873954762</v>
      </c>
      <c r="M103">
        <v>9.9350003451108897</v>
      </c>
      <c r="N103">
        <v>85.773002624511705</v>
      </c>
      <c r="O103">
        <v>18.621000289916999</v>
      </c>
      <c r="P103">
        <v>80.347999572753906</v>
      </c>
      <c r="Q103">
        <v>1.03100001811981</v>
      </c>
      <c r="R103">
        <v>32.213731472674922</v>
      </c>
      <c r="U103">
        <v>8</v>
      </c>
      <c r="V103">
        <v>883</v>
      </c>
      <c r="W103">
        <f>V103*12/E103*100</f>
        <v>24.327746773765611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1</v>
      </c>
    </row>
    <row r="104" spans="1:37">
      <c r="A104" t="s">
        <v>241</v>
      </c>
      <c r="B104" t="s">
        <v>242</v>
      </c>
      <c r="C104">
        <v>9.0780000686645508</v>
      </c>
      <c r="D104">
        <v>27.682903149847853</v>
      </c>
      <c r="E104">
        <v>7613.1428681151501</v>
      </c>
      <c r="F104">
        <v>37.546999999999997</v>
      </c>
      <c r="G104">
        <v>12.263037778432304</v>
      </c>
      <c r="H104">
        <v>25.1</v>
      </c>
      <c r="I104">
        <v>23.3</v>
      </c>
      <c r="J104">
        <v>6</v>
      </c>
      <c r="K104">
        <v>1.4</v>
      </c>
      <c r="L104">
        <v>3.0057202488501589</v>
      </c>
      <c r="M104">
        <v>48.096000671386705</v>
      </c>
      <c r="N104">
        <v>49.2890014648438</v>
      </c>
      <c r="O104">
        <v>21.702999114990199</v>
      </c>
      <c r="P104">
        <v>43.042999267578097</v>
      </c>
      <c r="Q104">
        <v>35.254001617431598</v>
      </c>
      <c r="R104">
        <v>3.9991751975694352</v>
      </c>
      <c r="S104">
        <v>119.31677082462943</v>
      </c>
      <c r="U104">
        <v>4</v>
      </c>
      <c r="V104">
        <v>278</v>
      </c>
      <c r="W104">
        <f>V104*12/E104*100</f>
        <v>43.818959630609449</v>
      </c>
      <c r="X104">
        <v>0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0.96</v>
      </c>
      <c r="AG104">
        <v>0.5</v>
      </c>
      <c r="AH104">
        <v>0.18779999999999999</v>
      </c>
      <c r="AI104">
        <v>28.1</v>
      </c>
      <c r="AJ104">
        <v>0.6</v>
      </c>
      <c r="AK104">
        <v>20.3</v>
      </c>
    </row>
    <row r="105" spans="1:37">
      <c r="A105" t="s">
        <v>243</v>
      </c>
      <c r="B105" t="s">
        <v>244</v>
      </c>
      <c r="C105">
        <v>6.65700006484985</v>
      </c>
      <c r="D105">
        <v>15.918120159139912</v>
      </c>
      <c r="E105">
        <v>22732.234527575594</v>
      </c>
      <c r="F105">
        <v>59.207000000000001</v>
      </c>
      <c r="G105">
        <v>2.784617590405007</v>
      </c>
      <c r="H105">
        <v>10.3</v>
      </c>
      <c r="I105">
        <v>8.1</v>
      </c>
      <c r="J105">
        <v>8</v>
      </c>
      <c r="K105">
        <v>3.7</v>
      </c>
      <c r="L105">
        <v>2.6196821883571015</v>
      </c>
      <c r="M105">
        <v>16.235999822616591</v>
      </c>
      <c r="N105">
        <v>79.458999633789105</v>
      </c>
      <c r="O105">
        <v>25.5459995269775</v>
      </c>
      <c r="P105">
        <v>68.193000793457003</v>
      </c>
      <c r="Q105">
        <v>6.2600002288818404</v>
      </c>
      <c r="R105">
        <v>2.5980510351857768</v>
      </c>
      <c r="S105">
        <v>115.30213886907998</v>
      </c>
      <c r="T105">
        <v>6.9534713944909212</v>
      </c>
      <c r="U105">
        <v>4</v>
      </c>
      <c r="W105">
        <f>V105*12/E105*100</f>
        <v>0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0</v>
      </c>
      <c r="AK105">
        <v>39.6</v>
      </c>
    </row>
    <row r="106" spans="1:37">
      <c r="A106" t="s">
        <v>245</v>
      </c>
      <c r="B106" t="s">
        <v>246</v>
      </c>
      <c r="C106">
        <v>9.4639997482299805</v>
      </c>
      <c r="D106">
        <v>29.189245893705561</v>
      </c>
      <c r="E106">
        <v>5161.4088356176017</v>
      </c>
      <c r="F106">
        <v>46.328000000000003</v>
      </c>
      <c r="G106">
        <v>20.036418521655314</v>
      </c>
      <c r="H106">
        <v>0</v>
      </c>
      <c r="I106">
        <v>10.3</v>
      </c>
      <c r="J106">
        <v>33</v>
      </c>
      <c r="K106">
        <v>56.7</v>
      </c>
      <c r="L106">
        <v>10.964276678170707</v>
      </c>
      <c r="M106">
        <v>52.822998046875007</v>
      </c>
      <c r="N106">
        <v>44.547000885009801</v>
      </c>
      <c r="O106">
        <v>12.7150001525879</v>
      </c>
      <c r="P106">
        <v>35.228000640869098</v>
      </c>
      <c r="Q106">
        <v>52.055999755859403</v>
      </c>
      <c r="S106">
        <v>29.765200523639358</v>
      </c>
      <c r="U106">
        <v>4</v>
      </c>
      <c r="W106">
        <f>V106*12/E106*100</f>
        <v>0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0</v>
      </c>
      <c r="AI106">
        <v>12.5</v>
      </c>
      <c r="AJ106">
        <v>9.9</v>
      </c>
      <c r="AK106">
        <v>19.600000000000001</v>
      </c>
    </row>
    <row r="107" spans="1:37">
      <c r="A107" t="s">
        <v>247</v>
      </c>
      <c r="B107" t="s">
        <v>248</v>
      </c>
      <c r="C107">
        <v>3.2829999923706099</v>
      </c>
      <c r="D107">
        <v>23.691845635195229</v>
      </c>
      <c r="E107">
        <v>20396.477713156532</v>
      </c>
      <c r="F107">
        <v>19.843999999999994</v>
      </c>
      <c r="G107">
        <v>3.3858322626981749</v>
      </c>
      <c r="H107">
        <v>27.9</v>
      </c>
      <c r="I107">
        <v>26.9</v>
      </c>
      <c r="J107">
        <v>6</v>
      </c>
      <c r="K107">
        <v>0.9</v>
      </c>
      <c r="L107">
        <v>3.0868986086366181</v>
      </c>
      <c r="M107">
        <v>26.833000659942648</v>
      </c>
      <c r="N107">
        <v>68.362998962402301</v>
      </c>
      <c r="O107">
        <v>26.1280002593994</v>
      </c>
      <c r="P107">
        <v>61.062999725341797</v>
      </c>
      <c r="Q107">
        <v>12.810000419616699</v>
      </c>
      <c r="R107">
        <v>21.080297200875112</v>
      </c>
      <c r="S107">
        <v>37.82949843491842</v>
      </c>
      <c r="T107">
        <v>2.9666046857448105</v>
      </c>
      <c r="U107">
        <v>8</v>
      </c>
      <c r="W107">
        <f>V107*12/E107*100</f>
        <v>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0.76</v>
      </c>
      <c r="AG107">
        <v>0.5</v>
      </c>
      <c r="AH107">
        <v>0.23810000000000001</v>
      </c>
      <c r="AI107">
        <v>23.9</v>
      </c>
      <c r="AJ107">
        <v>43</v>
      </c>
      <c r="AK107">
        <v>27.5</v>
      </c>
    </row>
    <row r="108" spans="1:37">
      <c r="A108" t="s">
        <v>249</v>
      </c>
      <c r="B108" t="s">
        <v>250</v>
      </c>
      <c r="C108">
        <v>2.9779999256134002</v>
      </c>
      <c r="D108">
        <v>15.12704349556874</v>
      </c>
      <c r="E108">
        <v>12665.003694468407</v>
      </c>
      <c r="F108">
        <v>57.371000000000002</v>
      </c>
      <c r="G108">
        <v>10.270919235468982</v>
      </c>
      <c r="H108">
        <v>8.6</v>
      </c>
      <c r="I108">
        <v>31.3</v>
      </c>
      <c r="J108">
        <v>10</v>
      </c>
      <c r="K108">
        <v>0.3</v>
      </c>
      <c r="L108">
        <v>2.721993825905491</v>
      </c>
      <c r="M108">
        <v>37.626001358032212</v>
      </c>
      <c r="N108">
        <v>62.064998626708999</v>
      </c>
      <c r="O108">
        <v>16.5130004882813</v>
      </c>
      <c r="P108">
        <v>47.388999938964801</v>
      </c>
      <c r="Q108">
        <v>36.0989990234375</v>
      </c>
      <c r="R108">
        <v>2.532451017049127</v>
      </c>
      <c r="S108">
        <v>43.215744235530146</v>
      </c>
      <c r="T108">
        <v>5.4928045595458102</v>
      </c>
      <c r="U108">
        <v>3</v>
      </c>
      <c r="V108">
        <v>60</v>
      </c>
      <c r="W108">
        <f>V108*12/E108*100</f>
        <v>5.6849568888358766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0.76</v>
      </c>
      <c r="AG108">
        <v>0.5</v>
      </c>
      <c r="AH108">
        <v>0.14380000000000001</v>
      </c>
      <c r="AK108">
        <v>20.5</v>
      </c>
    </row>
    <row r="109" spans="1:37">
      <c r="A109" t="s">
        <v>251</v>
      </c>
      <c r="B109" t="s">
        <v>252</v>
      </c>
      <c r="C109">
        <v>6.2540001869201696</v>
      </c>
      <c r="D109">
        <v>25.950801276085912</v>
      </c>
      <c r="E109">
        <v>12196.750262548727</v>
      </c>
      <c r="F109">
        <v>31.555</v>
      </c>
      <c r="G109">
        <v>10.785561406529649</v>
      </c>
      <c r="H109">
        <v>10.3</v>
      </c>
      <c r="I109">
        <v>12.4</v>
      </c>
      <c r="J109">
        <v>19</v>
      </c>
      <c r="K109">
        <v>2</v>
      </c>
      <c r="L109">
        <v>14.887195906925891</v>
      </c>
      <c r="M109">
        <v>48.821999073028607</v>
      </c>
      <c r="N109">
        <v>50.215000152587898</v>
      </c>
      <c r="O109">
        <v>19.173999786376999</v>
      </c>
      <c r="P109">
        <v>52.831001281738303</v>
      </c>
      <c r="Q109">
        <v>27.995000839233398</v>
      </c>
      <c r="R109">
        <v>4.9636039196945143</v>
      </c>
      <c r="S109">
        <v>60.086275915492713</v>
      </c>
      <c r="T109">
        <v>8.5806452620984128</v>
      </c>
      <c r="U109">
        <v>8</v>
      </c>
      <c r="V109">
        <v>129</v>
      </c>
      <c r="W109">
        <f>V109*12/E109*100</f>
        <v>12.691905357390814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0.76</v>
      </c>
      <c r="AG109">
        <v>0.5</v>
      </c>
      <c r="AH109">
        <v>0.14380000000000001</v>
      </c>
      <c r="AK109">
        <v>18.399999999999999</v>
      </c>
    </row>
    <row r="110" spans="1:37">
      <c r="A110" t="s">
        <v>253</v>
      </c>
      <c r="B110" t="s">
        <v>254</v>
      </c>
      <c r="C110">
        <v>15.175000190734901</v>
      </c>
      <c r="D110">
        <v>14.887982640242464</v>
      </c>
      <c r="E110">
        <v>21236.471016829462</v>
      </c>
      <c r="F110">
        <v>33.186999999999998</v>
      </c>
      <c r="G110">
        <v>6.7322377887813545</v>
      </c>
      <c r="H110">
        <v>8.3000000000000007</v>
      </c>
      <c r="I110">
        <v>13.4</v>
      </c>
      <c r="J110">
        <v>18</v>
      </c>
      <c r="K110">
        <v>0.5</v>
      </c>
      <c r="L110">
        <v>8.8192065981621717</v>
      </c>
      <c r="M110">
        <v>13.54399967193606</v>
      </c>
      <c r="N110">
        <v>78.138000488281307</v>
      </c>
      <c r="O110">
        <v>18.8980007171631</v>
      </c>
      <c r="P110">
        <v>73.083000183105497</v>
      </c>
      <c r="Q110">
        <v>8.0190000534057599</v>
      </c>
      <c r="R110">
        <v>3.1685312909718037</v>
      </c>
      <c r="S110">
        <v>56.291990540902795</v>
      </c>
      <c r="T110">
        <v>3.1998289400037749</v>
      </c>
      <c r="U110">
        <v>8</v>
      </c>
      <c r="V110">
        <v>340</v>
      </c>
      <c r="W110">
        <f>V110*12/E110*100</f>
        <v>19.212231621565959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0.76</v>
      </c>
      <c r="AG110">
        <v>0.25</v>
      </c>
      <c r="AH110">
        <v>0.40339999999999998</v>
      </c>
      <c r="AK110">
        <v>17.5</v>
      </c>
    </row>
    <row r="111" spans="1:37">
      <c r="A111" t="s">
        <v>255</v>
      </c>
      <c r="B111" t="s">
        <v>256</v>
      </c>
      <c r="C111">
        <v>3.23699998855591</v>
      </c>
      <c r="D111">
        <v>12.850538247837534</v>
      </c>
      <c r="E111">
        <v>1319.9722434922896</v>
      </c>
      <c r="F111">
        <v>64.012</v>
      </c>
      <c r="G111">
        <v>24.520719889882169</v>
      </c>
      <c r="H111">
        <v>30.8</v>
      </c>
      <c r="I111">
        <v>4.5</v>
      </c>
      <c r="J111">
        <v>37</v>
      </c>
      <c r="K111">
        <v>0.8</v>
      </c>
      <c r="L111">
        <v>18.197662058583539</v>
      </c>
      <c r="M111">
        <v>83.227998733520508</v>
      </c>
      <c r="N111">
        <v>14.319999694824199</v>
      </c>
      <c r="O111">
        <v>8.4110002517700195</v>
      </c>
      <c r="P111">
        <v>21.002000808715799</v>
      </c>
      <c r="Q111">
        <v>70.586997985839801</v>
      </c>
      <c r="R111">
        <v>5.6432384398520625</v>
      </c>
      <c r="S111">
        <v>47.034101863214204</v>
      </c>
      <c r="T111">
        <v>20.425432193799868</v>
      </c>
      <c r="U111">
        <v>10</v>
      </c>
      <c r="V111">
        <v>131</v>
      </c>
      <c r="W111">
        <f>V111*12/E111*100</f>
        <v>119.09341334639834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0</v>
      </c>
      <c r="AK111">
        <v>17.600000000000001</v>
      </c>
    </row>
    <row r="112" spans="1:37">
      <c r="A112" t="s">
        <v>257</v>
      </c>
      <c r="B112" t="s">
        <v>258</v>
      </c>
      <c r="C112">
        <v>1.4939999580383301</v>
      </c>
      <c r="D112">
        <v>29.43661700271899</v>
      </c>
      <c r="E112">
        <v>5147.8540512204363</v>
      </c>
      <c r="F112">
        <v>69.420999999999992</v>
      </c>
      <c r="G112">
        <v>21.35405076945576</v>
      </c>
      <c r="H112">
        <v>26.8</v>
      </c>
      <c r="I112">
        <v>0.3</v>
      </c>
      <c r="J112">
        <v>31</v>
      </c>
      <c r="K112">
        <v>4.2</v>
      </c>
      <c r="L112">
        <v>1.6951941170770659</v>
      </c>
      <c r="M112">
        <v>59.663999557495202</v>
      </c>
      <c r="N112">
        <v>37.367000579833999</v>
      </c>
      <c r="O112">
        <v>16.034000396728501</v>
      </c>
      <c r="P112">
        <v>34.265998840332003</v>
      </c>
      <c r="Q112">
        <v>49.700000762939503</v>
      </c>
      <c r="R112">
        <v>4.3408780655667858</v>
      </c>
      <c r="S112">
        <v>51.961593699613097</v>
      </c>
      <c r="T112">
        <v>9.1608349979298662</v>
      </c>
      <c r="U112">
        <v>12</v>
      </c>
      <c r="W112">
        <f>V112*12/E112*100</f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0</v>
      </c>
      <c r="AE112">
        <v>0</v>
      </c>
      <c r="AI112">
        <v>17.5</v>
      </c>
      <c r="AK112">
        <v>33.4</v>
      </c>
    </row>
    <row r="113" spans="1:37">
      <c r="A113" t="s">
        <v>259</v>
      </c>
      <c r="B113" t="s">
        <v>260</v>
      </c>
      <c r="C113">
        <v>19.877000808715799</v>
      </c>
      <c r="D113">
        <v>11.988639272289618</v>
      </c>
      <c r="E113">
        <v>10166.337273244233</v>
      </c>
      <c r="F113">
        <v>49.968000000000004</v>
      </c>
      <c r="G113">
        <v>6.9626575159064803</v>
      </c>
      <c r="H113">
        <v>16.7</v>
      </c>
      <c r="I113">
        <v>1.9</v>
      </c>
      <c r="J113">
        <v>27</v>
      </c>
      <c r="K113">
        <v>2.2000000000000002</v>
      </c>
      <c r="L113">
        <v>1.3637999986562976</v>
      </c>
      <c r="M113">
        <v>31.230000019073501</v>
      </c>
      <c r="N113">
        <v>62.448001861572301</v>
      </c>
      <c r="O113">
        <v>16.221000671386701</v>
      </c>
      <c r="P113">
        <v>61.188999176025398</v>
      </c>
      <c r="Q113">
        <v>22.590999603271499</v>
      </c>
      <c r="R113">
        <v>0.21952036068573272</v>
      </c>
      <c r="S113">
        <v>58.603829463114778</v>
      </c>
      <c r="T113">
        <v>5.6024175841722563</v>
      </c>
      <c r="U113">
        <v>10</v>
      </c>
      <c r="W113">
        <f>V113*12/E113*100</f>
        <v>0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0</v>
      </c>
      <c r="AF113">
        <v>0</v>
      </c>
      <c r="AG113">
        <v>0.25</v>
      </c>
      <c r="AH113">
        <v>6.9699999999999998E-2</v>
      </c>
      <c r="AK113">
        <v>17</v>
      </c>
    </row>
    <row r="114" spans="1:37">
      <c r="A114" t="s">
        <v>261</v>
      </c>
      <c r="B114" t="s">
        <v>262</v>
      </c>
      <c r="C114">
        <v>1.3500000238418599</v>
      </c>
      <c r="D114">
        <v>48.163389106227761</v>
      </c>
      <c r="E114">
        <v>3329.4980502916387</v>
      </c>
      <c r="F114">
        <v>80.260000000000005</v>
      </c>
      <c r="G114">
        <v>25.763904030612601</v>
      </c>
      <c r="H114">
        <v>16</v>
      </c>
      <c r="I114">
        <v>19.899999999999999</v>
      </c>
      <c r="J114">
        <v>39</v>
      </c>
      <c r="K114">
        <v>1.1000000000000001</v>
      </c>
      <c r="L114">
        <v>0.23372800400662466</v>
      </c>
      <c r="M114">
        <v>78.718997955322294</v>
      </c>
      <c r="N114">
        <v>20.247999191284201</v>
      </c>
      <c r="O114">
        <v>14.906999588012701</v>
      </c>
      <c r="P114">
        <v>19.531999588012699</v>
      </c>
      <c r="Q114">
        <v>65.560997009277301</v>
      </c>
      <c r="S114">
        <v>108.20022757967125</v>
      </c>
      <c r="U114">
        <v>8</v>
      </c>
      <c r="V114">
        <v>86</v>
      </c>
      <c r="W114">
        <f>V114*12/E114*100</f>
        <v>30.995663142364798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0</v>
      </c>
      <c r="AE114">
        <v>0</v>
      </c>
      <c r="AK114">
        <v>15.1</v>
      </c>
    </row>
    <row r="115" spans="1:37">
      <c r="A115" t="s">
        <v>263</v>
      </c>
      <c r="B115" t="s">
        <v>264</v>
      </c>
      <c r="C115">
        <v>5.1999998092651403</v>
      </c>
      <c r="D115">
        <v>24.509238770811766</v>
      </c>
      <c r="E115">
        <v>5829.2573007402279</v>
      </c>
      <c r="F115">
        <v>41.478000000000002</v>
      </c>
      <c r="G115">
        <v>15.276547947997003</v>
      </c>
      <c r="H115">
        <v>17.3</v>
      </c>
      <c r="I115">
        <v>23.7</v>
      </c>
      <c r="J115">
        <v>43</v>
      </c>
      <c r="K115">
        <v>19.600000000000001</v>
      </c>
      <c r="L115">
        <v>6.4115748446775518</v>
      </c>
      <c r="M115">
        <v>40.461999893188512</v>
      </c>
      <c r="N115">
        <v>54.178001403808601</v>
      </c>
      <c r="O115">
        <v>16.7670001983643</v>
      </c>
      <c r="P115">
        <v>52.930000305175803</v>
      </c>
      <c r="Q115">
        <v>30.30299949646</v>
      </c>
      <c r="R115">
        <v>0.67638824387320673</v>
      </c>
      <c r="S115">
        <v>34.349988772821177</v>
      </c>
      <c r="T115">
        <v>7.0500486067255679</v>
      </c>
      <c r="U115">
        <v>7</v>
      </c>
      <c r="W115">
        <f>V115*12/E115*100</f>
        <v>0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0</v>
      </c>
      <c r="AK115">
        <v>25.6</v>
      </c>
    </row>
    <row r="116" spans="1:37">
      <c r="A116" t="s">
        <v>265</v>
      </c>
      <c r="B116" t="s">
        <v>266</v>
      </c>
      <c r="C116">
        <v>0.470999985933304</v>
      </c>
      <c r="D116">
        <v>16.650776739689739</v>
      </c>
      <c r="E116">
        <v>1224.7085493494981</v>
      </c>
      <c r="F116">
        <v>83.575000000000003</v>
      </c>
      <c r="G116">
        <v>38.436546532580216</v>
      </c>
      <c r="H116">
        <v>21.6</v>
      </c>
      <c r="I116">
        <v>22.3</v>
      </c>
      <c r="J116">
        <v>41</v>
      </c>
      <c r="K116">
        <v>3.4</v>
      </c>
      <c r="L116">
        <v>3.6333619380514</v>
      </c>
      <c r="M116">
        <v>93.747997283935604</v>
      </c>
      <c r="N116">
        <v>5.5799999237060502</v>
      </c>
      <c r="O116">
        <v>7.2049999237060502</v>
      </c>
      <c r="P116">
        <v>17.4829998016357</v>
      </c>
      <c r="Q116">
        <v>75.311996459960895</v>
      </c>
      <c r="S116">
        <v>15.814411578450569</v>
      </c>
      <c r="U116">
        <v>4</v>
      </c>
      <c r="V116">
        <v>61</v>
      </c>
      <c r="W116">
        <f>V116*12/E116*100</f>
        <v>59.76932229213233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0.96</v>
      </c>
      <c r="AG116">
        <v>0.25</v>
      </c>
      <c r="AH116">
        <v>0.1212</v>
      </c>
      <c r="AK116">
        <v>21.4</v>
      </c>
    </row>
    <row r="117" spans="1:37">
      <c r="A117" t="s">
        <v>267</v>
      </c>
      <c r="B117" t="s">
        <v>268</v>
      </c>
      <c r="C117">
        <v>8.2430000305175799</v>
      </c>
      <c r="D117">
        <v>19.247785040038849</v>
      </c>
      <c r="E117">
        <v>5276.7184244930131</v>
      </c>
      <c r="F117">
        <v>49.655999999999999</v>
      </c>
      <c r="G117">
        <v>21.203773719585818</v>
      </c>
      <c r="H117">
        <v>21</v>
      </c>
      <c r="I117">
        <v>13.5</v>
      </c>
      <c r="J117">
        <v>48</v>
      </c>
      <c r="K117">
        <v>0.3</v>
      </c>
      <c r="L117">
        <v>0.50167850666764313</v>
      </c>
      <c r="M117">
        <v>77.696999549865694</v>
      </c>
      <c r="N117">
        <v>18.478000640869102</v>
      </c>
      <c r="O117">
        <v>12.2200002670288</v>
      </c>
      <c r="P117">
        <v>52.207000732421903</v>
      </c>
      <c r="Q117">
        <v>35.573001861572301</v>
      </c>
      <c r="R117">
        <v>1.853997553238411</v>
      </c>
      <c r="S117">
        <v>25.362462731445994</v>
      </c>
      <c r="T117">
        <v>6.0559771543658361</v>
      </c>
      <c r="U117">
        <v>8</v>
      </c>
      <c r="V117">
        <v>114</v>
      </c>
      <c r="W117">
        <f>V117*12/E117*100</f>
        <v>25.925203695731359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0.25</v>
      </c>
      <c r="AH117">
        <v>0</v>
      </c>
      <c r="AK117">
        <v>5.4</v>
      </c>
    </row>
    <row r="118" spans="1:37">
      <c r="A118" t="s">
        <v>269</v>
      </c>
      <c r="B118" t="s">
        <v>270</v>
      </c>
      <c r="C118">
        <v>3.7999999523162802</v>
      </c>
      <c r="D118">
        <v>35.889482715795268</v>
      </c>
      <c r="E118">
        <v>67640.181380145819</v>
      </c>
      <c r="F118">
        <v>17.751999999999995</v>
      </c>
      <c r="G118">
        <v>1.8832239171193421</v>
      </c>
      <c r="H118">
        <v>20.8</v>
      </c>
      <c r="I118">
        <v>15.9</v>
      </c>
      <c r="J118">
        <v>5</v>
      </c>
      <c r="K118">
        <v>0.2</v>
      </c>
      <c r="L118">
        <v>-1.5279865377137161</v>
      </c>
      <c r="M118">
        <v>4.8970000967383367</v>
      </c>
      <c r="N118">
        <v>93.544998168945298</v>
      </c>
      <c r="O118">
        <v>19.466999053955099</v>
      </c>
      <c r="P118">
        <v>78.429000854492202</v>
      </c>
      <c r="Q118">
        <v>2.1050000190734899</v>
      </c>
      <c r="R118">
        <v>21.229521111526665</v>
      </c>
      <c r="S118">
        <v>63.992058591957765</v>
      </c>
      <c r="U118">
        <v>4</v>
      </c>
      <c r="V118">
        <v>0</v>
      </c>
      <c r="W118">
        <f>V118*12/E118*100</f>
        <v>0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0.76</v>
      </c>
      <c r="AG118">
        <v>0.75</v>
      </c>
      <c r="AH118">
        <v>0</v>
      </c>
      <c r="AJ118">
        <v>15.9</v>
      </c>
      <c r="AK118">
        <v>12</v>
      </c>
    </row>
    <row r="119" spans="1:37">
      <c r="A119" t="s">
        <v>271</v>
      </c>
      <c r="B119" t="s">
        <v>272</v>
      </c>
      <c r="C119">
        <v>4.2979998588562003</v>
      </c>
      <c r="D119">
        <v>18.684779117889278</v>
      </c>
      <c r="E119">
        <v>42810.83751207876</v>
      </c>
      <c r="F119">
        <v>13.462000000000003</v>
      </c>
      <c r="H119">
        <v>29.9</v>
      </c>
      <c r="I119">
        <v>2.8</v>
      </c>
      <c r="J119">
        <v>7</v>
      </c>
      <c r="K119">
        <v>1.8</v>
      </c>
      <c r="L119">
        <v>1.0238793211415749</v>
      </c>
      <c r="M119">
        <v>12.132999718189243</v>
      </c>
      <c r="N119">
        <v>81.814002990722699</v>
      </c>
      <c r="O119">
        <v>19.788999557495099</v>
      </c>
      <c r="P119">
        <v>74.422996520996094</v>
      </c>
      <c r="Q119">
        <v>5.7880001068115199</v>
      </c>
      <c r="R119">
        <v>9.7307468399301662</v>
      </c>
      <c r="S119">
        <v>103.62721173780945</v>
      </c>
      <c r="U119">
        <v>1</v>
      </c>
      <c r="V119">
        <v>1954</v>
      </c>
      <c r="W119">
        <f>V119*12/E119*100</f>
        <v>54.77117796021701</v>
      </c>
      <c r="X119">
        <v>0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0</v>
      </c>
      <c r="AF119">
        <v>0.88</v>
      </c>
      <c r="AG119">
        <v>0.25</v>
      </c>
      <c r="AH119">
        <v>0</v>
      </c>
      <c r="AK119">
        <v>20</v>
      </c>
    </row>
    <row r="120" spans="1:37">
      <c r="A120" t="s">
        <v>273</v>
      </c>
      <c r="B120" t="s">
        <v>274</v>
      </c>
      <c r="C120">
        <v>2.8640000820159899</v>
      </c>
      <c r="D120">
        <v>17.706132264266078</v>
      </c>
      <c r="E120">
        <v>29268.556662990417</v>
      </c>
      <c r="F120">
        <v>15.460999999999999</v>
      </c>
      <c r="G120">
        <v>2.2080721357942878</v>
      </c>
      <c r="H120">
        <v>14.4</v>
      </c>
      <c r="I120">
        <v>13</v>
      </c>
      <c r="J120">
        <v>15</v>
      </c>
      <c r="K120">
        <v>0</v>
      </c>
      <c r="L120">
        <v>7.4944064249017384</v>
      </c>
      <c r="M120">
        <v>2.5960000306367852</v>
      </c>
      <c r="N120">
        <v>96.188003540039105</v>
      </c>
      <c r="O120">
        <v>32.985000610351598</v>
      </c>
      <c r="P120">
        <v>62.368000030517599</v>
      </c>
      <c r="Q120">
        <v>4.6469998359680202</v>
      </c>
      <c r="R120">
        <v>1.26008597960067</v>
      </c>
      <c r="U120">
        <v>4</v>
      </c>
      <c r="V120">
        <v>845</v>
      </c>
      <c r="W120">
        <f>V120*12/E120*100</f>
        <v>34.644687528517096</v>
      </c>
      <c r="X120">
        <v>0</v>
      </c>
      <c r="Y120">
        <v>0</v>
      </c>
      <c r="Z120">
        <v>1</v>
      </c>
      <c r="AA120">
        <v>1</v>
      </c>
      <c r="AB120">
        <v>1</v>
      </c>
      <c r="AC120">
        <v>1</v>
      </c>
      <c r="AD120">
        <v>0</v>
      </c>
      <c r="AE120">
        <v>0</v>
      </c>
      <c r="AK120">
        <v>15.2</v>
      </c>
    </row>
    <row r="121" spans="1:37">
      <c r="A121" t="s">
        <v>275</v>
      </c>
      <c r="B121" t="s">
        <v>276</v>
      </c>
      <c r="C121">
        <v>1.7489999532699601</v>
      </c>
      <c r="D121">
        <v>21.82920710252926</v>
      </c>
      <c r="E121">
        <v>2172.1850537466062</v>
      </c>
      <c r="F121">
        <v>76.225999999999999</v>
      </c>
      <c r="G121">
        <v>22.809395517530248</v>
      </c>
      <c r="H121">
        <v>22.3</v>
      </c>
      <c r="I121">
        <v>11.3</v>
      </c>
      <c r="J121">
        <v>31</v>
      </c>
      <c r="K121">
        <v>0.1</v>
      </c>
      <c r="L121">
        <v>3.2202087494861815</v>
      </c>
      <c r="M121">
        <v>75.388001441955609</v>
      </c>
      <c r="N121">
        <v>21.4409999847412</v>
      </c>
      <c r="O121">
        <v>6.5960001945495597</v>
      </c>
      <c r="P121">
        <v>20.528999328613299</v>
      </c>
      <c r="Q121">
        <v>72.875</v>
      </c>
      <c r="R121">
        <v>3.5362730247636005</v>
      </c>
      <c r="S121">
        <v>19.510747594612962</v>
      </c>
      <c r="T121">
        <v>15.13967590586936</v>
      </c>
      <c r="U121">
        <v>13</v>
      </c>
      <c r="V121">
        <v>2</v>
      </c>
      <c r="W121">
        <f>V121*12/E121*100</f>
        <v>1.104878240396902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0</v>
      </c>
      <c r="AF121">
        <v>0.52</v>
      </c>
      <c r="AG121">
        <v>0.25</v>
      </c>
      <c r="AH121">
        <v>0</v>
      </c>
      <c r="AK121">
        <v>19.7</v>
      </c>
    </row>
    <row r="122" spans="1:37">
      <c r="A122" t="s">
        <v>277</v>
      </c>
      <c r="B122" t="s">
        <v>278</v>
      </c>
      <c r="C122">
        <v>5.7360000610351598</v>
      </c>
      <c r="D122">
        <v>41.333115372696007</v>
      </c>
      <c r="E122">
        <v>6914.8895133899705</v>
      </c>
      <c r="F122">
        <v>49.521999999999998</v>
      </c>
      <c r="G122">
        <v>27.950601071933129</v>
      </c>
      <c r="H122">
        <v>12.6</v>
      </c>
      <c r="I122">
        <v>17.399999999999999</v>
      </c>
      <c r="J122">
        <v>10</v>
      </c>
      <c r="K122">
        <v>2.2000000000000002</v>
      </c>
      <c r="L122">
        <v>1.2396392314155329</v>
      </c>
      <c r="M122">
        <v>42.29400157928464</v>
      </c>
      <c r="N122">
        <v>56.312000274658203</v>
      </c>
      <c r="O122">
        <v>29.0100002288818</v>
      </c>
      <c r="P122">
        <v>46.3950004577637</v>
      </c>
      <c r="Q122">
        <v>24.594999313354499</v>
      </c>
      <c r="R122">
        <v>0.46733144572808377</v>
      </c>
      <c r="S122">
        <v>19.713533253903556</v>
      </c>
      <c r="T122">
        <v>-5.8873978753544751</v>
      </c>
      <c r="U122">
        <v>3</v>
      </c>
      <c r="V122">
        <v>62</v>
      </c>
      <c r="W122">
        <f>V122*12/E122*100</f>
        <v>10.759391000526049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0.88</v>
      </c>
      <c r="AG122">
        <v>1</v>
      </c>
      <c r="AH122">
        <v>0</v>
      </c>
      <c r="AK122">
        <v>30</v>
      </c>
    </row>
    <row r="123" spans="1:37">
      <c r="A123" t="s">
        <v>279</v>
      </c>
      <c r="B123" t="s">
        <v>280</v>
      </c>
      <c r="C123">
        <v>4.0830001831054696</v>
      </c>
      <c r="D123">
        <v>19.278608959732324</v>
      </c>
      <c r="E123">
        <v>4851.6127505444392</v>
      </c>
      <c r="F123">
        <v>63.334000000000003</v>
      </c>
      <c r="G123">
        <v>22.855644719069069</v>
      </c>
      <c r="H123">
        <v>18.2</v>
      </c>
      <c r="I123">
        <v>14.8</v>
      </c>
      <c r="J123">
        <v>47</v>
      </c>
      <c r="K123">
        <v>1.1000000000000001</v>
      </c>
      <c r="L123">
        <v>0.55218665962643843</v>
      </c>
      <c r="M123">
        <v>55.628997802734403</v>
      </c>
      <c r="N123">
        <v>42.962001800537102</v>
      </c>
      <c r="O123">
        <v>24.989000320434599</v>
      </c>
      <c r="P123">
        <v>37.595001220703097</v>
      </c>
      <c r="Q123">
        <v>37.416000366210902</v>
      </c>
      <c r="R123">
        <v>2.1985038714307623</v>
      </c>
      <c r="S123">
        <v>57.990918322486898</v>
      </c>
      <c r="T123">
        <v>5.9258145061657252</v>
      </c>
      <c r="U123">
        <v>10</v>
      </c>
      <c r="V123">
        <v>152</v>
      </c>
      <c r="W123">
        <f>V123*12/E123*100</f>
        <v>37.595745863997784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0</v>
      </c>
      <c r="AI123">
        <v>11.9</v>
      </c>
      <c r="AJ123">
        <v>1</v>
      </c>
      <c r="AK123">
        <v>17.100000000000001</v>
      </c>
    </row>
    <row r="124" spans="1:37">
      <c r="A124" t="s">
        <v>281</v>
      </c>
      <c r="B124" t="s">
        <v>282</v>
      </c>
      <c r="C124">
        <v>3.8940000534057599</v>
      </c>
      <c r="D124">
        <v>29.330610089024418</v>
      </c>
      <c r="E124">
        <v>31781.844285527481</v>
      </c>
      <c r="F124">
        <v>32.290999999999997</v>
      </c>
      <c r="G124">
        <v>2.2423466332556408</v>
      </c>
      <c r="H124">
        <v>12.4</v>
      </c>
      <c r="I124">
        <v>20</v>
      </c>
      <c r="J124">
        <v>36</v>
      </c>
      <c r="K124">
        <v>4.8</v>
      </c>
      <c r="L124">
        <v>9.1283192227023005</v>
      </c>
      <c r="M124">
        <v>34.252000331878619</v>
      </c>
      <c r="N124">
        <v>62.608001708984403</v>
      </c>
      <c r="O124">
        <v>18.763999938964801</v>
      </c>
      <c r="P124">
        <v>67.028999328613295</v>
      </c>
      <c r="Q124">
        <v>14.206999778747599</v>
      </c>
      <c r="U124">
        <v>5</v>
      </c>
      <c r="W124">
        <f>V124*12/E124*100</f>
        <v>0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0.88</v>
      </c>
      <c r="AG124">
        <v>0.5</v>
      </c>
      <c r="AH124">
        <v>0.18920000000000001</v>
      </c>
      <c r="AK124">
        <v>18.100000000000001</v>
      </c>
    </row>
    <row r="125" spans="1:37">
      <c r="A125" t="s">
        <v>283</v>
      </c>
      <c r="B125" t="s">
        <v>284</v>
      </c>
      <c r="C125">
        <v>4.5339999198913601</v>
      </c>
      <c r="D125">
        <v>22.560262654430296</v>
      </c>
      <c r="E125">
        <v>13153.160027678614</v>
      </c>
      <c r="F125">
        <v>38.414999999999999</v>
      </c>
      <c r="G125">
        <v>10.237336961265807</v>
      </c>
      <c r="H125">
        <v>9.6</v>
      </c>
      <c r="I125">
        <v>18.600000000000001</v>
      </c>
      <c r="J125">
        <v>19</v>
      </c>
      <c r="K125">
        <v>6.7</v>
      </c>
      <c r="L125">
        <v>0.95807604561231985</v>
      </c>
      <c r="M125">
        <v>37.67400026321414</v>
      </c>
      <c r="N125">
        <v>56.944000244140597</v>
      </c>
      <c r="O125">
        <v>18.584999084472699</v>
      </c>
      <c r="P125">
        <v>61.338001251220703</v>
      </c>
      <c r="Q125">
        <v>20.076999664306602</v>
      </c>
      <c r="R125">
        <v>9.693061585718004</v>
      </c>
      <c r="S125">
        <v>43.798411472014685</v>
      </c>
      <c r="U125">
        <v>7</v>
      </c>
      <c r="W125">
        <f>V125*12/E125*100</f>
        <v>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I125">
        <v>17.3</v>
      </c>
      <c r="AJ125">
        <v>78.599999999999994</v>
      </c>
      <c r="AK125">
        <v>4.5999999999999996</v>
      </c>
    </row>
    <row r="126" spans="1:37">
      <c r="A126" t="s">
        <v>285</v>
      </c>
      <c r="B126" t="s">
        <v>286</v>
      </c>
      <c r="C126">
        <v>3.8299999237060498</v>
      </c>
      <c r="D126">
        <v>31.793690680654517</v>
      </c>
      <c r="E126">
        <v>57565.197555794999</v>
      </c>
      <c r="F126">
        <v>8.51</v>
      </c>
      <c r="G126">
        <v>1.6310547659743244</v>
      </c>
      <c r="H126">
        <v>20.5</v>
      </c>
      <c r="I126">
        <v>19.899999999999999</v>
      </c>
      <c r="J126">
        <v>9</v>
      </c>
      <c r="K126">
        <v>0.4</v>
      </c>
      <c r="L126">
        <v>-39.543316708086671</v>
      </c>
      <c r="M126">
        <v>12.70100045204166</v>
      </c>
      <c r="N126">
        <v>83.307998657226605</v>
      </c>
      <c r="O126">
        <v>16.1709995269775</v>
      </c>
      <c r="P126">
        <v>81.731002807617202</v>
      </c>
      <c r="Q126">
        <v>2.09800004959106</v>
      </c>
      <c r="R126">
        <v>22.121239731344367</v>
      </c>
      <c r="U126">
        <v>4</v>
      </c>
      <c r="V126">
        <v>1883</v>
      </c>
      <c r="W126">
        <f>V126*12/E126*100</f>
        <v>39.252883616179467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0.92</v>
      </c>
      <c r="AG126">
        <v>1</v>
      </c>
      <c r="AH126">
        <v>9.69E-2</v>
      </c>
      <c r="AI126">
        <v>5.7</v>
      </c>
      <c r="AJ126">
        <v>4.8</v>
      </c>
      <c r="AK126">
        <v>16.899999999999999</v>
      </c>
    </row>
    <row r="127" spans="1:37">
      <c r="A127" t="s">
        <v>287</v>
      </c>
      <c r="B127" t="s">
        <v>288</v>
      </c>
      <c r="C127">
        <v>3.3900001049041699</v>
      </c>
      <c r="D127">
        <v>19.82978414254649</v>
      </c>
      <c r="E127">
        <v>13084.00103338838</v>
      </c>
      <c r="F127">
        <v>22.093000000000004</v>
      </c>
      <c r="G127">
        <v>6.8917320865529419</v>
      </c>
      <c r="H127">
        <v>22.7</v>
      </c>
      <c r="I127">
        <v>11</v>
      </c>
      <c r="J127">
        <v>8</v>
      </c>
      <c r="K127">
        <v>3.2</v>
      </c>
      <c r="L127">
        <v>2.9218884204005473</v>
      </c>
      <c r="M127">
        <v>50.798998832702601</v>
      </c>
      <c r="N127">
        <v>45.279998779296903</v>
      </c>
      <c r="O127">
        <v>15.468000411987299</v>
      </c>
      <c r="P127">
        <v>57.099998474121101</v>
      </c>
      <c r="Q127">
        <v>27.4309997558594</v>
      </c>
      <c r="R127">
        <v>4.5612513118710138</v>
      </c>
      <c r="S127">
        <v>47.291041550480486</v>
      </c>
      <c r="U127">
        <v>8</v>
      </c>
      <c r="W127">
        <f>V127*12/E127*100</f>
        <v>0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0.76</v>
      </c>
      <c r="AG127">
        <v>0.5</v>
      </c>
      <c r="AH127">
        <v>0</v>
      </c>
      <c r="AJ127">
        <v>1.6</v>
      </c>
      <c r="AK127">
        <v>22.2</v>
      </c>
    </row>
    <row r="128" spans="1:37">
      <c r="A128" t="s">
        <v>289</v>
      </c>
      <c r="B128" t="s">
        <v>290</v>
      </c>
      <c r="C128">
        <v>8.3728117865536902</v>
      </c>
      <c r="E128">
        <v>15727.035912165382</v>
      </c>
      <c r="F128">
        <v>48.800638422386847</v>
      </c>
      <c r="G128">
        <v>4.0447210164745488</v>
      </c>
      <c r="H128">
        <v>22.361538461538462</v>
      </c>
      <c r="I128">
        <v>7.9923076923076914</v>
      </c>
      <c r="J128">
        <v>33.769230769230766</v>
      </c>
      <c r="K128">
        <v>6.4</v>
      </c>
      <c r="L128">
        <v>3.7911561700484122</v>
      </c>
      <c r="M128">
        <v>26.601574481753008</v>
      </c>
      <c r="N128">
        <v>69.515960844752669</v>
      </c>
      <c r="O128">
        <v>19.584518387722735</v>
      </c>
      <c r="P128">
        <v>68.928076017747301</v>
      </c>
      <c r="Q128">
        <v>11.487411304351046</v>
      </c>
      <c r="S128">
        <v>69.201441893768575</v>
      </c>
      <c r="U128">
        <v>6.615384615384615</v>
      </c>
      <c r="W128">
        <f>V128*12/E128*100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I128">
        <v>12.1</v>
      </c>
      <c r="AK128">
        <v>10.5</v>
      </c>
    </row>
    <row r="129" spans="1:37">
      <c r="A129" t="s">
        <v>291</v>
      </c>
      <c r="B129" t="s">
        <v>292</v>
      </c>
      <c r="C129">
        <v>2.3380000591278098</v>
      </c>
      <c r="D129">
        <v>33.807050714162692</v>
      </c>
      <c r="E129">
        <v>8717.0479807740758</v>
      </c>
      <c r="F129">
        <v>53.093000000000004</v>
      </c>
      <c r="G129">
        <v>9.6501403580566283</v>
      </c>
      <c r="H129">
        <v>20.3</v>
      </c>
      <c r="I129">
        <v>8.6999999999999993</v>
      </c>
      <c r="J129">
        <v>13</v>
      </c>
      <c r="K129">
        <v>14</v>
      </c>
      <c r="L129">
        <v>2.8683382582054837</v>
      </c>
      <c r="M129">
        <v>32.89700031280514</v>
      </c>
      <c r="N129">
        <v>63.485000610351598</v>
      </c>
      <c r="O129">
        <v>19.063999176025401</v>
      </c>
      <c r="P129">
        <v>56.643001556396499</v>
      </c>
      <c r="Q129">
        <v>24.2929992675781</v>
      </c>
      <c r="R129">
        <v>61.110220381305247</v>
      </c>
      <c r="S129">
        <v>74.515187251765397</v>
      </c>
      <c r="T129">
        <v>2.292106404122233</v>
      </c>
      <c r="U129">
        <v>14</v>
      </c>
      <c r="V129">
        <v>227</v>
      </c>
      <c r="W129">
        <f>V129*12/E129*100</f>
        <v>31.249111006477541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0.76</v>
      </c>
      <c r="AG129">
        <v>0.5</v>
      </c>
      <c r="AH129">
        <v>0.24229999999999999</v>
      </c>
      <c r="AK129">
        <v>24.4</v>
      </c>
    </row>
    <row r="130" spans="1:37">
      <c r="A130" t="s">
        <v>293</v>
      </c>
      <c r="B130" t="s">
        <v>294</v>
      </c>
      <c r="C130">
        <v>3.8450000286102299</v>
      </c>
      <c r="D130">
        <v>19.713430666641514</v>
      </c>
      <c r="E130">
        <v>31834.409098505068</v>
      </c>
      <c r="F130">
        <v>39.942</v>
      </c>
      <c r="G130">
        <v>2.2386912397193095</v>
      </c>
      <c r="H130">
        <v>14.5</v>
      </c>
      <c r="I130">
        <v>25.2</v>
      </c>
      <c r="J130">
        <v>7</v>
      </c>
      <c r="K130">
        <v>1</v>
      </c>
      <c r="L130">
        <v>2.843910572134611</v>
      </c>
      <c r="M130">
        <v>16.226000070571871</v>
      </c>
      <c r="N130">
        <v>79.725997924804702</v>
      </c>
      <c r="O130">
        <v>31.816999435424801</v>
      </c>
      <c r="P130">
        <v>58.564998626708999</v>
      </c>
      <c r="Q130">
        <v>9.6180000305175799</v>
      </c>
      <c r="R130">
        <v>10.603103473652267</v>
      </c>
      <c r="S130">
        <v>68.180034709122467</v>
      </c>
      <c r="U130">
        <v>5</v>
      </c>
      <c r="V130">
        <v>581</v>
      </c>
      <c r="W130">
        <f>V130*12/E130*100</f>
        <v>21.900830571180297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K130">
        <v>10.6</v>
      </c>
    </row>
    <row r="131" spans="1:37">
      <c r="A131" t="s">
        <v>295</v>
      </c>
      <c r="B131" t="s">
        <v>296</v>
      </c>
      <c r="C131">
        <v>9.1999998092651403</v>
      </c>
      <c r="E131">
        <v>34921.138751957486</v>
      </c>
      <c r="F131">
        <v>6.421999999999997</v>
      </c>
      <c r="G131">
        <v>0.78441353180187345</v>
      </c>
      <c r="H131">
        <v>30.8</v>
      </c>
      <c r="I131">
        <v>13.4</v>
      </c>
      <c r="J131">
        <v>16</v>
      </c>
      <c r="K131">
        <v>20.2</v>
      </c>
      <c r="M131">
        <v>12.427999854087826</v>
      </c>
      <c r="N131">
        <v>83.291999816894503</v>
      </c>
      <c r="O131">
        <v>15.6969995498657</v>
      </c>
      <c r="P131">
        <v>83.224998474121094</v>
      </c>
      <c r="Q131">
        <v>1.0779999494552599</v>
      </c>
      <c r="U131">
        <v>6</v>
      </c>
      <c r="W131">
        <f>V131*12/E131*100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K131">
        <v>9.8000000000000007</v>
      </c>
    </row>
    <row r="132" spans="1:37">
      <c r="A132" t="s">
        <v>297</v>
      </c>
      <c r="B132" t="s">
        <v>298</v>
      </c>
      <c r="C132">
        <v>6.9930000305175799</v>
      </c>
      <c r="D132">
        <v>18.086118032686542</v>
      </c>
      <c r="E132">
        <v>34340.713345066724</v>
      </c>
      <c r="F132">
        <v>34.789000000000001</v>
      </c>
      <c r="G132">
        <v>2.0480751302707039</v>
      </c>
      <c r="H132">
        <v>12.5</v>
      </c>
      <c r="I132">
        <v>26.8</v>
      </c>
      <c r="J132">
        <v>8</v>
      </c>
      <c r="K132">
        <v>0.5</v>
      </c>
      <c r="L132">
        <v>3.2393290715102885</v>
      </c>
      <c r="M132">
        <v>11.810000330209778</v>
      </c>
      <c r="N132">
        <v>83.351997375488295</v>
      </c>
      <c r="O132">
        <v>24.847000122070298</v>
      </c>
      <c r="P132">
        <v>69.109001159667997</v>
      </c>
      <c r="Q132">
        <v>6.0440001487731898</v>
      </c>
      <c r="R132">
        <v>5.2671825516487214</v>
      </c>
      <c r="U132">
        <v>6</v>
      </c>
      <c r="V132">
        <v>799</v>
      </c>
      <c r="W132">
        <f>V132*12/E132*100</f>
        <v>27.920212092441528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0.88</v>
      </c>
      <c r="AG132">
        <v>0.75</v>
      </c>
      <c r="AH132">
        <v>0.1115</v>
      </c>
      <c r="AK132">
        <v>20.5</v>
      </c>
    </row>
    <row r="133" spans="1:37">
      <c r="A133" t="s">
        <v>299</v>
      </c>
      <c r="B133" t="s">
        <v>300</v>
      </c>
      <c r="C133">
        <v>0.109999999403954</v>
      </c>
      <c r="D133">
        <v>51.558664174411916</v>
      </c>
      <c r="E133">
        <v>96732.663191420259</v>
      </c>
      <c r="F133">
        <v>0.86499999999999488</v>
      </c>
      <c r="G133">
        <v>0.17543406292081923</v>
      </c>
      <c r="H133">
        <v>0</v>
      </c>
      <c r="I133">
        <v>11.3</v>
      </c>
      <c r="J133">
        <v>4</v>
      </c>
      <c r="K133">
        <v>0</v>
      </c>
      <c r="L133">
        <v>-1.1424748549295272</v>
      </c>
      <c r="M133">
        <v>0.14300000108778457</v>
      </c>
      <c r="N133">
        <v>99.579002380371094</v>
      </c>
      <c r="O133">
        <v>54.450000762939503</v>
      </c>
      <c r="P133">
        <v>44.326999664306598</v>
      </c>
      <c r="Q133">
        <v>1.22300004959106</v>
      </c>
      <c r="R133">
        <v>1.2993977329392174E-3</v>
      </c>
      <c r="S133">
        <v>80.970716006420133</v>
      </c>
      <c r="T133">
        <v>-7.0559596692879536</v>
      </c>
      <c r="U133">
        <v>8</v>
      </c>
      <c r="W133">
        <f>V133*12/E133*100</f>
        <v>0</v>
      </c>
      <c r="X133">
        <v>0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0</v>
      </c>
      <c r="AK133">
        <v>6.3</v>
      </c>
    </row>
    <row r="134" spans="1:37">
      <c r="A134" t="s">
        <v>301</v>
      </c>
      <c r="B134" t="s">
        <v>302</v>
      </c>
      <c r="C134">
        <v>3.6640000343322798</v>
      </c>
      <c r="E134">
        <v>955.12806148930304</v>
      </c>
      <c r="F134">
        <v>58.636000000000003</v>
      </c>
      <c r="G134">
        <v>31.24133151215716</v>
      </c>
      <c r="H134">
        <v>0</v>
      </c>
      <c r="I134">
        <v>19.8</v>
      </c>
      <c r="J134">
        <v>56</v>
      </c>
      <c r="K134">
        <v>53.6</v>
      </c>
      <c r="L134">
        <v>0.81061259774311434</v>
      </c>
      <c r="M134">
        <v>91.438999176025405</v>
      </c>
      <c r="N134">
        <v>7.4050002098083496</v>
      </c>
      <c r="O134">
        <v>5.4050002098083496</v>
      </c>
      <c r="P134">
        <v>17.027999877929702</v>
      </c>
      <c r="Q134">
        <v>77.567001342773395</v>
      </c>
      <c r="S134">
        <v>27.801091895090522</v>
      </c>
      <c r="U134">
        <v>10</v>
      </c>
      <c r="W134">
        <f>V134*12/E134*100</f>
        <v>0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0</v>
      </c>
      <c r="AK134">
        <v>25.4</v>
      </c>
    </row>
    <row r="135" spans="1:37">
      <c r="A135" t="s">
        <v>303</v>
      </c>
      <c r="B135" t="s">
        <v>304</v>
      </c>
      <c r="C135">
        <v>0.64099997282028198</v>
      </c>
      <c r="E135">
        <v>7771.986953987308</v>
      </c>
      <c r="F135">
        <v>64.996000000000009</v>
      </c>
      <c r="G135">
        <v>15.709186820108389</v>
      </c>
      <c r="H135">
        <v>16.399999999999999</v>
      </c>
      <c r="I135">
        <v>6.8</v>
      </c>
      <c r="J135">
        <v>35</v>
      </c>
      <c r="K135">
        <v>0.9</v>
      </c>
      <c r="L135">
        <v>7.3500361812194477</v>
      </c>
      <c r="M135">
        <v>80.465000152587891</v>
      </c>
      <c r="N135">
        <v>18.979000091552699</v>
      </c>
      <c r="O135">
        <v>11.6070003509521</v>
      </c>
      <c r="P135">
        <v>25.149000167846701</v>
      </c>
      <c r="Q135">
        <v>63.2439994812012</v>
      </c>
      <c r="R135">
        <v>37.132292195629695</v>
      </c>
      <c r="U135">
        <v>10</v>
      </c>
      <c r="W135">
        <f>V135*12/E135*100</f>
        <v>0</v>
      </c>
      <c r="X135">
        <v>0</v>
      </c>
      <c r="Y135">
        <v>0</v>
      </c>
      <c r="Z135">
        <v>1</v>
      </c>
      <c r="AA135">
        <v>0</v>
      </c>
      <c r="AB135">
        <v>1</v>
      </c>
      <c r="AC135">
        <v>1</v>
      </c>
      <c r="AD135">
        <v>0</v>
      </c>
      <c r="AE135">
        <v>0</v>
      </c>
    </row>
    <row r="136" spans="1:37">
      <c r="A136" t="s">
        <v>305</v>
      </c>
      <c r="B136" t="s">
        <v>306</v>
      </c>
      <c r="C136">
        <v>5.7389998435974103</v>
      </c>
      <c r="D136">
        <v>23.479573259631064</v>
      </c>
      <c r="E136">
        <v>18129.708636899762</v>
      </c>
      <c r="F136">
        <v>18.926000000000002</v>
      </c>
      <c r="G136">
        <v>5.1477828188667276</v>
      </c>
      <c r="H136">
        <v>29.1</v>
      </c>
      <c r="I136">
        <v>18.600000000000001</v>
      </c>
      <c r="J136">
        <v>7</v>
      </c>
      <c r="K136">
        <v>1.1000000000000001</v>
      </c>
      <c r="L136">
        <v>3.2078637986105378</v>
      </c>
      <c r="M136">
        <v>40.349999904632583</v>
      </c>
      <c r="N136">
        <v>56.2299995422363</v>
      </c>
      <c r="O136">
        <v>19.7339992523193</v>
      </c>
      <c r="P136">
        <v>70.9530029296875</v>
      </c>
      <c r="Q136">
        <v>9.3129997253418004</v>
      </c>
      <c r="S136">
        <v>33.085928539883739</v>
      </c>
      <c r="U136">
        <v>7</v>
      </c>
      <c r="W136">
        <f>V136*12/E136*100</f>
        <v>0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0</v>
      </c>
    </row>
    <row r="137" spans="1:37">
      <c r="A137" t="s">
        <v>307</v>
      </c>
      <c r="B137" t="s">
        <v>308</v>
      </c>
      <c r="C137">
        <v>5.96000003814697</v>
      </c>
      <c r="D137">
        <v>26.579415543598088</v>
      </c>
      <c r="E137">
        <v>5254.2784857969455</v>
      </c>
      <c r="F137">
        <v>63.649000000000001</v>
      </c>
      <c r="G137">
        <v>11.675286484238448</v>
      </c>
      <c r="H137">
        <v>6.4</v>
      </c>
      <c r="I137">
        <v>19.5</v>
      </c>
      <c r="J137">
        <v>63</v>
      </c>
      <c r="K137">
        <v>3.1</v>
      </c>
      <c r="L137">
        <v>1.7436912789469912</v>
      </c>
      <c r="M137">
        <v>33.889000415802016</v>
      </c>
      <c r="N137">
        <v>64.515998840332003</v>
      </c>
      <c r="O137">
        <v>23.597999572753899</v>
      </c>
      <c r="P137">
        <v>54.435001373291001</v>
      </c>
      <c r="Q137">
        <v>21.966999053955099</v>
      </c>
      <c r="R137">
        <v>8.0516861065406875</v>
      </c>
      <c r="S137">
        <v>35.84058137695439</v>
      </c>
      <c r="T137">
        <v>15.530337032466583</v>
      </c>
      <c r="U137">
        <v>4</v>
      </c>
      <c r="W137">
        <f>V137*12/E137*100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I137">
        <v>10.5</v>
      </c>
      <c r="AK137">
        <v>7</v>
      </c>
    </row>
    <row r="138" spans="1:37">
      <c r="A138" t="s">
        <v>309</v>
      </c>
      <c r="B138" t="s">
        <v>310</v>
      </c>
      <c r="C138">
        <v>6.5359997749328604</v>
      </c>
      <c r="D138">
        <v>22.387150354662673</v>
      </c>
      <c r="E138">
        <v>32574.823144565144</v>
      </c>
      <c r="F138">
        <v>46.274000000000001</v>
      </c>
      <c r="G138">
        <v>2.3770519950208193</v>
      </c>
      <c r="H138">
        <v>9.1</v>
      </c>
      <c r="I138">
        <v>39.700000000000003</v>
      </c>
      <c r="J138">
        <v>8</v>
      </c>
      <c r="K138">
        <v>0.9</v>
      </c>
      <c r="L138">
        <v>2.1270461135277015</v>
      </c>
      <c r="M138">
        <v>11.895999789238022</v>
      </c>
      <c r="N138">
        <v>85.186996459960895</v>
      </c>
      <c r="O138">
        <v>36.515998840332003</v>
      </c>
      <c r="P138">
        <v>61.191001892089801</v>
      </c>
      <c r="Q138">
        <v>2.2929999828338601</v>
      </c>
      <c r="R138">
        <v>10.628887407340233</v>
      </c>
      <c r="U138">
        <v>8</v>
      </c>
      <c r="W138">
        <f>V138*12/E138*100</f>
        <v>0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0.76</v>
      </c>
      <c r="AG138">
        <v>0.25</v>
      </c>
      <c r="AH138">
        <v>0</v>
      </c>
      <c r="AK138">
        <v>17.399999999999999</v>
      </c>
    </row>
    <row r="139" spans="1:37">
      <c r="A139" t="s">
        <v>311</v>
      </c>
      <c r="B139" t="s">
        <v>312</v>
      </c>
      <c r="C139">
        <v>2.2430000305175799</v>
      </c>
      <c r="D139">
        <v>26.473220131104629</v>
      </c>
      <c r="E139">
        <v>40389.357607080914</v>
      </c>
      <c r="F139">
        <v>26.207999999999998</v>
      </c>
      <c r="G139">
        <v>1.9682520480671188</v>
      </c>
      <c r="H139">
        <v>5.2</v>
      </c>
      <c r="I139">
        <v>38.4</v>
      </c>
      <c r="J139">
        <v>8</v>
      </c>
      <c r="K139">
        <v>2.6</v>
      </c>
      <c r="L139">
        <v>3.397998451114864</v>
      </c>
      <c r="M139">
        <v>13.817000329494512</v>
      </c>
      <c r="N139">
        <v>83.055999755859403</v>
      </c>
      <c r="O139">
        <v>37.498001098632798</v>
      </c>
      <c r="P139">
        <v>59.700000762939503</v>
      </c>
      <c r="Q139">
        <v>2.8020000457763699</v>
      </c>
      <c r="R139">
        <v>19.629910783214573</v>
      </c>
      <c r="S139">
        <v>84.411002720737798</v>
      </c>
      <c r="T139">
        <v>0.96178953194800498</v>
      </c>
      <c r="U139">
        <v>9</v>
      </c>
      <c r="V139">
        <v>561</v>
      </c>
      <c r="W139">
        <f>V139*12/E139*100</f>
        <v>16.667757049990247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0.88</v>
      </c>
      <c r="AG139">
        <v>0.75</v>
      </c>
      <c r="AH139">
        <v>0.12379999999999999</v>
      </c>
      <c r="AI139">
        <v>23.5</v>
      </c>
      <c r="AJ139">
        <v>26.3</v>
      </c>
      <c r="AK139">
        <v>10.9</v>
      </c>
    </row>
    <row r="140" spans="1:37">
      <c r="A140" t="s">
        <v>313</v>
      </c>
      <c r="B140" t="s">
        <v>314</v>
      </c>
      <c r="C140">
        <v>4.1869997978210396</v>
      </c>
      <c r="D140">
        <v>18.520837519487358</v>
      </c>
      <c r="E140">
        <v>29213.841463700192</v>
      </c>
      <c r="F140">
        <v>46.002000000000002</v>
      </c>
      <c r="G140">
        <v>4.3568185025401176</v>
      </c>
      <c r="H140">
        <v>12.3</v>
      </c>
      <c r="I140">
        <v>25.8</v>
      </c>
      <c r="J140">
        <v>14</v>
      </c>
      <c r="K140">
        <v>1.9</v>
      </c>
      <c r="L140">
        <v>3.0392139710528587</v>
      </c>
      <c r="M140">
        <v>24.168999671936032</v>
      </c>
      <c r="N140">
        <v>74.778999328613295</v>
      </c>
      <c r="O140">
        <v>30.031000137329102</v>
      </c>
      <c r="P140">
        <v>47.662998199462898</v>
      </c>
      <c r="Q140">
        <v>22.306999206543001</v>
      </c>
      <c r="R140">
        <v>10.081427108226903</v>
      </c>
      <c r="S140">
        <v>40.012242983176762</v>
      </c>
      <c r="T140">
        <v>0.47891994870306959</v>
      </c>
      <c r="U140">
        <v>6</v>
      </c>
      <c r="V140">
        <v>482</v>
      </c>
      <c r="W140">
        <f>V140*12/E140*100</f>
        <v>19.798834080711156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0.88</v>
      </c>
      <c r="AG140">
        <v>0.5</v>
      </c>
      <c r="AH140">
        <v>0</v>
      </c>
      <c r="AK140">
        <v>4.9000000000000004</v>
      </c>
    </row>
    <row r="141" spans="1:37">
      <c r="A141" t="s">
        <v>315</v>
      </c>
      <c r="B141" t="s">
        <v>316</v>
      </c>
      <c r="C141">
        <v>3.99600005149841</v>
      </c>
      <c r="D141">
        <v>13.320224101366513</v>
      </c>
      <c r="E141">
        <v>46956.077763149209</v>
      </c>
      <c r="F141">
        <v>16.602000000000004</v>
      </c>
      <c r="G141">
        <v>0.63139368298524834</v>
      </c>
      <c r="H141">
        <v>17.3</v>
      </c>
      <c r="I141">
        <v>10.8</v>
      </c>
      <c r="J141">
        <v>8</v>
      </c>
      <c r="K141">
        <v>1.9</v>
      </c>
      <c r="L141">
        <v>2.8370617460229419</v>
      </c>
      <c r="M141">
        <v>13.053999960422484</v>
      </c>
      <c r="N141">
        <v>84.888999938964801</v>
      </c>
      <c r="O141">
        <v>18.125999450683601</v>
      </c>
      <c r="P141">
        <v>80.804000854492202</v>
      </c>
      <c r="Q141">
        <v>1.0700000524520901</v>
      </c>
      <c r="R141">
        <v>22.643137409903225</v>
      </c>
      <c r="S141">
        <v>148.57599482162976</v>
      </c>
      <c r="U141">
        <v>4</v>
      </c>
      <c r="V141">
        <v>1734</v>
      </c>
      <c r="W141">
        <f>V141*12/E141*100</f>
        <v>44.313752321813318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0</v>
      </c>
      <c r="AF141">
        <v>0.04</v>
      </c>
      <c r="AG141">
        <v>0.25</v>
      </c>
      <c r="AH141">
        <v>4.1700000000000001E-2</v>
      </c>
      <c r="AK141">
        <v>39.6</v>
      </c>
    </row>
    <row r="142" spans="1:37">
      <c r="A142" t="s">
        <v>317</v>
      </c>
      <c r="B142" t="s">
        <v>318</v>
      </c>
      <c r="C142">
        <v>1.01699995994568</v>
      </c>
      <c r="D142">
        <v>13.838706248972436</v>
      </c>
      <c r="E142">
        <v>2137.8500337542237</v>
      </c>
      <c r="F142">
        <v>82.789000000000001</v>
      </c>
      <c r="G142">
        <v>24.64174831309872</v>
      </c>
      <c r="H142">
        <v>25.7</v>
      </c>
      <c r="I142">
        <v>6</v>
      </c>
      <c r="J142">
        <v>9</v>
      </c>
      <c r="K142">
        <v>1.5</v>
      </c>
      <c r="L142">
        <v>3.1321293971658672</v>
      </c>
      <c r="M142">
        <v>68.263999938964801</v>
      </c>
      <c r="N142">
        <v>31.674999237060501</v>
      </c>
      <c r="O142">
        <v>8.6909999847412092</v>
      </c>
      <c r="P142">
        <v>28.0629997253418</v>
      </c>
      <c r="Q142">
        <v>63.245998382568402</v>
      </c>
      <c r="T142">
        <v>17.826315624598752</v>
      </c>
      <c r="U142">
        <v>5</v>
      </c>
      <c r="V142">
        <v>3</v>
      </c>
      <c r="W142">
        <f>V142*12/E142*100</f>
        <v>1.6839347677152696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0</v>
      </c>
      <c r="AF142">
        <v>0.76</v>
      </c>
      <c r="AG142">
        <v>0.5</v>
      </c>
      <c r="AH142">
        <v>9.3399999999999997E-2</v>
      </c>
      <c r="AK142">
        <v>28.8</v>
      </c>
    </row>
    <row r="143" spans="1:37">
      <c r="A143" t="s">
        <v>319</v>
      </c>
      <c r="B143" t="s">
        <v>320</v>
      </c>
      <c r="C143">
        <v>20.878999710083001</v>
      </c>
      <c r="E143">
        <v>15621.598305440142</v>
      </c>
      <c r="F143">
        <v>81.322000000000003</v>
      </c>
      <c r="G143">
        <v>1.792457171812422</v>
      </c>
      <c r="H143">
        <v>25.8</v>
      </c>
      <c r="I143">
        <v>5.6</v>
      </c>
      <c r="J143">
        <v>35</v>
      </c>
      <c r="K143">
        <v>3.3</v>
      </c>
      <c r="L143">
        <v>1.9377145408128467</v>
      </c>
      <c r="M143">
        <v>29.610000014305111</v>
      </c>
      <c r="N143">
        <v>63.540000915527301</v>
      </c>
      <c r="O143">
        <v>18.222000122070298</v>
      </c>
      <c r="P143">
        <v>64.25</v>
      </c>
      <c r="Q143">
        <v>17.527999877929702</v>
      </c>
      <c r="S143">
        <v>69.948560329389252</v>
      </c>
      <c r="T143">
        <v>7.3764597539967651</v>
      </c>
      <c r="U143">
        <v>5</v>
      </c>
      <c r="W143">
        <f>V143*12/E143*100</f>
        <v>0</v>
      </c>
      <c r="X143">
        <v>1</v>
      </c>
      <c r="Y143">
        <v>1</v>
      </c>
      <c r="Z143">
        <v>1</v>
      </c>
      <c r="AA143">
        <v>1</v>
      </c>
      <c r="AB143">
        <v>0</v>
      </c>
      <c r="AC143">
        <v>1</v>
      </c>
      <c r="AD143">
        <v>0</v>
      </c>
      <c r="AE143">
        <v>0</v>
      </c>
      <c r="AF143">
        <v>0.88</v>
      </c>
      <c r="AG143">
        <v>0.25</v>
      </c>
      <c r="AH143">
        <v>6.9800000000000001E-2</v>
      </c>
      <c r="AK143">
        <v>37.799999999999997</v>
      </c>
    </row>
    <row r="144" spans="1:37">
      <c r="A144" t="s">
        <v>321</v>
      </c>
      <c r="B144" t="s">
        <v>322</v>
      </c>
      <c r="C144">
        <v>18.878999710083001</v>
      </c>
      <c r="E144">
        <v>12760.585152230195</v>
      </c>
      <c r="F144">
        <v>47.802</v>
      </c>
      <c r="G144">
        <v>7.2416925738754898</v>
      </c>
      <c r="H144">
        <v>29.8</v>
      </c>
      <c r="I144">
        <v>6.2</v>
      </c>
      <c r="J144">
        <v>36</v>
      </c>
      <c r="K144">
        <v>3.3</v>
      </c>
      <c r="L144">
        <v>13.564940666687539</v>
      </c>
      <c r="M144">
        <v>19.904000878334092</v>
      </c>
      <c r="N144">
        <v>74.555999755859403</v>
      </c>
      <c r="O144">
        <v>19.948999404907202</v>
      </c>
      <c r="P144">
        <v>69.105003356933594</v>
      </c>
      <c r="Q144">
        <v>10.944999694824199</v>
      </c>
      <c r="R144">
        <v>3.2580510907552706E-3</v>
      </c>
      <c r="S144">
        <v>76.177804035133377</v>
      </c>
      <c r="T144">
        <v>8.2201036731482198</v>
      </c>
      <c r="U144">
        <v>7</v>
      </c>
      <c r="W144">
        <f>V144*12/E144*100</f>
        <v>0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K144">
        <v>23</v>
      </c>
    </row>
    <row r="145" spans="1:37">
      <c r="A145" t="s">
        <v>323</v>
      </c>
      <c r="B145" t="s">
        <v>324</v>
      </c>
      <c r="C145">
        <v>8.3120002746581996</v>
      </c>
      <c r="E145">
        <v>6478.7077712748642</v>
      </c>
      <c r="F145">
        <v>81.757000000000005</v>
      </c>
      <c r="G145">
        <v>9.8010637931088542</v>
      </c>
      <c r="H145">
        <v>10.9</v>
      </c>
      <c r="I145">
        <v>8.5</v>
      </c>
      <c r="J145">
        <v>37</v>
      </c>
      <c r="K145">
        <v>0</v>
      </c>
      <c r="L145">
        <v>2.0370039665906567</v>
      </c>
      <c r="M145">
        <v>30.070000648498532</v>
      </c>
      <c r="N145">
        <v>66.913002014160199</v>
      </c>
      <c r="O145">
        <v>22.8290004730225</v>
      </c>
      <c r="P145">
        <v>46.405998229980497</v>
      </c>
      <c r="Q145">
        <v>30.764999389648398</v>
      </c>
      <c r="R145">
        <v>3.0944834638043179</v>
      </c>
      <c r="S145">
        <v>56.40581500721229</v>
      </c>
      <c r="T145">
        <v>6.773480322161868</v>
      </c>
      <c r="U145">
        <v>4</v>
      </c>
      <c r="W145">
        <f>V145*12/E145*100</f>
        <v>0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0</v>
      </c>
      <c r="AK145">
        <v>18.100000000000001</v>
      </c>
    </row>
    <row r="146" spans="1:37">
      <c r="A146" t="s">
        <v>325</v>
      </c>
      <c r="B146" t="s">
        <v>326</v>
      </c>
      <c r="C146">
        <v>13.1479997634888</v>
      </c>
      <c r="E146">
        <v>4037.8523144891783</v>
      </c>
      <c r="F146">
        <v>27.197000000000003</v>
      </c>
      <c r="G146">
        <v>11.353559851798593</v>
      </c>
      <c r="H146">
        <v>19.399999999999999</v>
      </c>
      <c r="I146">
        <v>6.8</v>
      </c>
      <c r="J146">
        <v>46</v>
      </c>
      <c r="K146">
        <v>10.8</v>
      </c>
      <c r="L146">
        <v>5.6117806424110075</v>
      </c>
      <c r="M146">
        <v>48.278999328613253</v>
      </c>
      <c r="N146">
        <v>50.112998962402301</v>
      </c>
      <c r="O146">
        <v>18.471000671386701</v>
      </c>
      <c r="P146">
        <v>62.036998748779297</v>
      </c>
      <c r="Q146">
        <v>19.492000579833999</v>
      </c>
      <c r="R146">
        <v>45.967269674786706</v>
      </c>
      <c r="S146">
        <v>35.449209709971932</v>
      </c>
      <c r="T146">
        <v>14.504190006878076</v>
      </c>
      <c r="U146">
        <v>6</v>
      </c>
      <c r="W146">
        <f>V146*12/E146*100</f>
        <v>0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0</v>
      </c>
      <c r="AK146">
        <v>10.5</v>
      </c>
    </row>
    <row r="147" spans="1:37">
      <c r="A147" t="s">
        <v>327</v>
      </c>
      <c r="B147" t="s">
        <v>328</v>
      </c>
      <c r="C147">
        <v>6.52699995040894</v>
      </c>
      <c r="D147">
        <v>23.408963640672091</v>
      </c>
      <c r="E147">
        <v>3393.0044195925457</v>
      </c>
      <c r="F147">
        <v>52.808</v>
      </c>
      <c r="G147">
        <v>15.015729842940212</v>
      </c>
      <c r="H147">
        <v>16.2</v>
      </c>
      <c r="I147">
        <v>23.6</v>
      </c>
      <c r="J147">
        <v>58</v>
      </c>
      <c r="K147">
        <v>5.3</v>
      </c>
      <c r="L147">
        <v>3.6488264062057603</v>
      </c>
      <c r="M147">
        <v>64.888998031616296</v>
      </c>
      <c r="N147">
        <v>34.256999969482401</v>
      </c>
      <c r="O147">
        <v>13.402000427246101</v>
      </c>
      <c r="P147">
        <v>55.891998291015597</v>
      </c>
      <c r="Q147">
        <v>30.704999923706101</v>
      </c>
      <c r="R147">
        <v>2.8093202940226316</v>
      </c>
      <c r="S147">
        <v>40.752503568980998</v>
      </c>
      <c r="U147">
        <v>4</v>
      </c>
      <c r="V147">
        <v>73</v>
      </c>
      <c r="W147">
        <f>V147*12/E147*100</f>
        <v>25.817826671301415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0</v>
      </c>
      <c r="AF147">
        <v>0.88</v>
      </c>
      <c r="AG147">
        <v>0.25</v>
      </c>
      <c r="AH147">
        <v>0.1331</v>
      </c>
    </row>
    <row r="148" spans="1:37">
      <c r="A148" t="s">
        <v>329</v>
      </c>
      <c r="B148" t="s">
        <v>330</v>
      </c>
      <c r="C148">
        <v>12.7329998016357</v>
      </c>
      <c r="D148">
        <v>18.826350095649406</v>
      </c>
      <c r="E148">
        <v>17563.165365327692</v>
      </c>
      <c r="F148">
        <v>43.908000000000001</v>
      </c>
      <c r="G148">
        <v>6.342617870833271</v>
      </c>
      <c r="H148">
        <v>13</v>
      </c>
      <c r="I148">
        <v>20.2</v>
      </c>
      <c r="J148">
        <v>33</v>
      </c>
      <c r="K148">
        <v>3.4</v>
      </c>
      <c r="L148">
        <v>8.0476546006542353</v>
      </c>
      <c r="M148">
        <v>24.67000007629391</v>
      </c>
      <c r="N148">
        <v>71.741996765136705</v>
      </c>
      <c r="O148">
        <v>26.903999328613299</v>
      </c>
      <c r="P148">
        <v>57.169998168945298</v>
      </c>
      <c r="Q148">
        <v>15.9259996414185</v>
      </c>
      <c r="S148">
        <v>51.411806462489508</v>
      </c>
      <c r="U148">
        <v>5</v>
      </c>
      <c r="V148">
        <v>333</v>
      </c>
      <c r="W148">
        <f>V148*12/E148*100</f>
        <v>22.752162932364687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0.76</v>
      </c>
      <c r="AG148">
        <v>0.25</v>
      </c>
      <c r="AH148">
        <v>5.3800000000000001E-2</v>
      </c>
      <c r="AI148">
        <v>26.9</v>
      </c>
      <c r="AJ148">
        <v>70.900000000000006</v>
      </c>
      <c r="AK148">
        <v>8</v>
      </c>
    </row>
    <row r="149" spans="1:37">
      <c r="A149" t="s">
        <v>331</v>
      </c>
      <c r="B149" t="s">
        <v>332</v>
      </c>
      <c r="C149">
        <v>4.4169998168945304</v>
      </c>
      <c r="D149">
        <v>-7.2899458538883524</v>
      </c>
      <c r="E149">
        <v>1702.5409697290252</v>
      </c>
      <c r="F149">
        <v>57.945</v>
      </c>
      <c r="G149">
        <v>58.934409649688583</v>
      </c>
      <c r="H149">
        <v>18.5</v>
      </c>
      <c r="I149">
        <v>11.3</v>
      </c>
      <c r="J149">
        <v>34</v>
      </c>
      <c r="K149">
        <v>1</v>
      </c>
      <c r="L149">
        <v>5.3318677679440842</v>
      </c>
      <c r="M149">
        <v>86.240997791290255</v>
      </c>
      <c r="N149">
        <v>11.1579999923706</v>
      </c>
      <c r="O149">
        <v>6.3410000801086399</v>
      </c>
      <c r="P149">
        <v>38.096000671386697</v>
      </c>
      <c r="Q149">
        <v>55.563999176025398</v>
      </c>
      <c r="S149">
        <v>23.038520605653403</v>
      </c>
      <c r="T149">
        <v>8.6526120992125453</v>
      </c>
      <c r="U149">
        <v>5</v>
      </c>
      <c r="V149">
        <v>6</v>
      </c>
      <c r="W149">
        <f>V149*12/E149*100</f>
        <v>4.2289731219483926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0</v>
      </c>
      <c r="AK149">
        <v>25.3</v>
      </c>
    </row>
    <row r="150" spans="1:37">
      <c r="A150" t="s">
        <v>333</v>
      </c>
      <c r="B150" t="s">
        <v>334</v>
      </c>
      <c r="C150">
        <v>4.0190000534057599</v>
      </c>
      <c r="D150">
        <v>43.923552762411369</v>
      </c>
      <c r="E150">
        <v>100051.43441711173</v>
      </c>
      <c r="F150">
        <v>0</v>
      </c>
      <c r="G150">
        <v>2.8407104398293827E-2</v>
      </c>
      <c r="H150">
        <v>1.7</v>
      </c>
      <c r="I150">
        <v>17.8</v>
      </c>
      <c r="J150">
        <v>5</v>
      </c>
      <c r="K150">
        <v>1.1000000000000001</v>
      </c>
      <c r="L150">
        <v>24.392148921410627</v>
      </c>
      <c r="M150">
        <v>9.6710002720355952</v>
      </c>
      <c r="N150">
        <v>85.968002319335895</v>
      </c>
      <c r="O150">
        <v>15.8129997253418</v>
      </c>
      <c r="P150">
        <v>83.450996398925795</v>
      </c>
      <c r="Q150">
        <v>0.73600000143051103</v>
      </c>
      <c r="R150">
        <v>51.723751288966881</v>
      </c>
      <c r="S150">
        <v>119.72704547043753</v>
      </c>
      <c r="T150">
        <v>2.1735230823520864</v>
      </c>
      <c r="U150">
        <v>2</v>
      </c>
      <c r="W150">
        <f>V150*12/E150*100</f>
        <v>0</v>
      </c>
      <c r="X150">
        <v>0</v>
      </c>
      <c r="Y150">
        <v>1</v>
      </c>
      <c r="Z150">
        <v>1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0.25</v>
      </c>
      <c r="AH150">
        <v>0</v>
      </c>
      <c r="AK150">
        <v>31.7</v>
      </c>
    </row>
    <row r="151" spans="1:37">
      <c r="A151" t="s">
        <v>335</v>
      </c>
      <c r="B151" t="s">
        <v>336</v>
      </c>
      <c r="C151">
        <v>5.1079998016357404</v>
      </c>
      <c r="D151">
        <v>27.283656782273162</v>
      </c>
      <c r="E151">
        <v>38749.251982072303</v>
      </c>
      <c r="F151">
        <v>45.459000000000003</v>
      </c>
      <c r="G151">
        <v>2.1051999422338428</v>
      </c>
      <c r="H151">
        <v>12.7</v>
      </c>
      <c r="I151">
        <v>18.2</v>
      </c>
      <c r="J151">
        <v>10</v>
      </c>
      <c r="K151">
        <v>0.2</v>
      </c>
      <c r="L151">
        <v>2.8465917923215045</v>
      </c>
      <c r="M151">
        <v>11.404999971389771</v>
      </c>
      <c r="N151">
        <v>84.800003051757798</v>
      </c>
      <c r="O151">
        <v>33.3489990234375</v>
      </c>
      <c r="P151">
        <v>61.169998168945298</v>
      </c>
      <c r="Q151">
        <v>5.4809999465942401</v>
      </c>
      <c r="R151">
        <v>6.8122204394017434</v>
      </c>
      <c r="U151">
        <v>3</v>
      </c>
      <c r="V151">
        <v>995</v>
      </c>
      <c r="W151">
        <f>V151*12/E151*100</f>
        <v>30.813498039972874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0.76</v>
      </c>
      <c r="AG151">
        <v>0.25</v>
      </c>
      <c r="AH151">
        <v>7.9699999999999993E-2</v>
      </c>
      <c r="AK151">
        <v>20.2</v>
      </c>
    </row>
    <row r="152" spans="1:37">
      <c r="A152" t="s">
        <v>337</v>
      </c>
      <c r="B152" t="s">
        <v>338</v>
      </c>
      <c r="C152">
        <v>16.899999618530298</v>
      </c>
      <c r="D152">
        <v>15.477970079810136</v>
      </c>
      <c r="E152">
        <v>4258.7751605658104</v>
      </c>
      <c r="F152">
        <v>65.358000000000004</v>
      </c>
      <c r="G152">
        <v>20.900549717106113</v>
      </c>
      <c r="H152">
        <v>11.5</v>
      </c>
      <c r="I152">
        <v>19.2</v>
      </c>
      <c r="J152">
        <v>42</v>
      </c>
      <c r="K152">
        <v>14.7</v>
      </c>
      <c r="L152">
        <v>4.3552446669921983</v>
      </c>
      <c r="M152">
        <v>50.036998748779297</v>
      </c>
      <c r="N152">
        <v>44.353000640869098</v>
      </c>
      <c r="O152">
        <v>16.7369995117188</v>
      </c>
      <c r="P152">
        <v>43.1570014953613</v>
      </c>
      <c r="Q152">
        <v>40.106998443603501</v>
      </c>
      <c r="S152">
        <v>43.268851124246112</v>
      </c>
      <c r="U152">
        <v>10</v>
      </c>
      <c r="V152">
        <v>89</v>
      </c>
      <c r="W152">
        <f>V152*12/E152*100</f>
        <v>25.077632881142947</v>
      </c>
      <c r="X152">
        <v>0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0</v>
      </c>
      <c r="AK152">
        <v>6.5</v>
      </c>
    </row>
    <row r="153" spans="1:37">
      <c r="A153" t="s">
        <v>339</v>
      </c>
      <c r="B153" t="s">
        <v>340</v>
      </c>
      <c r="C153">
        <v>4.1189999580383301</v>
      </c>
      <c r="D153">
        <v>27.300913576996262</v>
      </c>
      <c r="E153">
        <v>13168.171424966336</v>
      </c>
      <c r="F153">
        <v>81.524000000000001</v>
      </c>
      <c r="G153">
        <v>7.9247078141748357</v>
      </c>
      <c r="H153">
        <v>1.2</v>
      </c>
      <c r="I153">
        <v>16.899999999999999</v>
      </c>
      <c r="J153">
        <v>36</v>
      </c>
      <c r="K153">
        <v>37.1</v>
      </c>
      <c r="L153">
        <v>1.8253070641113363</v>
      </c>
      <c r="M153">
        <v>39.150000572204604</v>
      </c>
      <c r="N153">
        <v>57.831001281738303</v>
      </c>
      <c r="O153">
        <v>29.086000442504901</v>
      </c>
      <c r="P153">
        <v>45.681999206542997</v>
      </c>
      <c r="Q153">
        <v>25.2329998016357</v>
      </c>
      <c r="S153">
        <v>60.795993492967717</v>
      </c>
      <c r="T153">
        <v>6.9159384203405985</v>
      </c>
      <c r="U153">
        <v>7</v>
      </c>
      <c r="V153">
        <v>69</v>
      </c>
      <c r="W153">
        <f>V153*12/E153*100</f>
        <v>6.2878889807748441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0</v>
      </c>
      <c r="AF153">
        <v>0</v>
      </c>
      <c r="AG153">
        <v>1</v>
      </c>
      <c r="AH153">
        <v>8.5800000000000001E-2</v>
      </c>
      <c r="AK153">
        <v>26</v>
      </c>
    </row>
    <row r="154" spans="1:37">
      <c r="A154" t="s">
        <v>341</v>
      </c>
      <c r="B154" t="s">
        <v>342</v>
      </c>
      <c r="C154">
        <v>6.3460001945495597</v>
      </c>
      <c r="D154">
        <v>28.541439251524675</v>
      </c>
      <c r="E154">
        <v>53746.7991694027</v>
      </c>
      <c r="F154">
        <v>12.569000000000003</v>
      </c>
      <c r="G154">
        <v>1.392683065240687</v>
      </c>
      <c r="H154">
        <v>13.1</v>
      </c>
      <c r="I154">
        <v>35.4</v>
      </c>
      <c r="J154">
        <v>6</v>
      </c>
      <c r="K154">
        <v>0.6</v>
      </c>
      <c r="L154">
        <v>-0.37839344466085933</v>
      </c>
      <c r="M154">
        <v>6.0720001310110048</v>
      </c>
      <c r="N154">
        <v>90.403999328613295</v>
      </c>
      <c r="O154">
        <v>18.152000427246101</v>
      </c>
      <c r="P154">
        <v>80.149002075195298</v>
      </c>
      <c r="Q154">
        <v>1.6990000009536701</v>
      </c>
      <c r="R154">
        <v>14.358424653561553</v>
      </c>
      <c r="S154">
        <v>72.377123570875582</v>
      </c>
      <c r="U154">
        <v>4</v>
      </c>
      <c r="V154">
        <v>0</v>
      </c>
      <c r="W154">
        <f>V154*12/E154*100</f>
        <v>0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0.76</v>
      </c>
      <c r="AG154">
        <v>0.5</v>
      </c>
      <c r="AH154">
        <v>0</v>
      </c>
      <c r="AK154">
        <v>23.9</v>
      </c>
    </row>
    <row r="155" spans="1:37">
      <c r="A155" t="s">
        <v>343</v>
      </c>
      <c r="B155" t="s">
        <v>344</v>
      </c>
      <c r="C155">
        <v>4.7129998207092303</v>
      </c>
      <c r="D155">
        <v>34.678914081628385</v>
      </c>
      <c r="E155">
        <v>69357.48605515933</v>
      </c>
      <c r="F155">
        <v>26.203000000000003</v>
      </c>
      <c r="G155">
        <v>0.65021675299457504</v>
      </c>
      <c r="H155">
        <v>9.3000000000000007</v>
      </c>
      <c r="I155">
        <v>17.7</v>
      </c>
      <c r="J155">
        <v>19</v>
      </c>
      <c r="K155">
        <v>1.8</v>
      </c>
      <c r="L155">
        <v>-10.809278699263702</v>
      </c>
      <c r="M155">
        <v>9.010999798774721</v>
      </c>
      <c r="N155">
        <v>85.253997802734403</v>
      </c>
      <c r="O155">
        <v>20.461999893188501</v>
      </c>
      <c r="P155">
        <v>76.508003234863295</v>
      </c>
      <c r="Q155">
        <v>3.0299999713897701</v>
      </c>
      <c r="R155">
        <v>13.374899147644204</v>
      </c>
      <c r="T155">
        <v>2.3911396345958931</v>
      </c>
      <c r="U155">
        <v>6</v>
      </c>
      <c r="V155">
        <v>4749</v>
      </c>
      <c r="W155">
        <f>V155*12/E155*100</f>
        <v>82.165607840338964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0</v>
      </c>
      <c r="AF155">
        <v>0.88</v>
      </c>
      <c r="AG155">
        <v>0.5</v>
      </c>
      <c r="AH155">
        <v>0</v>
      </c>
      <c r="AK155">
        <v>15.9</v>
      </c>
    </row>
    <row r="156" spans="1:37">
      <c r="A156" t="s">
        <v>345</v>
      </c>
      <c r="B156" t="s">
        <v>346</v>
      </c>
      <c r="C156">
        <v>6.9939999580383301</v>
      </c>
      <c r="E156">
        <v>17001.347835226392</v>
      </c>
      <c r="F156">
        <v>33.94</v>
      </c>
      <c r="G156">
        <v>11.625203441060217</v>
      </c>
      <c r="H156">
        <v>27.9</v>
      </c>
      <c r="I156">
        <v>0</v>
      </c>
      <c r="J156">
        <v>30</v>
      </c>
      <c r="K156">
        <v>0</v>
      </c>
      <c r="L156">
        <v>3.7870833089627665</v>
      </c>
      <c r="M156">
        <v>12.23000025749211</v>
      </c>
      <c r="N156">
        <v>85.845001220703097</v>
      </c>
      <c r="O156">
        <v>23.468999862670898</v>
      </c>
      <c r="P156">
        <v>68.947998046875</v>
      </c>
      <c r="Q156">
        <v>7.5830001831054696</v>
      </c>
      <c r="R156">
        <v>7.9392763888293691</v>
      </c>
      <c r="S156">
        <v>74.385214306870097</v>
      </c>
      <c r="T156">
        <v>9.2474442372837125</v>
      </c>
      <c r="U156">
        <v>8</v>
      </c>
      <c r="W156">
        <f>V156*12/E156*100</f>
        <v>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0</v>
      </c>
      <c r="AK156">
        <v>21.2</v>
      </c>
    </row>
    <row r="157" spans="1:37">
      <c r="A157" t="s">
        <v>347</v>
      </c>
      <c r="B157" t="s">
        <v>348</v>
      </c>
      <c r="C157">
        <v>11.1330003738403</v>
      </c>
      <c r="E157">
        <v>3311.0510430185991</v>
      </c>
      <c r="F157">
        <v>72.866</v>
      </c>
      <c r="G157">
        <v>19.2</v>
      </c>
      <c r="H157">
        <v>17.7</v>
      </c>
      <c r="I157">
        <v>28.5</v>
      </c>
      <c r="J157">
        <v>7</v>
      </c>
      <c r="K157">
        <v>21.1</v>
      </c>
      <c r="L157">
        <v>2.9358469301155656</v>
      </c>
      <c r="M157">
        <v>42.083999633789098</v>
      </c>
      <c r="N157">
        <v>56.756999969482401</v>
      </c>
      <c r="O157">
        <v>15.5</v>
      </c>
      <c r="P157">
        <v>38.740001678466797</v>
      </c>
      <c r="Q157">
        <v>45.759998321533203</v>
      </c>
      <c r="S157">
        <v>27.51825792819999</v>
      </c>
      <c r="T157">
        <v>21.315662890610803</v>
      </c>
      <c r="U157">
        <v>4</v>
      </c>
      <c r="V157">
        <v>44</v>
      </c>
      <c r="W157">
        <f>V157*12/E157*100</f>
        <v>15.946598017970636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0</v>
      </c>
      <c r="AF157">
        <v>0.88</v>
      </c>
      <c r="AG157">
        <v>1</v>
      </c>
      <c r="AH157">
        <v>0.25340000000000001</v>
      </c>
      <c r="AI157">
        <v>3.5</v>
      </c>
      <c r="AJ157">
        <v>3.1</v>
      </c>
      <c r="AK157">
        <v>15</v>
      </c>
    </row>
    <row r="158" spans="1:37">
      <c r="A158" t="s">
        <v>349</v>
      </c>
      <c r="B158" t="s">
        <v>350</v>
      </c>
      <c r="C158">
        <v>1.9900000095367401</v>
      </c>
      <c r="E158">
        <v>2651.0910472658902</v>
      </c>
      <c r="F158">
        <v>66.22399999999999</v>
      </c>
      <c r="H158">
        <v>20.8</v>
      </c>
      <c r="I158">
        <v>17.5</v>
      </c>
      <c r="J158">
        <v>60</v>
      </c>
      <c r="K158">
        <v>5.7</v>
      </c>
      <c r="L158">
        <v>1.8206369140312251</v>
      </c>
      <c r="M158">
        <v>82.937999725341797</v>
      </c>
      <c r="N158">
        <v>14.3030004501343</v>
      </c>
      <c r="O158">
        <v>6.7020001411437997</v>
      </c>
      <c r="P158">
        <v>27.545000076293899</v>
      </c>
      <c r="Q158">
        <v>65.752998352050795</v>
      </c>
      <c r="R158">
        <v>6.8894043846271309</v>
      </c>
      <c r="S158">
        <v>19.667218663068603</v>
      </c>
      <c r="T158">
        <v>12.060512092699058</v>
      </c>
      <c r="U158">
        <v>10</v>
      </c>
      <c r="V158">
        <v>44</v>
      </c>
      <c r="W158">
        <f>V158*12/E158*100</f>
        <v>19.916328431818073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0.76</v>
      </c>
      <c r="AG158">
        <v>0.25</v>
      </c>
      <c r="AH158">
        <v>6.2899999999999998E-2</v>
      </c>
      <c r="AK158">
        <v>21</v>
      </c>
    </row>
    <row r="159" spans="1:37">
      <c r="A159" t="s">
        <v>351</v>
      </c>
      <c r="B159" t="s">
        <v>352</v>
      </c>
      <c r="C159">
        <v>1.8380000591278101</v>
      </c>
      <c r="E159">
        <v>1613.5149349341671</v>
      </c>
      <c r="F159">
        <v>76.941000000000003</v>
      </c>
      <c r="G159">
        <v>45.096236341769561</v>
      </c>
      <c r="H159">
        <v>31.3</v>
      </c>
      <c r="I159">
        <v>28.4</v>
      </c>
      <c r="J159">
        <v>54</v>
      </c>
      <c r="K159">
        <v>3.8</v>
      </c>
      <c r="L159">
        <v>4.1007532319955597</v>
      </c>
      <c r="M159">
        <v>93.038002014160213</v>
      </c>
      <c r="N159">
        <v>6.7290000915527299</v>
      </c>
      <c r="O159">
        <v>2.125</v>
      </c>
      <c r="P159">
        <v>21.131999969482401</v>
      </c>
      <c r="Q159">
        <v>76.744003295898395</v>
      </c>
      <c r="S159">
        <v>14.632095183601601</v>
      </c>
      <c r="U159">
        <v>8</v>
      </c>
      <c r="V159">
        <v>121</v>
      </c>
      <c r="W159">
        <f>V159*12/E159*100</f>
        <v>89.989870472394657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0</v>
      </c>
      <c r="AK159">
        <v>9.4</v>
      </c>
    </row>
    <row r="160" spans="1:37">
      <c r="A160" t="s">
        <v>353</v>
      </c>
      <c r="B160" t="s">
        <v>354</v>
      </c>
      <c r="C160">
        <v>0.76599997282028198</v>
      </c>
      <c r="D160">
        <v>31.691236877147606</v>
      </c>
      <c r="E160">
        <v>18513.293572955183</v>
      </c>
      <c r="F160">
        <v>50.051000000000002</v>
      </c>
      <c r="G160">
        <v>8.1268714591827269</v>
      </c>
      <c r="H160">
        <v>22.2</v>
      </c>
      <c r="I160">
        <v>5.4</v>
      </c>
      <c r="J160">
        <v>21</v>
      </c>
      <c r="K160">
        <v>1.9</v>
      </c>
      <c r="L160">
        <v>2.6070561864877528</v>
      </c>
      <c r="M160">
        <v>48.781999588012695</v>
      </c>
      <c r="N160">
        <v>48.534000396728501</v>
      </c>
      <c r="O160">
        <v>22.805000305175799</v>
      </c>
      <c r="P160">
        <v>45.058998107910199</v>
      </c>
      <c r="Q160">
        <v>32.136001586914098</v>
      </c>
      <c r="R160">
        <v>23.340097160072521</v>
      </c>
      <c r="S160">
        <v>122.87772770789802</v>
      </c>
      <c r="T160">
        <v>2.6434744786125179</v>
      </c>
      <c r="U160">
        <v>5</v>
      </c>
      <c r="V160">
        <v>218</v>
      </c>
      <c r="W160">
        <f>V160*12/E160*100</f>
        <v>14.130386847111511</v>
      </c>
      <c r="X160">
        <v>0</v>
      </c>
      <c r="Y160">
        <v>0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0.43309999999999998</v>
      </c>
      <c r="AK160">
        <v>20.399999999999999</v>
      </c>
    </row>
    <row r="161" spans="1:37">
      <c r="A161" t="s">
        <v>355</v>
      </c>
      <c r="B161" t="s">
        <v>356</v>
      </c>
      <c r="C161">
        <v>4.4790000915527299</v>
      </c>
      <c r="D161">
        <v>13.744404793607456</v>
      </c>
      <c r="E161">
        <v>3152.5708669877695</v>
      </c>
      <c r="F161">
        <v>69.421999999999997</v>
      </c>
      <c r="G161">
        <v>17.453229072052675</v>
      </c>
      <c r="H161">
        <v>11.2</v>
      </c>
      <c r="I161">
        <v>0</v>
      </c>
      <c r="J161">
        <v>18</v>
      </c>
      <c r="K161">
        <v>0</v>
      </c>
      <c r="L161">
        <v>3.0552920641194485</v>
      </c>
      <c r="M161">
        <v>67.879001617431598</v>
      </c>
      <c r="N161">
        <v>31.070999145507798</v>
      </c>
      <c r="O161">
        <v>9.4960002899169904</v>
      </c>
      <c r="P161">
        <v>45.025001525878899</v>
      </c>
      <c r="Q161">
        <v>45.479000091552699</v>
      </c>
      <c r="S161">
        <v>54.097942606328445</v>
      </c>
      <c r="T161">
        <v>15.518016798292056</v>
      </c>
      <c r="U161">
        <v>6</v>
      </c>
      <c r="V161">
        <v>115</v>
      </c>
      <c r="W161">
        <f>V161*12/E161*100</f>
        <v>43.773797900967338</v>
      </c>
      <c r="X161">
        <v>1</v>
      </c>
      <c r="Y161">
        <v>1</v>
      </c>
      <c r="Z161">
        <v>1</v>
      </c>
      <c r="AA161">
        <v>0</v>
      </c>
      <c r="AB161">
        <v>1</v>
      </c>
      <c r="AC161">
        <v>1</v>
      </c>
      <c r="AD161">
        <v>0</v>
      </c>
      <c r="AE161">
        <v>0</v>
      </c>
      <c r="AK161">
        <v>25.9</v>
      </c>
    </row>
    <row r="162" spans="1:37">
      <c r="A162" t="s">
        <v>357</v>
      </c>
      <c r="B162" t="s">
        <v>358</v>
      </c>
      <c r="C162">
        <v>2.0789999961853001</v>
      </c>
      <c r="D162">
        <v>22.612474931577935</v>
      </c>
      <c r="E162">
        <v>1589.1830145470337</v>
      </c>
      <c r="F162">
        <v>58.298000000000002</v>
      </c>
      <c r="G162">
        <v>23.41866647306383</v>
      </c>
      <c r="H162">
        <v>10.3</v>
      </c>
      <c r="I162">
        <v>23.1</v>
      </c>
      <c r="J162">
        <v>49</v>
      </c>
      <c r="K162">
        <v>14.7</v>
      </c>
      <c r="L162">
        <v>-3.3786606323346282</v>
      </c>
      <c r="M162">
        <v>81.084001541137695</v>
      </c>
      <c r="N162">
        <v>17.1159992218018</v>
      </c>
      <c r="O162">
        <v>12.8620004653931</v>
      </c>
      <c r="P162">
        <v>48.854000091552699</v>
      </c>
      <c r="Q162">
        <v>38.284000396728501</v>
      </c>
      <c r="S162">
        <v>58.01500690194117</v>
      </c>
      <c r="U162">
        <v>4</v>
      </c>
      <c r="V162">
        <v>63</v>
      </c>
      <c r="W162">
        <f>V162*12/E162*100</f>
        <v>47.571613406369266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K162">
        <v>24.4</v>
      </c>
    </row>
    <row r="163" spans="1:37">
      <c r="A163" t="s">
        <v>359</v>
      </c>
      <c r="B163" t="s">
        <v>360</v>
      </c>
      <c r="C163">
        <v>1.0520000457763701</v>
      </c>
      <c r="E163">
        <v>6414.78272120568</v>
      </c>
      <c r="F163">
        <v>76.869</v>
      </c>
      <c r="H163">
        <v>21.2</v>
      </c>
      <c r="I163">
        <v>5.6</v>
      </c>
      <c r="J163">
        <v>30</v>
      </c>
      <c r="K163">
        <v>0.7</v>
      </c>
      <c r="L163">
        <v>3.3404422773518014</v>
      </c>
      <c r="M163">
        <v>52.403999328613295</v>
      </c>
      <c r="N163">
        <v>46.493000030517599</v>
      </c>
      <c r="O163">
        <v>28.738000869751001</v>
      </c>
      <c r="P163">
        <v>46.804000854492202</v>
      </c>
      <c r="Q163">
        <v>24.458000183105501</v>
      </c>
      <c r="S163">
        <v>61.261057394489036</v>
      </c>
      <c r="T163">
        <v>4.2947322696736707</v>
      </c>
      <c r="U163">
        <v>4</v>
      </c>
      <c r="W163">
        <f>V163*12/E163*100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K163">
        <v>21.3</v>
      </c>
    </row>
    <row r="164" spans="1:37">
      <c r="A164" t="s">
        <v>361</v>
      </c>
      <c r="B164" t="s">
        <v>362</v>
      </c>
      <c r="C164">
        <v>2.5</v>
      </c>
      <c r="E164">
        <v>26892.86810307443</v>
      </c>
      <c r="F164">
        <v>46.816000000000003</v>
      </c>
      <c r="G164">
        <v>1.0337456157002287</v>
      </c>
      <c r="H164">
        <v>25</v>
      </c>
      <c r="I164">
        <v>9.4</v>
      </c>
      <c r="J164">
        <v>39</v>
      </c>
      <c r="K164">
        <v>5.3</v>
      </c>
      <c r="L164">
        <v>-2.948051481301297</v>
      </c>
      <c r="M164">
        <v>18.087000489234974</v>
      </c>
      <c r="N164">
        <v>76.5469970703125</v>
      </c>
      <c r="O164">
        <v>26.968999862670898</v>
      </c>
      <c r="P164">
        <v>69.970001220703097</v>
      </c>
      <c r="Q164">
        <v>3.0610001087188698</v>
      </c>
      <c r="S164">
        <v>66.589059378425091</v>
      </c>
      <c r="T164">
        <v>2.8636874495542228</v>
      </c>
      <c r="U164">
        <v>7</v>
      </c>
      <c r="V164">
        <v>336</v>
      </c>
      <c r="W164">
        <f>V164*12/E164*100</f>
        <v>14.992822574915527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0</v>
      </c>
      <c r="AI164">
        <v>8.1999999999999993</v>
      </c>
      <c r="AJ164">
        <v>5.9</v>
      </c>
      <c r="AK164">
        <v>24</v>
      </c>
    </row>
    <row r="165" spans="1:37">
      <c r="A165" t="s">
        <v>363</v>
      </c>
      <c r="B165" t="s">
        <v>364</v>
      </c>
      <c r="C165">
        <v>15.4589996337891</v>
      </c>
      <c r="D165">
        <v>8.0948235965433728</v>
      </c>
      <c r="E165">
        <v>11017.7777650546</v>
      </c>
      <c r="F165">
        <v>31.055</v>
      </c>
      <c r="G165">
        <v>10.395276817266405</v>
      </c>
      <c r="H165">
        <v>13.1</v>
      </c>
      <c r="I165">
        <v>25.3</v>
      </c>
      <c r="J165">
        <v>8</v>
      </c>
      <c r="K165">
        <v>21.8</v>
      </c>
      <c r="L165">
        <v>2.486636931226359</v>
      </c>
      <c r="M165">
        <v>20.079000711441022</v>
      </c>
      <c r="N165">
        <v>72.821998596191406</v>
      </c>
      <c r="O165">
        <v>32.724998474121101</v>
      </c>
      <c r="P165">
        <v>53.938999176025398</v>
      </c>
      <c r="Q165">
        <v>13.335000038146999</v>
      </c>
      <c r="S165">
        <v>72.313444066572941</v>
      </c>
      <c r="U165">
        <v>7</v>
      </c>
      <c r="V165">
        <v>166</v>
      </c>
      <c r="W165">
        <f>V165*12/E165*100</f>
        <v>18.079870936570195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0.04</v>
      </c>
      <c r="AG165">
        <v>0.25</v>
      </c>
      <c r="AH165">
        <v>0.1099</v>
      </c>
      <c r="AK165">
        <v>18.3</v>
      </c>
    </row>
    <row r="166" spans="1:37">
      <c r="A166" t="s">
        <v>365</v>
      </c>
      <c r="B166" t="s">
        <v>366</v>
      </c>
      <c r="C166">
        <v>3.7999999523162802</v>
      </c>
      <c r="E166">
        <v>15195.633467324004</v>
      </c>
      <c r="F166">
        <v>48.406999999999996</v>
      </c>
      <c r="L166">
        <v>4.8701946531710867</v>
      </c>
      <c r="M166">
        <v>25.400999784469608</v>
      </c>
      <c r="N166">
        <v>72.764999389648395</v>
      </c>
      <c r="O166">
        <v>42.1640014648438</v>
      </c>
      <c r="P166">
        <v>37.518001556396499</v>
      </c>
      <c r="Q166">
        <v>20.318000793456999</v>
      </c>
      <c r="W166">
        <f>V166*12/E166*100</f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0</v>
      </c>
      <c r="AE166">
        <v>0</v>
      </c>
      <c r="AF166">
        <v>0.76</v>
      </c>
      <c r="AG166">
        <v>1</v>
      </c>
      <c r="AH166">
        <v>0.15090000000000001</v>
      </c>
      <c r="AJ166">
        <v>94.6</v>
      </c>
      <c r="AK166">
        <v>18.7</v>
      </c>
    </row>
    <row r="167" spans="1:37">
      <c r="A167" t="s">
        <v>367</v>
      </c>
      <c r="B167" t="s">
        <v>368</v>
      </c>
      <c r="C167">
        <v>10.8900003433228</v>
      </c>
      <c r="D167">
        <v>27.046703883376903</v>
      </c>
      <c r="E167">
        <v>28139.143760442399</v>
      </c>
      <c r="F167">
        <v>24.856999999999999</v>
      </c>
      <c r="G167">
        <v>5.8175031841607785</v>
      </c>
      <c r="H167">
        <v>18.2</v>
      </c>
      <c r="I167">
        <v>19.7</v>
      </c>
      <c r="J167">
        <v>10</v>
      </c>
      <c r="K167">
        <v>2.5</v>
      </c>
      <c r="L167">
        <v>1.6883379017707807</v>
      </c>
      <c r="M167">
        <v>27.552999496460004</v>
      </c>
      <c r="N167">
        <v>67.990997314453097</v>
      </c>
      <c r="O167">
        <v>26.663999557495099</v>
      </c>
      <c r="P167">
        <v>54.904998779296903</v>
      </c>
      <c r="Q167">
        <v>18.4309997558594</v>
      </c>
      <c r="R167">
        <v>2.3294314474813818</v>
      </c>
      <c r="S167">
        <v>53.641652973103547</v>
      </c>
      <c r="U167">
        <v>7</v>
      </c>
      <c r="V167">
        <v>420</v>
      </c>
      <c r="W167">
        <f>V167*12/E167*100</f>
        <v>17.910992754104903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0</v>
      </c>
      <c r="AF167">
        <v>0.92</v>
      </c>
      <c r="AG167">
        <v>0.5</v>
      </c>
      <c r="AH167">
        <v>0.2787</v>
      </c>
      <c r="AK167">
        <v>25.6</v>
      </c>
    </row>
    <row r="168" spans="1:37">
      <c r="A168" t="s">
        <v>369</v>
      </c>
      <c r="B168" t="s">
        <v>370</v>
      </c>
      <c r="C168">
        <v>8.7989997863769496</v>
      </c>
      <c r="D168">
        <v>15.213955031685705</v>
      </c>
      <c r="E168">
        <v>12629.1416610826</v>
      </c>
      <c r="F168">
        <v>30.647999999999996</v>
      </c>
      <c r="G168">
        <v>10.14361078875559</v>
      </c>
      <c r="H168">
        <v>11</v>
      </c>
      <c r="I168">
        <v>29.6</v>
      </c>
      <c r="J168">
        <v>5</v>
      </c>
      <c r="K168">
        <v>1.1000000000000001</v>
      </c>
      <c r="L168">
        <v>3.4957486892643814</v>
      </c>
      <c r="M168">
        <v>14.939999982714642</v>
      </c>
      <c r="N168">
        <v>84.1719970703125</v>
      </c>
      <c r="O168">
        <v>24.440000534057599</v>
      </c>
      <c r="P168">
        <v>60.687999725341797</v>
      </c>
      <c r="Q168">
        <v>14.8730001449585</v>
      </c>
      <c r="R168">
        <v>5.4060844700874764</v>
      </c>
      <c r="S168">
        <v>35.882626547688076</v>
      </c>
      <c r="T168">
        <v>3.1256004449566976</v>
      </c>
      <c r="U168">
        <v>6</v>
      </c>
      <c r="V168">
        <v>137</v>
      </c>
      <c r="W168">
        <f>V168*12/E168*100</f>
        <v>13.017511752727243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0.88</v>
      </c>
      <c r="AG168">
        <v>0.5</v>
      </c>
      <c r="AH168">
        <v>0.1305</v>
      </c>
      <c r="AK168">
        <v>21.3</v>
      </c>
    </row>
    <row r="169" spans="1:37">
      <c r="A169" t="s">
        <v>371</v>
      </c>
      <c r="B169" t="s">
        <v>372</v>
      </c>
      <c r="C169">
        <v>8.3360004425048793</v>
      </c>
      <c r="D169">
        <v>11.991980349545159</v>
      </c>
      <c r="E169">
        <v>22100.310636273494</v>
      </c>
      <c r="F169">
        <v>4.6659999999999968</v>
      </c>
      <c r="G169">
        <v>5.6442401326486786</v>
      </c>
      <c r="H169">
        <v>23.6</v>
      </c>
      <c r="I169">
        <v>15.6</v>
      </c>
      <c r="J169">
        <v>20</v>
      </c>
      <c r="K169">
        <v>2.6</v>
      </c>
      <c r="L169">
        <v>1.9664355243920653</v>
      </c>
      <c r="M169">
        <v>24.433999896049514</v>
      </c>
      <c r="N169">
        <v>71.819999694824205</v>
      </c>
      <c r="O169">
        <v>19.198999404907202</v>
      </c>
      <c r="P169">
        <v>72.442001342773395</v>
      </c>
      <c r="Q169">
        <v>8.3590002059936506</v>
      </c>
      <c r="R169">
        <v>7.1971677015300024</v>
      </c>
      <c r="S169">
        <v>50.410027999847742</v>
      </c>
      <c r="T169">
        <v>6.2963754164946231</v>
      </c>
      <c r="U169">
        <v>5</v>
      </c>
      <c r="V169">
        <v>9</v>
      </c>
      <c r="W169">
        <f>V169*12/E169*100</f>
        <v>0.48868091393583563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K169">
        <v>9.3000000000000007</v>
      </c>
    </row>
    <row r="170" spans="1:37">
      <c r="A170" t="s">
        <v>373</v>
      </c>
      <c r="B170" t="s">
        <v>374</v>
      </c>
      <c r="C170">
        <v>4.3680000305175799</v>
      </c>
      <c r="E170">
        <v>3203.7415796427031</v>
      </c>
      <c r="F170">
        <v>74.725999999999999</v>
      </c>
      <c r="H170">
        <v>0</v>
      </c>
      <c r="I170">
        <v>4.5</v>
      </c>
      <c r="J170">
        <v>31</v>
      </c>
      <c r="K170">
        <v>4</v>
      </c>
      <c r="L170">
        <v>4.1479251234044252</v>
      </c>
      <c r="M170">
        <v>70.527000427246094</v>
      </c>
      <c r="N170">
        <v>28.0090007781982</v>
      </c>
      <c r="O170">
        <v>6.2529997825622603</v>
      </c>
      <c r="P170">
        <v>37.330001831054702</v>
      </c>
      <c r="Q170">
        <v>56.416999816894503</v>
      </c>
      <c r="S170">
        <v>89.117717767336558</v>
      </c>
      <c r="T170">
        <v>0.35550976875447005</v>
      </c>
      <c r="U170">
        <v>7</v>
      </c>
      <c r="W170">
        <f>V170*12/E170*100</f>
        <v>0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0</v>
      </c>
      <c r="AE170">
        <v>0</v>
      </c>
      <c r="AK170">
        <v>45</v>
      </c>
    </row>
    <row r="171" spans="1:37">
      <c r="A171" t="s">
        <v>375</v>
      </c>
      <c r="B171" t="s">
        <v>376</v>
      </c>
      <c r="C171">
        <v>1.9930000305175799</v>
      </c>
      <c r="D171">
        <v>22.573199135205179</v>
      </c>
      <c r="E171">
        <v>7765.400252299879</v>
      </c>
      <c r="F171">
        <v>64.081000000000003</v>
      </c>
      <c r="G171">
        <v>14.681978632820988</v>
      </c>
      <c r="H171">
        <v>13.2</v>
      </c>
      <c r="I171">
        <v>24.5</v>
      </c>
      <c r="J171">
        <v>10</v>
      </c>
      <c r="K171">
        <v>0.1</v>
      </c>
      <c r="L171">
        <v>6.3210174886672261</v>
      </c>
      <c r="M171">
        <v>54.5840005874634</v>
      </c>
      <c r="N171">
        <v>43.375</v>
      </c>
      <c r="O171">
        <v>26.815000534057599</v>
      </c>
      <c r="P171">
        <v>34.582000732421903</v>
      </c>
      <c r="Q171">
        <v>38.603000640869098</v>
      </c>
      <c r="R171">
        <v>40.15998750948765</v>
      </c>
      <c r="S171">
        <v>158.06325807875891</v>
      </c>
      <c r="T171">
        <v>3.8431748591765529</v>
      </c>
      <c r="U171">
        <v>8</v>
      </c>
      <c r="V171">
        <v>176</v>
      </c>
      <c r="W171">
        <f>V171*12/E171*100</f>
        <v>27.197567818535674</v>
      </c>
      <c r="X171">
        <v>0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0</v>
      </c>
      <c r="AF171">
        <v>0.96</v>
      </c>
      <c r="AG171">
        <v>0.5</v>
      </c>
      <c r="AH171">
        <v>0.27029999999999998</v>
      </c>
      <c r="AK171">
        <v>16.100000000000001</v>
      </c>
    </row>
    <row r="172" spans="1:37">
      <c r="A172" t="s">
        <v>377</v>
      </c>
      <c r="B172" t="s">
        <v>378</v>
      </c>
      <c r="C172">
        <v>11.5</v>
      </c>
      <c r="D172">
        <v>43.898917640303601</v>
      </c>
      <c r="E172">
        <v>3604.6289433062284</v>
      </c>
      <c r="F172">
        <v>56.478999999999999</v>
      </c>
      <c r="G172">
        <v>2.7862352846955432</v>
      </c>
      <c r="H172">
        <v>2</v>
      </c>
      <c r="I172">
        <v>10.4</v>
      </c>
      <c r="J172">
        <v>11</v>
      </c>
      <c r="K172">
        <v>3.1</v>
      </c>
      <c r="L172">
        <v>1.5124416905651366</v>
      </c>
      <c r="M172">
        <v>78.192001342773395</v>
      </c>
      <c r="N172">
        <v>21.506999969482401</v>
      </c>
      <c r="O172">
        <v>10.880999565124499</v>
      </c>
      <c r="P172">
        <v>39.856998443603501</v>
      </c>
      <c r="Q172">
        <v>49.261001586914098</v>
      </c>
      <c r="R172">
        <v>1.9988404087459637</v>
      </c>
      <c r="S172">
        <v>22.305884830497789</v>
      </c>
      <c r="T172">
        <v>-0.40750218476828365</v>
      </c>
      <c r="U172">
        <v>7</v>
      </c>
      <c r="W172">
        <f>V172*12/E172*100</f>
        <v>0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0</v>
      </c>
      <c r="AG172">
        <v>0</v>
      </c>
      <c r="AH172">
        <v>0.44550000000000001</v>
      </c>
    </row>
    <row r="173" spans="1:37">
      <c r="A173" t="s">
        <v>379</v>
      </c>
      <c r="B173" t="s">
        <v>380</v>
      </c>
      <c r="C173">
        <v>5.0869998931884801</v>
      </c>
      <c r="E173">
        <v>3203.8885542943954</v>
      </c>
      <c r="F173">
        <v>67.790999999999997</v>
      </c>
      <c r="G173">
        <v>8.3046910954152846</v>
      </c>
      <c r="H173">
        <v>17.600000000000001</v>
      </c>
      <c r="I173">
        <v>5.6</v>
      </c>
      <c r="J173">
        <v>51</v>
      </c>
      <c r="K173">
        <v>8.3000000000000007</v>
      </c>
      <c r="L173">
        <v>3.062893470700903</v>
      </c>
      <c r="M173">
        <v>64.590999603271456</v>
      </c>
      <c r="N173">
        <v>34.933998107910199</v>
      </c>
      <c r="O173">
        <v>6.8870000839233398</v>
      </c>
      <c r="P173">
        <v>26.8059997558594</v>
      </c>
      <c r="Q173">
        <v>66.306999206542997</v>
      </c>
      <c r="R173">
        <v>2.0508702994419354</v>
      </c>
      <c r="S173">
        <v>41.173437918102778</v>
      </c>
      <c r="T173">
        <v>1.81660889712482</v>
      </c>
      <c r="U173">
        <v>9</v>
      </c>
      <c r="W173">
        <f>V173*12/E173*100</f>
        <v>0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</sheetData>
  <sortState xmlns:xlrd2="http://schemas.microsoft.com/office/spreadsheetml/2017/richdata2" ref="A2:U173">
    <sortCondition ref="A2:A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2020-10-20T16:17:51Z</dcterms:created>
  <dcterms:modified xsi:type="dcterms:W3CDTF">2020-11-16T18:18:58Z</dcterms:modified>
  <cp:category/>
  <cp:contentStatus/>
</cp:coreProperties>
</file>