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<sst xmlns="http://schemas.openxmlformats.org/spreadsheetml/2006/main" count="14" uniqueCount="13">
  <si>
    <t>Number of SMEs lend to (in Billions)</t>
  </si>
  <si>
    <t>Value of Loans extended to group / Chamas (in Millions)</t>
  </si>
  <si>
    <t>Number of groups/chama accounts</t>
  </si>
  <si>
    <t>Number of Group trainings on Financial Literacy</t>
  </si>
  <si>
    <t>Value of Micro deposit mobilization in Billions</t>
  </si>
  <si>
    <t>The Amount of money disbursed for inua jamii program (in Billions)</t>
  </si>
  <si>
    <t xml:space="preserve"> </t>
  </si>
  <si>
    <t xml:space="preserve">The Number of beneficiaries served through Inua jamii program </t>
  </si>
  <si>
    <t>Number of transactions done by agents with revenues (in Millions)</t>
  </si>
  <si>
    <t>Value of transactions done by agents (in Billions)</t>
  </si>
  <si>
    <t>Number of KCB-Mpesa loans disbursed (in Millions)</t>
  </si>
  <si>
    <t>Value of KCB Mpesa Loans disbursed (in Billions)</t>
  </si>
  <si>
    <t xml:space="preserve">Number of Mobi Loans Disbursed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</si>
</sst>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_-;\-* #,##0_-;_-* &quot;-&quot;??_-;_-@"/>
    <numFmt numFmtId="165" formatCode="_-* #,##0.00_-;\-* #,##0.00_-;_-* &quot;-&quot;??_-;_-@"/>
  </numFmts>
  <fonts count="4">
    <font>
      <sz val="10.0"/>
      <color rgb="FF000000"/>
      <name val="Arial"/>
    </font>
    <font>
      <sz val="11.0"/>
      <color theme="1"/>
      <name val="Calibri"/>
    </font>
    <font>
      <sz val="11.0"/>
      <name val="Calibri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164" xfId="0" applyAlignment="1" applyFont="1" applyNumberFormat="1">
      <alignment horizontal="right" vertical="bottom"/>
    </xf>
    <xf borderId="1" fillId="2" fontId="1" numFmtId="0" xfId="0" applyAlignment="1" applyBorder="1" applyFont="1">
      <alignment vertical="bottom"/>
    </xf>
    <xf borderId="1" fillId="0" fontId="1" numFmtId="165" xfId="0" applyAlignment="1" applyBorder="1" applyFont="1" applyNumberFormat="1">
      <alignment horizontal="right" vertical="bottom"/>
    </xf>
    <xf borderId="1" fillId="0" fontId="1" numFmtId="164" xfId="0" applyAlignment="1" applyBorder="1" applyFont="1" applyNumberFormat="1">
      <alignment horizontal="right" vertical="bottom"/>
    </xf>
    <xf borderId="1" fillId="3" fontId="1" numFmtId="0" xfId="0" applyAlignment="1" applyBorder="1" applyFill="1" applyFont="1">
      <alignment vertical="bottom"/>
    </xf>
    <xf borderId="0" fillId="0" fontId="1" numFmtId="165" xfId="0" applyAlignment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1" fillId="0" fontId="3" numFmtId="165" xfId="0" applyAlignment="1" applyBorder="1" applyFont="1" applyNumberFormat="1">
      <alignment horizontal="right"/>
    </xf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0.86"/>
  </cols>
  <sheetData>
    <row r="1">
      <c r="A1" s="1" t="s">
        <v>0</v>
      </c>
      <c r="B1" s="2">
        <v>28000.0</v>
      </c>
    </row>
    <row r="2">
      <c r="A2" s="3" t="s">
        <v>1</v>
      </c>
      <c r="B2" s="4">
        <f>55000000/1000000</f>
        <v>55</v>
      </c>
    </row>
    <row r="3">
      <c r="A3" s="3" t="s">
        <v>2</v>
      </c>
      <c r="B3" s="5">
        <v>5858.0</v>
      </c>
    </row>
    <row r="4">
      <c r="A4" s="3" t="s">
        <v>3</v>
      </c>
      <c r="B4" s="5">
        <v>1500.0</v>
      </c>
    </row>
    <row r="5">
      <c r="A5" s="3" t="s">
        <v>4</v>
      </c>
      <c r="B5" s="4">
        <f>1000000000/1000000000</f>
        <v>1</v>
      </c>
    </row>
    <row r="6">
      <c r="A6" s="6" t="s">
        <v>5</v>
      </c>
      <c r="B6" s="6" t="s">
        <v>6</v>
      </c>
    </row>
    <row r="7">
      <c r="A7" s="6" t="s">
        <v>7</v>
      </c>
      <c r="B7" s="6" t="s">
        <v>6</v>
      </c>
    </row>
    <row r="8">
      <c r="A8" s="1" t="s">
        <v>8</v>
      </c>
      <c r="B8" s="7">
        <f>11222365/1000000</f>
        <v>11.222365</v>
      </c>
    </row>
    <row r="9">
      <c r="A9" s="3" t="s">
        <v>9</v>
      </c>
      <c r="B9" s="8"/>
    </row>
    <row r="10">
      <c r="A10" s="3" t="s">
        <v>10</v>
      </c>
      <c r="B10" s="9">
        <f>12440352/1000000</f>
        <v>12.440352</v>
      </c>
    </row>
    <row r="11">
      <c r="A11" s="3" t="s">
        <v>11</v>
      </c>
      <c r="B11" s="9">
        <f>121915449600/1000000000</f>
        <v>121.9154496</v>
      </c>
    </row>
    <row r="12">
      <c r="A12" s="3" t="s">
        <v>12</v>
      </c>
      <c r="B12" s="10">
        <v>1078670.0</v>
      </c>
    </row>
    <row r="13">
      <c r="B13" s="9"/>
    </row>
  </sheetData>
  <drawing r:id="rId1"/>
</worksheet>
</file>