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OL-Status of Line" sheetId="2" r:id="rId4"/>
    <sheet name="Timeline" sheetId="3" r:id="rId5"/>
    <sheet name="Commitment&amp;PO" sheetId="4" r:id="rId6"/>
    <sheet name="Samples Tracker" sheetId="5" r:id="rId7"/>
    <sheet name="Item Card" sheetId="6" r:id="rId8"/>
    <sheet name="CPA" sheetId="7" r:id="rId9"/>
    <sheet name="CPA Summary" sheetId="8" r:id="rId10"/>
    <sheet name="Pricing Output" sheetId="9" r:id="rId11"/>
    <sheet name="QMS" sheetId="10" r:id="rId12"/>
    <sheet name="Flow Plans" sheetId="11" r:id="rId13"/>
    <sheet name="BC Item Set Up" sheetId="12" r:id="rId14"/>
    <sheet name="Content" sheetId="13" r:id="rId15"/>
    <sheet name="DIMENSIONS CHEAT SHEET" sheetId="14" r:id="rId16"/>
    <sheet name="PD Assignment Categories(PD)" sheetId="15" r:id="rId17"/>
    <sheet name="Cost Analysis" sheetId="16" r:id="rId18"/>
    <sheet name="Dropdown List" sheetId="17" r:id="rId19"/>
    <sheet name="SOL - DG Stickers" sheetId="18" r:id="rId20"/>
    <sheet name="Abby - DKL AW25" sheetId="19" r:id="rId21"/>
    <sheet name="SOL-XL Chisel Tip Marker" sheetId="20" r:id="rId22"/>
    <sheet name="DG Front End Coloring Activity " sheetId="21" r:id="rId23"/>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yyyy/MM/dd"/>
  </numFmts>
  <fonts count="3">
    <font>
      <sz val="11"/>
      <color theme="1"/>
      <name val="DengXian"/>
      <family val="2"/>
    </font>
    <font>
      <sz val="10"/>
      <color/>
      <name val="Calibri"/>
      <family val="2"/>
    </font>
    <font>
      <u val="single"/>
      <sz val="11"/>
      <color rgb="FF0000FF"/>
      <name val="DengXian"/>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true" applyAlignment="true">
      <alignment vertical="center"/>
    </xf>
    <xf numFmtId="0" fontId="2" fillId="0" borderId="0" xfId="0" applyFont="true" applyAlignment="false">
      <alignment/>
    </xf>
    <xf numFmtId="164" fontId="0" fillId="0" borderId="0" xfId="0" applyNumberFormat="true" applyAlignment="false">
      <alignment/>
    </xf>
  </cellXfs>
  <cellStyles count="1">
    <cellStyle name="Normal" xfId="0" builtinId="0" customBuiltin="true"/>
  </cellStyles>
  <dxfs count="1">
    <dxf>
      <fill>
        <patternFill patternType="solid">
          <bgColor rgb="FFFBF4DF"/>
        </patternFill>
      </fill>
    </dxf>
  </dxfs>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worksheets/sheet4.xml" Type="http://schemas.openxmlformats.org/officeDocument/2006/relationships/worksheet"></Relationship><Relationship Id="rId7" Target="/xl/worksheets/sheet5.xml" Type="http://schemas.openxmlformats.org/officeDocument/2006/relationships/worksheet"></Relationship><Relationship Id="rId8" Target="/xl/worksheets/sheet6.xml" Type="http://schemas.openxmlformats.org/officeDocument/2006/relationships/worksheet"></Relationship><Relationship Id="rId9" Target="/xl/worksheets/sheet7.xml" Type="http://schemas.openxmlformats.org/officeDocument/2006/relationships/worksheet"></Relationship><Relationship Id="rId10" Target="/xl/worksheets/sheet8.xml" Type="http://schemas.openxmlformats.org/officeDocument/2006/relationships/worksheet"></Relationship><Relationship Id="rId11" Target="/xl/worksheets/sheet9.xml" Type="http://schemas.openxmlformats.org/officeDocument/2006/relationships/worksheet"></Relationship><Relationship Id="rId12" Target="/xl/worksheets/sheet10.xml" Type="http://schemas.openxmlformats.org/officeDocument/2006/relationships/worksheet"></Relationship><Relationship Id="rId13" Target="/xl/worksheets/sheet11.xml" Type="http://schemas.openxmlformats.org/officeDocument/2006/relationships/worksheet"></Relationship><Relationship Id="rId14" Target="/xl/worksheets/sheet12.xml" Type="http://schemas.openxmlformats.org/officeDocument/2006/relationships/worksheet"></Relationship><Relationship Id="rId15" Target="/xl/worksheets/sheet13.xml" Type="http://schemas.openxmlformats.org/officeDocument/2006/relationships/worksheet"></Relationship><Relationship Id="rId16" Target="/xl/worksheets/sheet14.xml" Type="http://schemas.openxmlformats.org/officeDocument/2006/relationships/worksheet"></Relationship><Relationship Id="rId17" Target="/xl/worksheets/sheet15.xml" Type="http://schemas.openxmlformats.org/officeDocument/2006/relationships/worksheet"></Relationship><Relationship Id="rId18" Target="/xl/worksheets/sheet16.xml" Type="http://schemas.openxmlformats.org/officeDocument/2006/relationships/worksheet"></Relationship><Relationship Id="rId19" Target="/xl/worksheets/sheet17.xml" Type="http://schemas.openxmlformats.org/officeDocument/2006/relationships/worksheet"></Relationship><Relationship Id="rId20" Target="/xl/worksheets/sheet18.xml" Type="http://schemas.openxmlformats.org/officeDocument/2006/relationships/worksheet"></Relationship><Relationship Id="rId21" Target="/xl/worksheets/sheet19.xml" Type="http://schemas.openxmlformats.org/officeDocument/2006/relationships/worksheet"></Relationship><Relationship Id="rId22" Target="/xl/worksheets/sheet20.xml" Type="http://schemas.openxmlformats.org/officeDocument/2006/relationships/worksheet"></Relationship><Relationship Id="rId23" Target="/xl/worksheets/sheet21.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1" width="19" customWidth="1"/>
    <col min="2" max="2" width="19" customWidth="1"/>
    <col min="3" max="3" width="19" customWidth="1"/>
    <col min="4" max="4" width="19" customWidth="1"/>
    <col min="5" max="5" width="19" customWidth="1"/>
    <col min="6" max="6" width="19" customWidth="1"/>
    <col min="7" max="7" width="19" customWidth="1"/>
    <col min="8" max="8" width="19" customWidth="1"/>
    <col min="9" max="9" width="19" customWidth="1"/>
    <col min="10" max="10" width="19" customWidth="1"/>
    <col min="11" max="11" width="19" customWidth="1"/>
    <col min="12" max="12" width="19" customWidth="1"/>
    <col min="13" max="13" width="19" customWidth="1"/>
    <col min="14" max="14" width="19" customWidth="1"/>
    <col min="15" max="15" width="19" customWidth="1"/>
    <col min="16" max="16" width="19" customWidth="1"/>
    <col min="17" max="17" width="19" customWidth="1"/>
    <col min="18" max="18" width="19" customWidth="1"/>
    <col min="19" max="19" width="0" customWidth="1"/>
    <col min="20" max="20" width="0" customWidth="1"/>
    <col min="21" max="21" width="0" customWidth="1"/>
    <col min="22" max="22" width="19" customWidth="1"/>
    <col min="23" max="23" width="19" customWidth="1"/>
    <col min="24" max="24" width="19" customWidth="1"/>
    <col min="25" max="25" width="19" customWidth="1"/>
    <col min="26" max="26" width="19" customWidth="1"/>
    <col min="27" max="27" width="19" customWidth="1"/>
    <col min="28" max="28" width="0" customWidth="1"/>
    <col min="29" max="29" width="0" customWidth="1"/>
    <col min="30" max="30" width="0" customWidth="1"/>
    <col min="31" max="31" width="0" customWidth="1"/>
    <col min="32" max="32" width="0" customWidth="1"/>
    <col min="33" max="33" width="0" customWidth="1"/>
    <col min="34" max="34" width="19" customWidth="1"/>
    <col min="35" max="35" width="19" customWidth="1"/>
    <col min="36" max="36" width="19" customWidth="1"/>
    <col min="37" max="37" width="19" customWidth="1"/>
    <col min="38" max="38" width="19" customWidth="1"/>
    <col min="39" max="39" width="19" customWidth="1"/>
    <col min="40" max="40" width="19" customWidth="1"/>
    <col min="41" max="41" width="19" customWidth="1"/>
    <col min="42" max="42" width="19" customWidth="1"/>
    <col min="43" max="43" width="19" customWidth="1"/>
    <col min="44" max="44" width="19" customWidth="1"/>
    <col min="45" max="45" width="19" customWidth="1"/>
    <col min="46" max="46" width="19" customWidth="1"/>
    <col min="47" max="47" width="19" customWidth="1"/>
    <col min="48" max="48" width="19" customWidth="1"/>
    <col min="49" max="49" width="19" customWidth="1"/>
    <col min="50" max="50" width="19" customWidth="1"/>
    <col min="51" max="51" width="19" customWidth="1"/>
    <col min="52" max="52" width="19" customWidth="1"/>
    <col min="53" max="53" width="19" customWidth="1"/>
    <col min="54" max="54" width="19" customWidth="1"/>
    <col min="55" max="55" width="19" customWidth="1"/>
    <col min="56" max="56" width="19" customWidth="1"/>
    <col min="57" max="57" width="19" customWidth="1"/>
    <col min="58" max="58" width="19" customWidth="1"/>
    <col min="59" max="59" width="19" customWidth="1"/>
    <col min="60" max="60" width="19" customWidth="1"/>
    <col min="61" max="61" width="19" customWidth="1"/>
    <col min="62" max="62" width="19" customWidth="1"/>
    <col min="63" max="63" width="19" customWidth="1"/>
    <col min="64" max="64" width="19" customWidth="1"/>
    <col min="65" max="65" width="19" customWidth="1"/>
    <col min="66" max="66" width="19" customWidth="1"/>
    <col min="67" max="67" width="19" customWidth="1"/>
    <col min="68" max="68" width="19" customWidth="1"/>
    <col min="69" max="69" width="19" customWidth="1"/>
    <col min="70" max="70" width="19" customWidth="1"/>
    <col min="71" max="71" width="19" customWidth="1"/>
    <col min="72" max="72" width="19" customWidth="1"/>
    <col min="73" max="73" width="19" customWidth="1"/>
    <col min="74" max="74" width="19" customWidth="1"/>
    <col min="75" max="75" width="19" customWidth="1"/>
    <col min="76" max="76" width="19" customWidth="1"/>
  </cols>
  <sheetData>
    <row r="1" ht="13" customHeight="1">
      <c r="A1" s="1" t="inlineStr">
        <is>
          <t>#</t>
        </is>
      </c>
      <c r="B1" s="1" t="inlineStr">
        <is>
          <t>ITEM#</t>
        </is>
      </c>
      <c r="C1" s="1" t="inlineStr">
        <is>
          <t>Parent or Baby</t>
        </is>
      </c>
      <c r="D1" s="1" t="inlineStr">
        <is>
          <t>Parent #</t>
        </is>
      </c>
      <c r="E1" s="1" t="inlineStr">
        <is>
          <t>Image</t>
        </is>
      </c>
      <c r="F1" s="1" t="inlineStr">
        <is>
          <t>Item Description</t>
        </is>
      </c>
      <c r="G1" s="1" t="inlineStr">
        <is>
          <t>Cost Calculation  link</t>
        </is>
      </c>
      <c r="H1" s="1" t="inlineStr">
        <is>
          <t>Product Spec</t>
        </is>
      </c>
      <c r="I1" s="1" t="inlineStr">
        <is>
          <t>Product Category</t>
        </is>
      </c>
      <c r="J1" s="1" t="inlineStr">
        <is>
          <t>NB PD</t>
        </is>
      </c>
      <c r="K1" s="1" t="inlineStr">
        <is>
          <t>Committed?</t>
        </is>
      </c>
      <c r="L1" s="1" t="inlineStr">
        <is>
          <t>Customer Name</t>
        </is>
      </c>
      <c r="M1" s="1" t="inlineStr">
        <is>
          <t>12 Digit UPC</t>
        </is>
      </c>
      <c r="N1" s="1" t="inlineStr">
        <is>
          <t>Initial Selection</t>
        </is>
      </c>
      <c r="O1" s="1" t="inlineStr">
        <is>
          <t>Brand</t>
        </is>
      </c>
      <c r="P1" s="1" t="inlineStr">
        <is>
          <t>Packaging Type</t>
        </is>
      </c>
      <c r="Q1" s="1" t="inlineStr">
        <is>
          <t>Item Data Finalized?</t>
        </is>
      </c>
      <c r="R1" s="1" t="inlineStr">
        <is>
          <t>Material Breakdown</t>
        </is>
      </c>
      <c r="S1" s="1" t="inlineStr">
        <is>
          <t>WeVeel PD Comments</t>
        </is>
      </c>
      <c r="T1" s="1" t="inlineStr">
        <is>
          <t>Ningbo Comments</t>
        </is>
      </c>
      <c r="U1" s="1" t="inlineStr">
        <is>
          <t>Assortment Breakdown</t>
        </is>
      </c>
      <c r="V1" s="1" t="inlineStr">
        <is>
          <t>Count Per Package</t>
        </is>
      </c>
      <c r="W1" s="1" t="inlineStr">
        <is>
          <t>Item Height (inch)</t>
        </is>
      </c>
      <c r="X1" s="1" t="inlineStr">
        <is>
          <t>Item Width(Inch)</t>
        </is>
      </c>
      <c r="Y1" s="1" t="inlineStr">
        <is>
          <t>Item Depth (inch)</t>
        </is>
      </c>
      <c r="Z1" s="1" t="inlineStr">
        <is>
          <t>Item Weight ( g )</t>
        </is>
      </c>
      <c r="AA1" s="1" t="inlineStr">
        <is>
          <t>Item Weight (lbs)</t>
        </is>
      </c>
      <c r="AB1" s="1" t="inlineStr">
        <is>
          <t>PDQ/CDU Specification</t>
        </is>
      </c>
      <c r="AC1" s="1" t="inlineStr">
        <is>
          <t>Inner per Master</t>
        </is>
      </c>
      <c r="AD1" s="1" t="inlineStr">
        <is>
          <t>Inner Height (inch)</t>
        </is>
      </c>
      <c r="AE1" s="1" t="inlineStr">
        <is>
          <t>Inner Width (inch)</t>
        </is>
      </c>
      <c r="AF1" s="1" t="inlineStr">
        <is>
          <t>Inner Depth (inch)</t>
        </is>
      </c>
      <c r="AG1" s="1" t="inlineStr">
        <is>
          <t>Inner Weight (lbs)</t>
        </is>
      </c>
      <c r="AH1" s="1" t="inlineStr">
        <is>
          <t>Master Qty</t>
        </is>
      </c>
      <c r="AI1" s="1" t="inlineStr">
        <is>
          <t>Inner Qty</t>
        </is>
      </c>
      <c r="AJ1" s="1" t="inlineStr">
        <is>
          <t>Master Height (inch)</t>
        </is>
      </c>
      <c r="AK1" s="1" t="inlineStr">
        <is>
          <t>Master Width (inch)</t>
        </is>
      </c>
      <c r="AL1" s="1" t="inlineStr">
        <is>
          <t>Master Depth (inch)</t>
        </is>
      </c>
      <c r="AM1" s="1" t="inlineStr">
        <is>
          <t>G. W (lbs)</t>
        </is>
      </c>
      <c r="AN1" s="1" t="inlineStr">
        <is>
          <t>N.W. (lbs)</t>
        </is>
      </c>
      <c r="AO1" s="1" t="inlineStr">
        <is>
          <t>Master Height (cm)</t>
        </is>
      </c>
      <c r="AP1" s="1" t="inlineStr">
        <is>
          <t>Master Width (cm)</t>
        </is>
      </c>
      <c r="AQ1" s="1" t="inlineStr">
        <is>
          <t>Master Depth (cm)</t>
        </is>
      </c>
      <c r="AR1" s="1" t="inlineStr">
        <is>
          <t>G.W. (kg)</t>
        </is>
      </c>
      <c r="AS1" s="1" t="inlineStr">
        <is>
          <t>N.W. (kg)</t>
        </is>
      </c>
      <c r="AT1" s="1" t="inlineStr">
        <is>
          <t>CBM</t>
        </is>
      </c>
      <c r="AU1" s="1" t="inlineStr">
        <is>
          <t>CU FT</t>
        </is>
      </c>
      <c r="AV1" s="1" t="inlineStr">
        <is>
          <t>HTS Category</t>
        </is>
      </c>
      <c r="AW1" s="1" t="inlineStr">
        <is>
          <t>HTS Code</t>
        </is>
      </c>
      <c r="AX1" s="1" t="inlineStr">
        <is>
          <t>Duty %</t>
        </is>
      </c>
      <c r="AY1" s="1" t="inlineStr">
        <is>
          <t>Duty $</t>
        </is>
      </c>
      <c r="AZ1" s="1" t="inlineStr">
        <is>
          <t>Tariff</t>
        </is>
      </c>
      <c r="BA1" s="1" t="inlineStr">
        <is>
          <t>Total Duty</t>
        </is>
      </c>
      <c r="BB1" s="1" t="inlineStr">
        <is>
          <t>FOB Point</t>
        </is>
      </c>
      <c r="BC1" s="1" t="inlineStr">
        <is>
          <t>RMB Purchase</t>
        </is>
      </c>
      <c r="BD1" s="1" t="inlineStr">
        <is>
          <t>COGS (Small QTY)</t>
        </is>
      </c>
      <c r="BE1" s="1" t="inlineStr">
        <is>
          <t>COGS ( Large QTY)</t>
        </is>
      </c>
      <c r="BF1" s="1" t="inlineStr">
        <is>
          <t>Ningbo GM</t>
        </is>
      </c>
      <c r="BG1" s="1" t="inlineStr">
        <is>
          <t>Retail Dollar</t>
        </is>
      </c>
      <c r="BH1" s="1" t="inlineStr">
        <is>
          <t>Retail AU</t>
        </is>
      </c>
      <c r="BI1" s="1" t="inlineStr">
        <is>
          <t>FOB NB</t>
        </is>
      </c>
      <c r="BJ1" s="1" t="inlineStr">
        <is>
          <t>US Margin</t>
        </is>
      </c>
      <c r="BK1" s="1" t="inlineStr">
        <is>
          <t>Customer Margin</t>
        </is>
      </c>
      <c r="BL1" s="1" t="inlineStr">
        <is>
          <t>ELC</t>
        </is>
      </c>
      <c r="BM1" s="1" t="inlineStr">
        <is>
          <t>Target COGs</t>
        </is>
      </c>
      <c r="BN1" s="1" t="inlineStr">
        <is>
          <t>Weveel Total Margin</t>
        </is>
      </c>
      <c r="BO1" s="1" t="inlineStr">
        <is>
          <t>MOQ</t>
        </is>
      </c>
      <c r="BP1" s="1" t="inlineStr">
        <is>
          <t>Est Plating Cost</t>
        </is>
      </c>
      <c r="BQ1" s="1" t="inlineStr">
        <is>
          <t>Factory Name</t>
        </is>
      </c>
      <c r="BR1" s="1" t="inlineStr">
        <is>
          <t>Item Packaging Spec</t>
        </is>
      </c>
      <c r="BS1" s="1" t="inlineStr">
        <is>
          <t>Dollar Purchase</t>
        </is>
      </c>
      <c r="BT1" s="1" t="inlineStr">
        <is>
          <t>Freight Rate</t>
        </is>
      </c>
      <c r="BU1" s="1" t="inlineStr">
        <is>
          <t>Load Factor</t>
        </is>
      </c>
      <c r="BV1" s="1" t="inlineStr">
        <is>
          <t>Item Width(cm)</t>
        </is>
      </c>
      <c r="BW1" s="1" t="inlineStr">
        <is>
          <t>Item Depth(cm)</t>
        </is>
      </c>
      <c r="BX1" s="1" t="inlineStr">
        <is>
          <t>Item Height(cm)</t>
        </is>
      </c>
    </row>
    <row r="2" ht="63.75" customHeight="1">
      <c r="A2" t="inlineStr">
        <is>
          <t>10486</t>
        </is>
      </c>
      <c r="B2" t="inlineStr">
        <is>
          <t>10486</t>
        </is>
      </c>
      <c r="C2"/>
      <c r="D2"/>
      <c r="E2" t="inlineStr">
        <is>
          <t>67_10485.png</t>
        </is>
      </c>
      <c r="F2" t="inlineStr">
        <is>
          <t>SCENTED ON-THE-GO NUMBER AND LETTER SET</t>
        </is>
      </c>
      <c r="G2" s="2" t="str">
        <f>=HYPERLINK("https://paramont.feishu.cn/base/Dn4ob3tEYaIo0ps9HIHcvgJxnte?from=from_copylink", "Cost Calculation Template - 10476 10483 10485 10486")</f>
        <v>Cost Calculation Template - 10476 10483 10485 10486</v>
      </c>
      <c r="H2" t="inlineStr">
        <is>
          <t>4 Large drawing paper  (no scent)
4 Medium drawing paper ( no scent)
6 scented mini markers
6 skinny mini markers
NO CDU</t>
        </is>
      </c>
      <c r="I2" t="inlineStr">
        <is>
          <t>Paints &amp; Paint Activity</t>
        </is>
      </c>
      <c r="J2" t="inlineStr">
        <is>
          <t>陈静 Sunny Chen</t>
        </is>
      </c>
      <c r="K2"/>
      <c r="L2" t="inlineStr">
        <is>
          <t>KMAU</t>
        </is>
      </c>
      <c r="M2"/>
      <c r="N2" t="inlineStr">
        <is>
          <t>Pending</t>
        </is>
      </c>
      <c r="O2" t="inlineStr">
        <is>
          <t>Scentos</t>
        </is>
      </c>
      <c r="P2" t="inlineStr">
        <is>
          <t>Color Box</t>
        </is>
      </c>
      <c r="Q2" t="inlineStr">
        <is>
          <t>Yes</t>
        </is>
      </c>
      <c r="R2" t="inlineStr">
        <is>
          <t>80%paper
10% plastic
5% crayon
5% others (paint oil)</t>
        </is>
      </c>
      <c r="S2"/>
      <c r="T2"/>
      <c r="U2"/>
      <c r="V2">
        <v>20</v>
      </c>
      <c r="W2">
        <v>11.81</v>
      </c>
      <c r="X2">
        <v>9.06</v>
      </c>
      <c r="Y2">
        <v>0.79</v>
      </c>
      <c r="Z2">
        <v>240</v>
      </c>
      <c r="AA2" t="inlineStr">
        <is>
          <t>0.529104</t>
        </is>
      </c>
      <c r="AB2"/>
      <c r="AC2" t="inlineStr">
        <is>
          <t>0</t>
        </is>
      </c>
      <c r="AD2"/>
      <c r="AE2"/>
      <c r="AF2"/>
      <c r="AG2"/>
      <c r="AH2">
        <v>12</v>
      </c>
      <c r="AI2">
        <v>0</v>
      </c>
      <c r="AJ2">
        <v>12.6</v>
      </c>
      <c r="AK2">
        <v>9.85</v>
      </c>
      <c r="AL2">
        <v>11</v>
      </c>
      <c r="AM2" t="inlineStr">
        <is>
          <t>7.34</t>
        </is>
      </c>
      <c r="AN2" t="inlineStr">
        <is>
          <t>6.35</t>
        </is>
      </c>
      <c r="AO2" t="inlineStr">
        <is>
          <t>32.004</t>
        </is>
      </c>
      <c r="AP2" t="inlineStr">
        <is>
          <t>25.019</t>
        </is>
      </c>
      <c r="AQ2" t="inlineStr">
        <is>
          <t>27.94</t>
        </is>
      </c>
      <c r="AR2" t="inlineStr">
        <is>
          <t>3.33</t>
        </is>
      </c>
      <c r="AS2" t="inlineStr">
        <is>
          <t>2.88</t>
        </is>
      </c>
      <c r="AT2" t="inlineStr">
        <is>
          <t>0.02237</t>
        </is>
      </c>
      <c r="AU2" t="inlineStr">
        <is>
          <t>0.79005</t>
        </is>
      </c>
      <c r="AV2" t="inlineStr">
        <is>
          <t>Activity Sets with Multiple sub categories</t>
        </is>
      </c>
      <c r="AW2" t="inlineStr">
        <is>
          <t>9608500000</t>
        </is>
      </c>
      <c r="AX2">
        <v>0.043</v>
      </c>
      <c r="AY2">
        <v>0.014</v>
      </c>
      <c r="AZ2">
        <v>0.075</v>
      </c>
      <c r="BA2" t="inlineStr">
        <is>
          <t>11.80%</t>
        </is>
      </c>
      <c r="BB2" t="inlineStr">
        <is>
          <t>Ningbo</t>
        </is>
      </c>
      <c r="BC2">
        <v>6.15</v>
      </c>
      <c r="BD2">
        <v>0.95</v>
      </c>
      <c r="BE2">
        <v>0.95</v>
      </c>
      <c r="BF2" t="inlineStr">
        <is>
          <t>19.88%</t>
        </is>
      </c>
      <c r="BG2" t="inlineStr">
        <is>
          <t>$3.90</t>
        </is>
      </c>
      <c r="BH2">
        <v>6</v>
      </c>
      <c r="BI2">
        <v>1.5</v>
      </c>
      <c r="BJ2" t="inlineStr">
        <is>
          <t>37%</t>
        </is>
      </c>
      <c r="BK2" t="inlineStr">
        <is>
          <t>50.99%</t>
        </is>
      </c>
      <c r="BL2" t="inlineStr">
        <is>
          <t>$1.91</t>
        </is>
      </c>
      <c r="BM2"/>
      <c r="BN2" t="inlineStr">
        <is>
          <t>49.25%</t>
        </is>
      </c>
      <c r="BO2">
        <v>3000</v>
      </c>
      <c r="BP2"/>
      <c r="BQ2" t="inlineStr">
        <is>
          <t>Fukang</t>
        </is>
      </c>
      <c r="BR2" t="inlineStr">
        <is>
          <t>COLOR BOX</t>
        </is>
      </c>
      <c r="BS2"/>
      <c r="BT2">
        <v>2</v>
      </c>
      <c r="BU2">
        <v>0.015</v>
      </c>
      <c r="BV2" t="inlineStr">
        <is>
          <t>23.0</t>
        </is>
      </c>
      <c r="BW2" t="inlineStr">
        <is>
          <t>2.0</t>
        </is>
      </c>
      <c r="BX2" t="inlineStr">
        <is>
          <t>30.0</t>
        </is>
      </c>
    </row>
    <row r="3" ht="63.75" customHeight="1">
      <c r="A3" t="inlineStr">
        <is>
          <t>10552</t>
        </is>
      </c>
      <c r="B3" t="inlineStr">
        <is>
          <t>10552</t>
        </is>
      </c>
      <c r="C3" t="inlineStr">
        <is>
          <t>Parent</t>
        </is>
      </c>
      <c r="D3">
        <v>10552</v>
      </c>
      <c r="E3" t="inlineStr">
        <is>
          <t>image.png</t>
        </is>
      </c>
      <c r="F3" t="inlineStr">
        <is>
          <t>SCENTOS PLAY SAND SUITCASE</t>
        </is>
      </c>
      <c r="G3" s="2"/>
      <c r="H3" t="inlineStr">
        <is>
          <t>600G ACTION SAND*2BAGS
4 TOOLS+3 CARS
6 CASTLE MOLDS OR 6 SEA ANIMAL MOLDS
Plastic handle box</t>
        </is>
      </c>
      <c r="I3" t="inlineStr">
        <is>
          <t>Sand</t>
        </is>
      </c>
      <c r="J3" t="inlineStr">
        <is>
          <t>戴欣</t>
        </is>
      </c>
      <c r="K3"/>
      <c r="L3" t="inlineStr">
        <is>
          <t>KMAU, DKL</t>
        </is>
      </c>
      <c r="M3"/>
      <c r="N3" t="inlineStr">
        <is>
          <t>Yes</t>
        </is>
      </c>
      <c r="O3" t="inlineStr">
        <is>
          <t>Scentos</t>
        </is>
      </c>
      <c r="P3" t="inlineStr">
        <is>
          <t>Sleeve</t>
        </is>
      </c>
      <c r="Q3" t="inlineStr">
        <is>
          <t>Yes</t>
        </is>
      </c>
      <c r="R3" t="inlineStr">
        <is>
          <t>55% SILICON DIOXIDE， 40%PP，5% paper</t>
        </is>
      </c>
      <c r="S3"/>
      <c r="T3"/>
      <c r="U3" t="inlineStr">
        <is>
          <t>2</t>
        </is>
      </c>
      <c r="V3">
        <v>16</v>
      </c>
      <c r="W3">
        <v>9.84</v>
      </c>
      <c r="X3">
        <v>14.76</v>
      </c>
      <c r="Y3">
        <v>3.35</v>
      </c>
      <c r="Z3">
        <v>2000</v>
      </c>
      <c r="AA3" t="inlineStr">
        <is>
          <t>4.4092</t>
        </is>
      </c>
      <c r="AB3"/>
      <c r="AC3" t="inlineStr">
        <is>
          <t>0</t>
        </is>
      </c>
      <c r="AD3"/>
      <c r="AE3"/>
      <c r="AF3"/>
      <c r="AG3"/>
      <c r="AH3">
        <v>4</v>
      </c>
      <c r="AI3">
        <v>0</v>
      </c>
      <c r="AJ3">
        <v>10.5</v>
      </c>
      <c r="AK3">
        <v>15.16</v>
      </c>
      <c r="AL3">
        <v>14</v>
      </c>
      <c r="AM3" t="inlineStr">
        <is>
          <t>18.63</t>
        </is>
      </c>
      <c r="AN3" t="inlineStr">
        <is>
          <t>17.64</t>
        </is>
      </c>
      <c r="AO3" t="inlineStr">
        <is>
          <t>26.67</t>
        </is>
      </c>
      <c r="AP3" t="inlineStr">
        <is>
          <t>38.5064</t>
        </is>
      </c>
      <c r="AQ3" t="inlineStr">
        <is>
          <t>35.56</t>
        </is>
      </c>
      <c r="AR3" t="inlineStr">
        <is>
          <t>8.45</t>
        </is>
      </c>
      <c r="AS3" t="inlineStr">
        <is>
          <t>8</t>
        </is>
      </c>
      <c r="AT3" t="inlineStr">
        <is>
          <t>0.03652</t>
        </is>
      </c>
      <c r="AU3" t="inlineStr">
        <is>
          <t>1.28965</t>
        </is>
      </c>
      <c r="AV3" t="inlineStr">
        <is>
          <t>Dough, Puddy, Sands (Modeling pastes  for Child)</t>
        </is>
      </c>
      <c r="AW3" t="inlineStr">
        <is>
          <t>3407002000</t>
        </is>
      </c>
      <c r="AX3">
        <v>0.05</v>
      </c>
      <c r="AY3">
        <v>0</v>
      </c>
      <c r="AZ3">
        <v>0</v>
      </c>
      <c r="BA3" t="inlineStr">
        <is>
          <t>5.00%</t>
        </is>
      </c>
      <c r="BB3" t="inlineStr">
        <is>
          <t>Ningbo</t>
        </is>
      </c>
      <c r="BC3">
        <v>23</v>
      </c>
      <c r="BD3">
        <v>3.35</v>
      </c>
      <c r="BE3">
        <v>3.35</v>
      </c>
      <c r="BF3" t="inlineStr">
        <is>
          <t>15.02%</t>
        </is>
      </c>
      <c r="BG3" t="inlineStr">
        <is>
          <t>$14.29</t>
        </is>
      </c>
      <c r="BH3">
        <v>22</v>
      </c>
      <c r="BI3">
        <v>5</v>
      </c>
      <c r="BJ3" t="inlineStr">
        <is>
          <t>33%</t>
        </is>
      </c>
      <c r="BK3" t="inlineStr">
        <is>
          <t>56.46%</t>
        </is>
      </c>
      <c r="BL3" t="inlineStr">
        <is>
          <t>$6.22</t>
        </is>
      </c>
      <c r="BM3"/>
      <c r="BN3" t="inlineStr">
        <is>
          <t>43.07%</t>
        </is>
      </c>
      <c r="BO3">
        <v>5000</v>
      </c>
      <c r="BP3"/>
      <c r="BQ3" t="inlineStr">
        <is>
          <t>Qiaoyi</t>
        </is>
      </c>
      <c r="BR3" t="inlineStr">
        <is>
          <t>color card</t>
        </is>
      </c>
      <c r="BS3"/>
      <c r="BT3">
        <v>2</v>
      </c>
      <c r="BU3">
        <v>0.015</v>
      </c>
      <c r="BV3" t="inlineStr">
        <is>
          <t>37.5</t>
        </is>
      </c>
      <c r="BW3" t="inlineStr">
        <is>
          <t>8.5</t>
        </is>
      </c>
      <c r="BX3" t="inlineStr">
        <is>
          <t>25.0</t>
        </is>
      </c>
    </row>
    <row r="4" ht="63.75" customHeight="1">
      <c r="A4" t="inlineStr">
        <is>
          <t>10553</t>
        </is>
      </c>
      <c r="B4" t="inlineStr">
        <is>
          <t>10553</t>
        </is>
      </c>
      <c r="C4" t="inlineStr">
        <is>
          <t>Parent</t>
        </is>
      </c>
      <c r="D4">
        <v>10553</v>
      </c>
      <c r="E4" t="inlineStr">
        <is>
          <t>image.png</t>
        </is>
      </c>
      <c r="F4" t="inlineStr">
        <is>
          <t>SCENTED DOUGH WITH SHAPE-CUTTERS PLAYSET FOR KIDS</t>
        </is>
      </c>
      <c r="G4" s="2"/>
      <c r="H4" t="inlineStr">
        <is>
          <t>4OZ SCENTED DOUGH+4 PCS TOOLS</t>
        </is>
      </c>
      <c r="I4" t="inlineStr">
        <is>
          <t>Dough</t>
        </is>
      </c>
      <c r="J4" t="inlineStr">
        <is>
          <t>戴欣</t>
        </is>
      </c>
      <c r="K4" t="inlineStr">
        <is>
          <t>Yes</t>
        </is>
      </c>
      <c r="L4" t="inlineStr">
        <is>
          <t>KMAU</t>
        </is>
      </c>
      <c r="M4"/>
      <c r="N4" t="inlineStr">
        <is>
          <t>Yes</t>
        </is>
      </c>
      <c r="O4" t="inlineStr">
        <is>
          <t>Scentos</t>
        </is>
      </c>
      <c r="P4" t="inlineStr">
        <is>
          <t>Sticker</t>
        </is>
      </c>
      <c r="Q4" t="inlineStr">
        <is>
          <t>Yes</t>
        </is>
      </c>
      <c r="R4" t="inlineStr">
        <is>
          <t xml:space="preserve">50% FLOUR, 5% PAPER, 34% PP, 5% PET </t>
        </is>
      </c>
      <c r="S4"/>
      <c r="T4"/>
      <c r="U4" t="inlineStr">
        <is>
          <t>3</t>
        </is>
      </c>
      <c r="V4">
        <v>5</v>
      </c>
      <c r="W4">
        <v>4.5</v>
      </c>
      <c r="X4">
        <v>3</v>
      </c>
      <c r="Y4">
        <v>3</v>
      </c>
      <c r="Z4">
        <v>120</v>
      </c>
      <c r="AA4" t="inlineStr">
        <is>
          <t>0.264552</t>
        </is>
      </c>
      <c r="AB4"/>
      <c r="AC4" t="inlineStr">
        <is>
          <t>0</t>
        </is>
      </c>
      <c r="AD4"/>
      <c r="AE4"/>
      <c r="AF4"/>
      <c r="AG4"/>
      <c r="AH4">
        <v>12</v>
      </c>
      <c r="AI4">
        <v>0</v>
      </c>
      <c r="AJ4">
        <v>5</v>
      </c>
      <c r="AK4">
        <v>9.5</v>
      </c>
      <c r="AL4">
        <v>12.5</v>
      </c>
      <c r="AM4" t="inlineStr">
        <is>
          <t>4.17</t>
        </is>
      </c>
      <c r="AN4" t="inlineStr">
        <is>
          <t>3.17</t>
        </is>
      </c>
      <c r="AO4" t="inlineStr">
        <is>
          <t>12.7</t>
        </is>
      </c>
      <c r="AP4" t="inlineStr">
        <is>
          <t>24.13</t>
        </is>
      </c>
      <c r="AQ4" t="inlineStr">
        <is>
          <t>31.75</t>
        </is>
      </c>
      <c r="AR4" t="inlineStr">
        <is>
          <t>1.89</t>
        </is>
      </c>
      <c r="AS4" t="inlineStr">
        <is>
          <t>1.44</t>
        </is>
      </c>
      <c r="AT4" t="inlineStr">
        <is>
          <t>0.00973</t>
        </is>
      </c>
      <c r="AU4" t="inlineStr">
        <is>
          <t>0.34361</t>
        </is>
      </c>
      <c r="AV4" t="inlineStr">
        <is>
          <t>Dough, Puddy, Sands (Modeling pastes  for Child)</t>
        </is>
      </c>
      <c r="AW4" t="inlineStr">
        <is>
          <t>3407002000</t>
        </is>
      </c>
      <c r="AX4">
        <v>0.05</v>
      </c>
      <c r="AY4">
        <v>0</v>
      </c>
      <c r="AZ4">
        <v>0</v>
      </c>
      <c r="BA4" t="inlineStr">
        <is>
          <t>5.00%</t>
        </is>
      </c>
      <c r="BB4" t="inlineStr">
        <is>
          <t>Ningbo</t>
        </is>
      </c>
      <c r="BC4">
        <v>1.85</v>
      </c>
      <c r="BD4">
        <v>0.28</v>
      </c>
      <c r="BE4">
        <v>0.28</v>
      </c>
      <c r="BF4" t="inlineStr">
        <is>
          <t>18.22%</t>
        </is>
      </c>
      <c r="BG4" t="inlineStr">
        <is>
          <t>$1.95</t>
        </is>
      </c>
      <c r="BH4">
        <v>3</v>
      </c>
      <c r="BI4">
        <v>0.45</v>
      </c>
      <c r="BJ4" t="inlineStr">
        <is>
          <t>38%</t>
        </is>
      </c>
      <c r="BK4" t="inlineStr">
        <is>
          <t>71.30%</t>
        </is>
      </c>
      <c r="BL4" t="inlineStr">
        <is>
          <t>$0.56</t>
        </is>
      </c>
      <c r="BM4"/>
      <c r="BN4" t="inlineStr">
        <is>
          <t>49.12%</t>
        </is>
      </c>
      <c r="BO4">
        <v>10000</v>
      </c>
      <c r="BP4"/>
      <c r="BQ4" t="inlineStr">
        <is>
          <t>Shengboao</t>
        </is>
      </c>
      <c r="BR4" t="inlineStr">
        <is>
          <t xml:space="preserve">Label on tub
shrinkage on the tub to secure the clear cover </t>
        </is>
      </c>
      <c r="BS4"/>
      <c r="BT4">
        <v>2</v>
      </c>
      <c r="BU4">
        <v>0.015</v>
      </c>
      <c r="BV4" t="inlineStr">
        <is>
          <t>7.6</t>
        </is>
      </c>
      <c r="BW4" t="inlineStr">
        <is>
          <t>7.6</t>
        </is>
      </c>
      <c r="BX4" t="inlineStr">
        <is>
          <t>11.4</t>
        </is>
      </c>
    </row>
    <row r="5" ht="63.75" customHeight="1">
      <c r="A5" t="inlineStr">
        <is>
          <t>10554</t>
        </is>
      </c>
      <c r="B5" t="inlineStr">
        <is>
          <t>10554</t>
        </is>
      </c>
      <c r="C5" t="inlineStr">
        <is>
          <t>Parent</t>
        </is>
      </c>
      <c r="D5">
        <v>10554</v>
      </c>
      <c r="E5" t="inlineStr">
        <is>
          <t>10554_SCENTOS BUTTER SLIME, 650G TUB (RED)-02.jpg,10554_SCENTOS BUTTER SLIME, 650G TUB (BLUE)-03.jpg,10554_SCENTOS BUTTER SLIME, 650G TUB (PURPLE)-02.jpg</t>
        </is>
      </c>
      <c r="F5" t="inlineStr">
        <is>
          <t>SCENTOS BUTTER SLIME, 650G TUB</t>
        </is>
      </c>
      <c r="G5" s="2"/>
      <c r="H5" t="inlineStr">
        <is>
          <t>650G BUTTER SLIME</t>
        </is>
      </c>
      <c r="I5" t="inlineStr">
        <is>
          <t>Slime</t>
        </is>
      </c>
      <c r="J5" t="inlineStr">
        <is>
          <t>戴欣</t>
        </is>
      </c>
      <c r="K5"/>
      <c r="L5" t="inlineStr">
        <is>
          <t>KMAU</t>
        </is>
      </c>
      <c r="M5"/>
      <c r="N5" t="inlineStr">
        <is>
          <t>Yes</t>
        </is>
      </c>
      <c r="O5" t="inlineStr">
        <is>
          <t>Scentos</t>
        </is>
      </c>
      <c r="P5" t="inlineStr">
        <is>
          <t>Sticker</t>
        </is>
      </c>
      <c r="Q5" t="inlineStr">
        <is>
          <t>Yes</t>
        </is>
      </c>
      <c r="R5" t="inlineStr">
        <is>
          <t>33% GUAR GUM, 65% WATER,2% PET</t>
        </is>
      </c>
      <c r="S5"/>
      <c r="T5"/>
      <c r="U5" t="inlineStr">
        <is>
          <t>3</t>
        </is>
      </c>
      <c r="V5">
        <v>1</v>
      </c>
      <c r="W5">
        <v>4.4</v>
      </c>
      <c r="X5">
        <v>5.5</v>
      </c>
      <c r="Y5">
        <v>5.5</v>
      </c>
      <c r="Z5">
        <v>350</v>
      </c>
      <c r="AA5" t="inlineStr">
        <is>
          <t>0.77161</t>
        </is>
      </c>
      <c r="AB5"/>
      <c r="AC5" t="inlineStr">
        <is>
          <t>0</t>
        </is>
      </c>
      <c r="AD5"/>
      <c r="AE5"/>
      <c r="AF5"/>
      <c r="AG5"/>
      <c r="AH5">
        <v>6</v>
      </c>
      <c r="AI5">
        <v>0</v>
      </c>
      <c r="AJ5">
        <v>5</v>
      </c>
      <c r="AK5">
        <v>17</v>
      </c>
      <c r="AL5">
        <v>12</v>
      </c>
      <c r="AM5" t="inlineStr">
        <is>
          <t>5.62</t>
        </is>
      </c>
      <c r="AN5" t="inlineStr">
        <is>
          <t>4.63</t>
        </is>
      </c>
      <c r="AO5" t="inlineStr">
        <is>
          <t>12.7</t>
        </is>
      </c>
      <c r="AP5" t="inlineStr">
        <is>
          <t>43.18</t>
        </is>
      </c>
      <c r="AQ5" t="inlineStr">
        <is>
          <t>30.48</t>
        </is>
      </c>
      <c r="AR5" t="inlineStr">
        <is>
          <t>2.5500000000000003</t>
        </is>
      </c>
      <c r="AS5" t="inlineStr">
        <is>
          <t>2.1</t>
        </is>
      </c>
      <c r="AT5" t="inlineStr">
        <is>
          <t>0.01671</t>
        </is>
      </c>
      <c r="AU5" t="inlineStr">
        <is>
          <t>0.59028</t>
        </is>
      </c>
      <c r="AV5" t="inlineStr">
        <is>
          <t>Dough, Puddy, Sands (Modeling pastes  for Child)</t>
        </is>
      </c>
      <c r="AW5" t="inlineStr">
        <is>
          <t>3407002000</t>
        </is>
      </c>
      <c r="AX5">
        <v>0.05</v>
      </c>
      <c r="AY5">
        <v>0</v>
      </c>
      <c r="AZ5">
        <v>0</v>
      </c>
      <c r="BA5" t="inlineStr">
        <is>
          <t>5.00%</t>
        </is>
      </c>
      <c r="BB5" t="inlineStr">
        <is>
          <t>Ningbo</t>
        </is>
      </c>
      <c r="BC5">
        <v>7</v>
      </c>
      <c r="BD5">
        <v>1.05</v>
      </c>
      <c r="BE5">
        <v>1.1</v>
      </c>
      <c r="BF5" t="inlineStr">
        <is>
          <t>17.49%</t>
        </is>
      </c>
      <c r="BG5" t="inlineStr">
        <is>
          <t>$3.90</t>
        </is>
      </c>
      <c r="BH5">
        <v>6</v>
      </c>
      <c r="BI5">
        <v>1.6</v>
      </c>
      <c r="BJ5" t="inlineStr">
        <is>
          <t>34%</t>
        </is>
      </c>
      <c r="BK5" t="inlineStr">
        <is>
          <t>49.16%</t>
        </is>
      </c>
      <c r="BL5" t="inlineStr">
        <is>
          <t>$1.98</t>
        </is>
      </c>
      <c r="BM5"/>
      <c r="BN5" t="inlineStr">
        <is>
          <t>45.85%</t>
        </is>
      </c>
      <c r="BO5">
        <v>10000</v>
      </c>
      <c r="BP5"/>
      <c r="BQ5" t="inlineStr">
        <is>
          <t>Qiaoyi</t>
        </is>
      </c>
      <c r="BR5" t="inlineStr">
        <is>
          <t>shrink and Label</t>
        </is>
      </c>
      <c r="BS5"/>
      <c r="BT5">
        <v>2</v>
      </c>
      <c r="BU5">
        <v>0.015</v>
      </c>
      <c r="BV5" t="inlineStr">
        <is>
          <t>14.0</t>
        </is>
      </c>
      <c r="BW5" t="inlineStr">
        <is>
          <t>14.0</t>
        </is>
      </c>
      <c r="BX5" t="inlineStr">
        <is>
          <t>11.2</t>
        </is>
      </c>
    </row>
    <row r="6" ht="63.75" customHeight="1">
      <c r="A6" t="inlineStr">
        <is>
          <t>10555</t>
        </is>
      </c>
      <c r="B6" t="inlineStr">
        <is>
          <t>10555</t>
        </is>
      </c>
      <c r="C6" t="inlineStr">
        <is>
          <t>Parent</t>
        </is>
      </c>
      <c r="D6">
        <v>10555</v>
      </c>
      <c r="E6" t="inlineStr">
        <is>
          <t>image.png</t>
        </is>
      </c>
      <c r="F6" t="inlineStr">
        <is>
          <t>SCENTED SLIME WITH MIX-INS</t>
        </is>
      </c>
      <c r="G6" s="2"/>
      <c r="H6" t="inlineStr">
        <is>
          <t>4OZ SCENTED SLIME+3 BAGS MIXIN</t>
        </is>
      </c>
      <c r="I6" t="inlineStr">
        <is>
          <t>Slime</t>
        </is>
      </c>
      <c r="J6" t="inlineStr">
        <is>
          <t>戴欣</t>
        </is>
      </c>
      <c r="K6" t="inlineStr">
        <is>
          <t>Yes</t>
        </is>
      </c>
      <c r="L6" t="inlineStr">
        <is>
          <t>KMAU</t>
        </is>
      </c>
      <c r="M6"/>
      <c r="N6" t="inlineStr">
        <is>
          <t>Yes</t>
        </is>
      </c>
      <c r="O6" t="inlineStr">
        <is>
          <t>Scentos</t>
        </is>
      </c>
      <c r="P6" t="inlineStr">
        <is>
          <t>Sticker</t>
        </is>
      </c>
      <c r="Q6" t="inlineStr">
        <is>
          <t>Yes</t>
        </is>
      </c>
      <c r="R6" t="inlineStr">
        <is>
          <t>40% GUAR GUM, 40% WATER，5% PAPER, 10%PET，5% PP</t>
        </is>
      </c>
      <c r="S6"/>
      <c r="T6"/>
      <c r="U6" t="inlineStr">
        <is>
          <t>3</t>
        </is>
      </c>
      <c r="V6">
        <v>4</v>
      </c>
      <c r="W6">
        <v>4.5</v>
      </c>
      <c r="X6">
        <v>3</v>
      </c>
      <c r="Y6">
        <v>3</v>
      </c>
      <c r="Z6">
        <v>120</v>
      </c>
      <c r="AA6" t="inlineStr">
        <is>
          <t>0.264552</t>
        </is>
      </c>
      <c r="AB6"/>
      <c r="AC6" t="inlineStr">
        <is>
          <t>0</t>
        </is>
      </c>
      <c r="AD6"/>
      <c r="AE6"/>
      <c r="AF6"/>
      <c r="AG6"/>
      <c r="AH6">
        <v>12</v>
      </c>
      <c r="AI6">
        <v>0</v>
      </c>
      <c r="AJ6">
        <v>5</v>
      </c>
      <c r="AK6">
        <v>9.5</v>
      </c>
      <c r="AL6">
        <v>12.5</v>
      </c>
      <c r="AM6" t="inlineStr">
        <is>
          <t>4.17</t>
        </is>
      </c>
      <c r="AN6" t="inlineStr">
        <is>
          <t>3.17</t>
        </is>
      </c>
      <c r="AO6" t="inlineStr">
        <is>
          <t>12.7</t>
        </is>
      </c>
      <c r="AP6" t="inlineStr">
        <is>
          <t>24.13</t>
        </is>
      </c>
      <c r="AQ6" t="inlineStr">
        <is>
          <t>31.75</t>
        </is>
      </c>
      <c r="AR6" t="inlineStr">
        <is>
          <t>1.89</t>
        </is>
      </c>
      <c r="AS6" t="inlineStr">
        <is>
          <t>1.44</t>
        </is>
      </c>
      <c r="AT6" t="inlineStr">
        <is>
          <t>0.00973</t>
        </is>
      </c>
      <c r="AU6" t="inlineStr">
        <is>
          <t>0.34361</t>
        </is>
      </c>
      <c r="AV6" t="inlineStr">
        <is>
          <t>Dough, Puddy, Sands (Modeling pastes  for Child)</t>
        </is>
      </c>
      <c r="AW6" t="inlineStr">
        <is>
          <t>3407002000</t>
        </is>
      </c>
      <c r="AX6">
        <v>0.05</v>
      </c>
      <c r="AY6">
        <v>0</v>
      </c>
      <c r="AZ6">
        <v>0</v>
      </c>
      <c r="BA6" t="inlineStr">
        <is>
          <t>5.00%</t>
        </is>
      </c>
      <c r="BB6" t="inlineStr">
        <is>
          <t>Ningbo</t>
        </is>
      </c>
      <c r="BC6">
        <v>1.85</v>
      </c>
      <c r="BD6">
        <v>0.26</v>
      </c>
      <c r="BE6">
        <v>0.26</v>
      </c>
      <c r="BF6" t="inlineStr">
        <is>
          <t>11.93%</t>
        </is>
      </c>
      <c r="BG6" t="inlineStr">
        <is>
          <t>$1.95</t>
        </is>
      </c>
      <c r="BH6">
        <v>3</v>
      </c>
      <c r="BI6">
        <v>0.45</v>
      </c>
      <c r="BJ6" t="inlineStr">
        <is>
          <t>42%</t>
        </is>
      </c>
      <c r="BK6" t="inlineStr">
        <is>
          <t>71.30%</t>
        </is>
      </c>
      <c r="BL6" t="inlineStr">
        <is>
          <t>$0.56</t>
        </is>
      </c>
      <c r="BM6"/>
      <c r="BN6" t="inlineStr">
        <is>
          <t>49.12%</t>
        </is>
      </c>
      <c r="BO6">
        <v>10000</v>
      </c>
      <c r="BP6"/>
      <c r="BQ6" t="inlineStr">
        <is>
          <t>Shengboao</t>
        </is>
      </c>
      <c r="BR6" t="inlineStr">
        <is>
          <t xml:space="preserve">Label on tub
shrinkage on the tub to secure the clear cover </t>
        </is>
      </c>
      <c r="BS6"/>
      <c r="BT6">
        <v>2</v>
      </c>
      <c r="BU6">
        <v>0.015</v>
      </c>
      <c r="BV6" t="inlineStr">
        <is>
          <t>7.6</t>
        </is>
      </c>
      <c r="BW6" t="inlineStr">
        <is>
          <t>7.6</t>
        </is>
      </c>
      <c r="BX6" t="inlineStr">
        <is>
          <t>11.4</t>
        </is>
      </c>
    </row>
    <row r="7" ht="63.75" customHeight="1">
      <c r="A7" t="inlineStr">
        <is>
          <t>10556</t>
        </is>
      </c>
      <c r="B7" t="inlineStr">
        <is>
          <t>10556</t>
        </is>
      </c>
      <c r="C7" t="inlineStr">
        <is>
          <t>Parent</t>
        </is>
      </c>
      <c r="D7">
        <v>10556</v>
      </c>
      <c r="E7" t="inlineStr">
        <is>
          <t>10556_STO_PUFF_SLIME_350g(PINK)-02.jpg,10556_STO_PUFF_SLIME_350g(BLUE)-02.jpg,10556_STO_PUFF_SLIME_350g(PURPLE)-02.jpg</t>
        </is>
      </c>
      <c r="F7" t="inlineStr">
        <is>
          <t xml:space="preserve">SCENTOS PUFF SLIME, 350G TUB </t>
        </is>
      </c>
      <c r="G7" s="2"/>
      <c r="H7" t="inlineStr">
        <is>
          <t>350G PUFF SLIME</t>
        </is>
      </c>
      <c r="I7" t="inlineStr">
        <is>
          <t>Slime</t>
        </is>
      </c>
      <c r="J7" t="inlineStr">
        <is>
          <t>戴欣</t>
        </is>
      </c>
      <c r="K7"/>
      <c r="L7" t="inlineStr">
        <is>
          <t>KMAU</t>
        </is>
      </c>
      <c r="M7"/>
      <c r="N7" t="inlineStr">
        <is>
          <t>Yes</t>
        </is>
      </c>
      <c r="O7" t="inlineStr">
        <is>
          <t>Scentos</t>
        </is>
      </c>
      <c r="P7" t="inlineStr">
        <is>
          <t>Sticker</t>
        </is>
      </c>
      <c r="Q7" t="inlineStr">
        <is>
          <t>Yes</t>
        </is>
      </c>
      <c r="R7" t="inlineStr">
        <is>
          <t>33% GUAR GUM, 65% WATER,2% PET</t>
        </is>
      </c>
      <c r="S7"/>
      <c r="T7"/>
      <c r="U7" t="inlineStr">
        <is>
          <t>3</t>
        </is>
      </c>
      <c r="V7">
        <v>1</v>
      </c>
      <c r="W7">
        <v>4.4</v>
      </c>
      <c r="X7">
        <v>5.5</v>
      </c>
      <c r="Y7">
        <v>5.5</v>
      </c>
      <c r="Z7">
        <v>650</v>
      </c>
      <c r="AA7" t="inlineStr">
        <is>
          <t>1.43299</t>
        </is>
      </c>
      <c r="AB7"/>
      <c r="AC7" t="inlineStr">
        <is>
          <t>0</t>
        </is>
      </c>
      <c r="AD7"/>
      <c r="AE7"/>
      <c r="AF7"/>
      <c r="AG7"/>
      <c r="AH7">
        <v>6</v>
      </c>
      <c r="AI7">
        <v>0</v>
      </c>
      <c r="AJ7">
        <v>5</v>
      </c>
      <c r="AK7">
        <v>17</v>
      </c>
      <c r="AL7">
        <v>12</v>
      </c>
      <c r="AM7" t="inlineStr">
        <is>
          <t>9.59</t>
        </is>
      </c>
      <c r="AN7" t="inlineStr">
        <is>
          <t>8.60</t>
        </is>
      </c>
      <c r="AO7" t="inlineStr">
        <is>
          <t>12.7</t>
        </is>
      </c>
      <c r="AP7" t="inlineStr">
        <is>
          <t>43.18</t>
        </is>
      </c>
      <c r="AQ7" t="inlineStr">
        <is>
          <t>30.48</t>
        </is>
      </c>
      <c r="AR7" t="inlineStr">
        <is>
          <t>4.35</t>
        </is>
      </c>
      <c r="AS7" t="inlineStr">
        <is>
          <t>3.9</t>
        </is>
      </c>
      <c r="AT7" t="inlineStr">
        <is>
          <t>0.01671</t>
        </is>
      </c>
      <c r="AU7" t="inlineStr">
        <is>
          <t>0.59028</t>
        </is>
      </c>
      <c r="AV7" t="inlineStr">
        <is>
          <t>Dough, Puddy, Sands (Modeling pastes  for Child)</t>
        </is>
      </c>
      <c r="AW7" t="inlineStr">
        <is>
          <t>3407002000</t>
        </is>
      </c>
      <c r="AX7">
        <v>0.05</v>
      </c>
      <c r="AY7">
        <v>0</v>
      </c>
      <c r="AZ7">
        <v>0</v>
      </c>
      <c r="BA7" t="inlineStr">
        <is>
          <t>5.00%</t>
        </is>
      </c>
      <c r="BB7" t="inlineStr">
        <is>
          <t>Ningbo</t>
        </is>
      </c>
      <c r="BC7">
        <v>7</v>
      </c>
      <c r="BD7">
        <v>1.05</v>
      </c>
      <c r="BE7">
        <v>1.1</v>
      </c>
      <c r="BF7" t="inlineStr">
        <is>
          <t>17.49%</t>
        </is>
      </c>
      <c r="BG7" t="inlineStr">
        <is>
          <t>$3.90</t>
        </is>
      </c>
      <c r="BH7">
        <v>6</v>
      </c>
      <c r="BI7">
        <v>1.6</v>
      </c>
      <c r="BJ7" t="inlineStr">
        <is>
          <t>34%</t>
        </is>
      </c>
      <c r="BK7" t="inlineStr">
        <is>
          <t>49.16%</t>
        </is>
      </c>
      <c r="BL7" t="inlineStr">
        <is>
          <t>$1.98</t>
        </is>
      </c>
      <c r="BM7"/>
      <c r="BN7" t="inlineStr">
        <is>
          <t>45.85%</t>
        </is>
      </c>
      <c r="BO7">
        <v>10000</v>
      </c>
      <c r="BP7"/>
      <c r="BQ7" t="inlineStr">
        <is>
          <t>Qiaoyi</t>
        </is>
      </c>
      <c r="BR7" t="inlineStr">
        <is>
          <t>shrink and Label</t>
        </is>
      </c>
      <c r="BS7"/>
      <c r="BT7">
        <v>2</v>
      </c>
      <c r="BU7">
        <v>0.015</v>
      </c>
      <c r="BV7" t="inlineStr">
        <is>
          <t>14.0</t>
        </is>
      </c>
      <c r="BW7" t="inlineStr">
        <is>
          <t>14.0</t>
        </is>
      </c>
      <c r="BX7" t="inlineStr">
        <is>
          <t>11.2</t>
        </is>
      </c>
    </row>
    <row r="8" ht="63.75" customHeight="1">
      <c r="A8" t="inlineStr">
        <is>
          <t>10558</t>
        </is>
      </c>
      <c r="B8" t="inlineStr">
        <is>
          <t>10558</t>
        </is>
      </c>
      <c r="C8" t="inlineStr">
        <is>
          <t>Parent</t>
        </is>
      </c>
      <c r="D8">
        <v>10558</v>
      </c>
      <c r="E8" t="inlineStr">
        <is>
          <t>image.png</t>
        </is>
      </c>
      <c r="F8" t="inlineStr">
        <is>
          <t>SCENOTS SCENTED ACTION SAND 4.5OZ WITH MOLD ASST</t>
        </is>
      </c>
      <c r="G8" s="2"/>
      <c r="H8" t="inlineStr">
        <is>
          <t>4.5 oz Action Sand
Tub/Mold Size: 2*3*3"</t>
        </is>
      </c>
      <c r="I8" t="inlineStr">
        <is>
          <t>Sand</t>
        </is>
      </c>
      <c r="J8" t="inlineStr">
        <is>
          <t>戴欣</t>
        </is>
      </c>
      <c r="K8" t="inlineStr">
        <is>
          <t>Yes</t>
        </is>
      </c>
      <c r="L8" t="inlineStr">
        <is>
          <t>KMAU</t>
        </is>
      </c>
      <c r="M8"/>
      <c r="N8" t="inlineStr">
        <is>
          <t>Yes</t>
        </is>
      </c>
      <c r="O8" t="inlineStr">
        <is>
          <t>Scentos</t>
        </is>
      </c>
      <c r="P8" t="inlineStr">
        <is>
          <t>Shrink Wrapper</t>
        </is>
      </c>
      <c r="Q8"/>
      <c r="R8"/>
      <c r="S8"/>
      <c r="T8"/>
      <c r="U8" t="inlineStr">
        <is>
          <t>3</t>
        </is>
      </c>
      <c r="V8">
        <v>1</v>
      </c>
      <c r="W8">
        <v>3</v>
      </c>
      <c r="X8">
        <v>3</v>
      </c>
      <c r="Y8">
        <v>2</v>
      </c>
      <c r="Z8">
        <v>150</v>
      </c>
      <c r="AA8" t="inlineStr">
        <is>
          <t>0.33069</t>
        </is>
      </c>
      <c r="AB8"/>
      <c r="AC8" t="inlineStr">
        <is>
          <t>0</t>
        </is>
      </c>
      <c r="AD8"/>
      <c r="AE8"/>
      <c r="AF8"/>
      <c r="AG8"/>
      <c r="AH8">
        <v>12</v>
      </c>
      <c r="AI8">
        <v>0</v>
      </c>
      <c r="AJ8">
        <v>3.6</v>
      </c>
      <c r="AK8">
        <v>8.6</v>
      </c>
      <c r="AL8">
        <v>9.6</v>
      </c>
      <c r="AM8" t="inlineStr">
        <is>
          <t>4.96</t>
        </is>
      </c>
      <c r="AN8" t="inlineStr">
        <is>
          <t>3.97</t>
        </is>
      </c>
      <c r="AO8" t="inlineStr">
        <is>
          <t>9.144</t>
        </is>
      </c>
      <c r="AP8" t="inlineStr">
        <is>
          <t>21.843999999999998</t>
        </is>
      </c>
      <c r="AQ8" t="inlineStr">
        <is>
          <t>24.384</t>
        </is>
      </c>
      <c r="AR8" t="inlineStr">
        <is>
          <t>2.25</t>
        </is>
      </c>
      <c r="AS8" t="inlineStr">
        <is>
          <t>1.8</t>
        </is>
      </c>
      <c r="AT8" t="inlineStr">
        <is>
          <t>0.00487</t>
        </is>
      </c>
      <c r="AU8" t="inlineStr">
        <is>
          <t>0.172</t>
        </is>
      </c>
      <c r="AV8" t="inlineStr">
        <is>
          <t>Dough, Puddy, Sands (Modeling pastes  for Child)</t>
        </is>
      </c>
      <c r="AW8" t="inlineStr">
        <is>
          <t>3407002000</t>
        </is>
      </c>
      <c r="AX8">
        <v>0.05</v>
      </c>
      <c r="AY8">
        <v>0</v>
      </c>
      <c r="AZ8">
        <v>0</v>
      </c>
      <c r="BA8" t="inlineStr">
        <is>
          <t>5.00%</t>
        </is>
      </c>
      <c r="BB8" t="inlineStr">
        <is>
          <t>Ningbo</t>
        </is>
      </c>
      <c r="BC8">
        <v>2</v>
      </c>
      <c r="BD8">
        <v>0.3</v>
      </c>
      <c r="BE8">
        <v>0.3</v>
      </c>
      <c r="BF8" t="inlineStr">
        <is>
          <t>17.49%</t>
        </is>
      </c>
      <c r="BG8" t="inlineStr">
        <is>
          <t>$1.95</t>
        </is>
      </c>
      <c r="BH8">
        <v>3</v>
      </c>
      <c r="BI8">
        <v>0.5</v>
      </c>
      <c r="BJ8" t="inlineStr">
        <is>
          <t>40%</t>
        </is>
      </c>
      <c r="BK8" t="inlineStr">
        <is>
          <t>69.17%</t>
        </is>
      </c>
      <c r="BL8" t="inlineStr">
        <is>
          <t>$0.60</t>
        </is>
      </c>
      <c r="BM8"/>
      <c r="BN8" t="inlineStr">
        <is>
          <t>50.49%</t>
        </is>
      </c>
      <c r="BO8">
        <v>10000</v>
      </c>
      <c r="BP8"/>
      <c r="BQ8" t="inlineStr">
        <is>
          <t>Qiaoyi</t>
        </is>
      </c>
      <c r="BR8" t="inlineStr">
        <is>
          <t>Printed Shrinkage</t>
        </is>
      </c>
      <c r="BS8"/>
      <c r="BT8">
        <v>3</v>
      </c>
      <c r="BU8">
        <v>0.015</v>
      </c>
      <c r="BV8" t="inlineStr">
        <is>
          <t>7.6</t>
        </is>
      </c>
      <c r="BW8" t="inlineStr">
        <is>
          <t>5.1</t>
        </is>
      </c>
      <c r="BX8" t="inlineStr">
        <is>
          <t>7.6</t>
        </is>
      </c>
    </row>
    <row r="9" ht="63.75" customHeight="1">
      <c r="A9" t="inlineStr">
        <is>
          <t>20206</t>
        </is>
      </c>
      <c r="B9" t="inlineStr">
        <is>
          <t>20206</t>
        </is>
      </c>
      <c r="C9"/>
      <c r="D9"/>
      <c r="E9" t="inlineStr">
        <is>
          <t>64_20206.jpg</t>
        </is>
      </c>
      <c r="F9" t="inlineStr">
        <is>
          <t>SCENTED SCRATCHED AND PAINT SET</t>
        </is>
      </c>
      <c r="G9" s="2" t="str">
        <f>=HYPERLINK("https://paramont.feishu.cn/base/Dn4ob3tEYaIo0ps9HIHcvgJxnte?from=from_copylink", "Cost Calculation Template - 10476 10483 10485 10486")</f>
        <v>Cost Calculation Template - 10476 10483 10485 10486</v>
      </c>
      <c r="H9" t="inlineStr">
        <is>
          <t>8 scented scratched paper, two sided printing, 1 side scented.</t>
        </is>
      </c>
      <c r="I9" t="inlineStr">
        <is>
          <t>Paints &amp; Paint Activity</t>
        </is>
      </c>
      <c r="J9" t="inlineStr">
        <is>
          <t>陈静 Sunny Chen</t>
        </is>
      </c>
      <c r="K9"/>
      <c r="L9" t="inlineStr">
        <is>
          <t>KMAU</t>
        </is>
      </c>
      <c r="M9"/>
      <c r="N9" t="inlineStr">
        <is>
          <t>No</t>
        </is>
      </c>
      <c r="O9" t="inlineStr">
        <is>
          <t>Scentos</t>
        </is>
      </c>
      <c r="P9" t="inlineStr">
        <is>
          <t>Color Box</t>
        </is>
      </c>
      <c r="Q9" t="inlineStr">
        <is>
          <t>Yes</t>
        </is>
      </c>
      <c r="R9" t="inlineStr">
        <is>
          <t xml:space="preserve">96% paper
3% ink 
1% plastic </t>
        </is>
      </c>
      <c r="S9"/>
      <c r="T9"/>
      <c r="U9"/>
      <c r="V9">
        <v>9</v>
      </c>
      <c r="W9">
        <v>10.43</v>
      </c>
      <c r="X9">
        <v>7.56</v>
      </c>
      <c r="Y9">
        <v>0.46</v>
      </c>
      <c r="Z9">
        <v>125</v>
      </c>
      <c r="AA9" t="inlineStr">
        <is>
          <t>0.275575</t>
        </is>
      </c>
      <c r="AB9"/>
      <c r="AC9" t="inlineStr">
        <is>
          <t>0</t>
        </is>
      </c>
      <c r="AD9">
        <v>11.5</v>
      </c>
      <c r="AE9">
        <v>9</v>
      </c>
      <c r="AF9">
        <v>12.7</v>
      </c>
      <c r="AG9">
        <v>13.89</v>
      </c>
      <c r="AH9">
        <v>12</v>
      </c>
      <c r="AI9">
        <v>0</v>
      </c>
      <c r="AJ9">
        <v>11.5</v>
      </c>
      <c r="AK9">
        <v>9</v>
      </c>
      <c r="AL9">
        <v>6.25</v>
      </c>
      <c r="AM9" t="inlineStr">
        <is>
          <t>4.30</t>
        </is>
      </c>
      <c r="AN9" t="inlineStr">
        <is>
          <t>3.31</t>
        </is>
      </c>
      <c r="AO9" t="inlineStr">
        <is>
          <t>29.21</t>
        </is>
      </c>
      <c r="AP9" t="inlineStr">
        <is>
          <t>22.86</t>
        </is>
      </c>
      <c r="AQ9" t="inlineStr">
        <is>
          <t>15.875</t>
        </is>
      </c>
      <c r="AR9" t="inlineStr">
        <is>
          <t>1.95</t>
        </is>
      </c>
      <c r="AS9" t="inlineStr">
        <is>
          <t>1.5</t>
        </is>
      </c>
      <c r="AT9" t="inlineStr">
        <is>
          <t>0.0106</t>
        </is>
      </c>
      <c r="AU9" t="inlineStr">
        <is>
          <t>0.37435</t>
        </is>
      </c>
      <c r="AV9" t="inlineStr">
        <is>
          <t>Activity Sets with Multiple sub categories</t>
        </is>
      </c>
      <c r="AW9" t="inlineStr">
        <is>
          <t>9608500000</t>
        </is>
      </c>
      <c r="AX9">
        <v>0.043</v>
      </c>
      <c r="AY9">
        <v>0.014</v>
      </c>
      <c r="AZ9">
        <v>0.075</v>
      </c>
      <c r="BA9" t="inlineStr">
        <is>
          <t>11.80%</t>
        </is>
      </c>
      <c r="BB9" t="inlineStr">
        <is>
          <t>Ningbo</t>
        </is>
      </c>
      <c r="BC9">
        <v>6.4</v>
      </c>
      <c r="BD9">
        <v>1.03</v>
      </c>
      <c r="BE9">
        <v>0.98</v>
      </c>
      <c r="BF9" t="inlineStr">
        <is>
          <t>23.09%</t>
        </is>
      </c>
      <c r="BG9" t="inlineStr">
        <is>
          <t>$3.90</t>
        </is>
      </c>
      <c r="BH9">
        <v>6</v>
      </c>
      <c r="BI9">
        <v>1.58</v>
      </c>
      <c r="BJ9" t="inlineStr">
        <is>
          <t>35%</t>
        </is>
      </c>
      <c r="BK9" t="inlineStr">
        <is>
          <t>50.35%</t>
        </is>
      </c>
      <c r="BL9" t="inlineStr">
        <is>
          <t>$1.93</t>
        </is>
      </c>
      <c r="BM9"/>
      <c r="BN9" t="inlineStr">
        <is>
          <t>49.87%</t>
        </is>
      </c>
      <c r="BO9">
        <v>3000</v>
      </c>
      <c r="BP9"/>
      <c r="BQ9" t="inlineStr">
        <is>
          <t>Fukang</t>
        </is>
      </c>
      <c r="BR9" t="inlineStr">
        <is>
          <t>COLOR BOX</t>
        </is>
      </c>
      <c r="BS9"/>
      <c r="BT9">
        <v>2</v>
      </c>
      <c r="BU9">
        <v>0.015</v>
      </c>
      <c r="BV9" t="inlineStr">
        <is>
          <t>19.2</t>
        </is>
      </c>
      <c r="BW9" t="inlineStr">
        <is>
          <t>1.2</t>
        </is>
      </c>
      <c r="BX9" t="inlineStr">
        <is>
          <t>26.5</t>
        </is>
      </c>
    </row>
    <row r="10" ht="63.75" customHeight="1">
      <c r="A10" t="inlineStr">
        <is>
          <t>20208</t>
        </is>
      </c>
      <c r="B10" t="inlineStr">
        <is>
          <t>20208</t>
        </is>
      </c>
      <c r="C10"/>
      <c r="D10"/>
      <c r="E10" t="inlineStr">
        <is>
          <t>65_20208.jpg</t>
        </is>
      </c>
      <c r="F10" t="inlineStr">
        <is>
          <t>SCENTED FOIL ART SET</t>
        </is>
      </c>
      <c r="G10" s="2" t="str">
        <f>=HYPERLINK("https://paramont.feishu.cn/base/Dn4ob3tEYaIo0ps9HIHcvgJxnte?from=from_copylink", "Cost Calculation Template - 10476 10483 10485 10486")</f>
        <v>Cost Calculation Template - 10476 10483 10485 10486</v>
      </c>
      <c r="H10" t="inlineStr">
        <is>
          <t>8 STICKER CARDS
20 SHEETS LASER SHEETS
1 pick stick</t>
        </is>
      </c>
      <c r="I10" t="inlineStr">
        <is>
          <t>Paints &amp; Paint Activity</t>
        </is>
      </c>
      <c r="J10" t="inlineStr">
        <is>
          <t>陈静 Sunny Chen</t>
        </is>
      </c>
      <c r="K10"/>
      <c r="L10" t="inlineStr">
        <is>
          <t>KMAU</t>
        </is>
      </c>
      <c r="M10"/>
      <c r="N10" t="inlineStr">
        <is>
          <t>Pending</t>
        </is>
      </c>
      <c r="O10" t="inlineStr">
        <is>
          <t>Scentos</t>
        </is>
      </c>
      <c r="P10" t="inlineStr">
        <is>
          <t>Color Box</t>
        </is>
      </c>
      <c r="Q10" t="inlineStr">
        <is>
          <t>Yes</t>
        </is>
      </c>
      <c r="R10" t="inlineStr">
        <is>
          <t>94% Paper
3% ink
3 % plastic</t>
        </is>
      </c>
      <c r="S10"/>
      <c r="T10"/>
      <c r="U10"/>
      <c r="V10">
        <v>29</v>
      </c>
      <c r="W10">
        <v>11.81</v>
      </c>
      <c r="X10">
        <v>9.06</v>
      </c>
      <c r="Y10">
        <v>0.79</v>
      </c>
      <c r="Z10">
        <v>100</v>
      </c>
      <c r="AA10" t="inlineStr">
        <is>
          <t>0.22046000000000002</t>
        </is>
      </c>
      <c r="AB10"/>
      <c r="AC10" t="inlineStr">
        <is>
          <t>0</t>
        </is>
      </c>
      <c r="AD10">
        <v>12.3</v>
      </c>
      <c r="AE10">
        <v>9.8</v>
      </c>
      <c r="AF10">
        <v>10.3</v>
      </c>
      <c r="AG10">
        <v>4.41</v>
      </c>
      <c r="AH10">
        <v>12</v>
      </c>
      <c r="AI10">
        <v>0</v>
      </c>
      <c r="AJ10">
        <v>12.6</v>
      </c>
      <c r="AK10">
        <v>9.85</v>
      </c>
      <c r="AL10">
        <v>11</v>
      </c>
      <c r="AM10" t="inlineStr">
        <is>
          <t>3.64</t>
        </is>
      </c>
      <c r="AN10" t="inlineStr">
        <is>
          <t>2.65</t>
        </is>
      </c>
      <c r="AO10" t="inlineStr">
        <is>
          <t>32.004</t>
        </is>
      </c>
      <c r="AP10" t="inlineStr">
        <is>
          <t>25.019</t>
        </is>
      </c>
      <c r="AQ10" t="inlineStr">
        <is>
          <t>27.94</t>
        </is>
      </c>
      <c r="AR10" t="inlineStr">
        <is>
          <t>1.65</t>
        </is>
      </c>
      <c r="AS10" t="inlineStr">
        <is>
          <t>1.2</t>
        </is>
      </c>
      <c r="AT10" t="inlineStr">
        <is>
          <t>0.02237</t>
        </is>
      </c>
      <c r="AU10" t="inlineStr">
        <is>
          <t>0.79005</t>
        </is>
      </c>
      <c r="AV10" t="inlineStr">
        <is>
          <t>Activity Sets with Multiple sub categories</t>
        </is>
      </c>
      <c r="AW10" t="inlineStr">
        <is>
          <t>9608500000</t>
        </is>
      </c>
      <c r="AX10">
        <v>0.043</v>
      </c>
      <c r="AY10">
        <v>0.014</v>
      </c>
      <c r="AZ10">
        <v>0.075</v>
      </c>
      <c r="BA10" t="inlineStr">
        <is>
          <t>11.80%</t>
        </is>
      </c>
      <c r="BB10" t="inlineStr">
        <is>
          <t>Ningbo</t>
        </is>
      </c>
      <c r="BC10">
        <v>6.3</v>
      </c>
      <c r="BD10">
        <v>1.03</v>
      </c>
      <c r="BE10">
        <v>0.98</v>
      </c>
      <c r="BF10" t="inlineStr">
        <is>
          <t>24.30%</t>
        </is>
      </c>
      <c r="BG10" t="inlineStr">
        <is>
          <t>$3.90</t>
        </is>
      </c>
      <c r="BH10">
        <v>6</v>
      </c>
      <c r="BI10">
        <v>1.5</v>
      </c>
      <c r="BJ10" t="inlineStr">
        <is>
          <t>31%</t>
        </is>
      </c>
      <c r="BK10" t="inlineStr">
        <is>
          <t>50.99%</t>
        </is>
      </c>
      <c r="BL10" t="inlineStr">
        <is>
          <t>$1.91</t>
        </is>
      </c>
      <c r="BM10"/>
      <c r="BN10" t="inlineStr">
        <is>
          <t>48.02%</t>
        </is>
      </c>
      <c r="BO10">
        <v>3000</v>
      </c>
      <c r="BP10"/>
      <c r="BQ10" t="inlineStr">
        <is>
          <t>Fukang</t>
        </is>
      </c>
      <c r="BR10" t="inlineStr">
        <is>
          <t>COLOR BOX</t>
        </is>
      </c>
      <c r="BS10"/>
      <c r="BT10">
        <v>2</v>
      </c>
      <c r="BU10">
        <v>0.015</v>
      </c>
      <c r="BV10" t="inlineStr">
        <is>
          <t>23.0</t>
        </is>
      </c>
      <c r="BW10" t="inlineStr">
        <is>
          <t>2.0</t>
        </is>
      </c>
      <c r="BX10" t="inlineStr">
        <is>
          <t>30.0</t>
        </is>
      </c>
    </row>
    <row r="11" ht="63.75" customHeight="1">
      <c r="A11" t="inlineStr">
        <is>
          <t>20818</t>
        </is>
      </c>
      <c r="B11" t="inlineStr">
        <is>
          <t>20818</t>
        </is>
      </c>
      <c r="C11" t="inlineStr">
        <is>
          <t>Baby</t>
        </is>
      </c>
      <c r="D11"/>
      <c r="E11" t="inlineStr">
        <is>
          <t>image.png</t>
        </is>
      </c>
      <c r="F11" t="inlineStr">
        <is>
          <t>SCENTOS SCENTED JUMBO MARKERS-5PC</t>
        </is>
      </c>
      <c r="G11" s="2"/>
      <c r="H11" t="inlineStr">
        <is>
          <t>5 SCENTED JUMBO MARKERS</t>
        </is>
      </c>
      <c r="I11" t="inlineStr">
        <is>
          <t>Marker</t>
        </is>
      </c>
      <c r="J11" t="inlineStr">
        <is>
          <t>沈芸</t>
        </is>
      </c>
      <c r="K11" t="inlineStr">
        <is>
          <t>Yes</t>
        </is>
      </c>
      <c r="L11" t="inlineStr">
        <is>
          <t>KMAU</t>
        </is>
      </c>
      <c r="M11"/>
      <c r="N11" t="inlineStr">
        <is>
          <t>Yes</t>
        </is>
      </c>
      <c r="O11" t="inlineStr">
        <is>
          <t>Scentos</t>
        </is>
      </c>
      <c r="P11" t="inlineStr">
        <is>
          <t>Blister Card</t>
        </is>
      </c>
      <c r="Q11" t="inlineStr">
        <is>
          <t>Yes</t>
        </is>
      </c>
      <c r="R11" t="inlineStr">
        <is>
          <t>90%PP, 10% ink</t>
        </is>
      </c>
      <c r="S11"/>
      <c r="T11"/>
      <c r="U11" t="inlineStr">
        <is>
          <t>1</t>
        </is>
      </c>
      <c r="V11">
        <v>5</v>
      </c>
      <c r="W11">
        <v>7.95</v>
      </c>
      <c r="X11">
        <v>6.88</v>
      </c>
      <c r="Y11">
        <v>1.2</v>
      </c>
      <c r="Z11">
        <v>240</v>
      </c>
      <c r="AA11" t="inlineStr">
        <is>
          <t>0.529104</t>
        </is>
      </c>
      <c r="AB11"/>
      <c r="AC11" t="inlineStr">
        <is>
          <t>0</t>
        </is>
      </c>
      <c r="AD11"/>
      <c r="AE11"/>
      <c r="AF11"/>
      <c r="AG11"/>
      <c r="AH11">
        <v>6</v>
      </c>
      <c r="AI11">
        <v>0</v>
      </c>
      <c r="AJ11">
        <v>8.65</v>
      </c>
      <c r="AK11">
        <v>7.5</v>
      </c>
      <c r="AL11">
        <v>7.8</v>
      </c>
      <c r="AM11" t="inlineStr">
        <is>
          <t>4.17</t>
        </is>
      </c>
      <c r="AN11" t="inlineStr">
        <is>
          <t>3.17</t>
        </is>
      </c>
      <c r="AO11" t="inlineStr">
        <is>
          <t>21.971</t>
        </is>
      </c>
      <c r="AP11" t="inlineStr">
        <is>
          <t>19.05</t>
        </is>
      </c>
      <c r="AQ11" t="inlineStr">
        <is>
          <t>19.812</t>
        </is>
      </c>
      <c r="AR11" t="inlineStr">
        <is>
          <t>1.89</t>
        </is>
      </c>
      <c r="AS11" t="inlineStr">
        <is>
          <t>1.44</t>
        </is>
      </c>
      <c r="AT11" t="inlineStr">
        <is>
          <t>0.00829</t>
        </is>
      </c>
      <c r="AU11" t="inlineStr">
        <is>
          <t>0.29284</t>
        </is>
      </c>
      <c r="AV11" t="inlineStr">
        <is>
          <t>Markers/Felt Tip pens</t>
        </is>
      </c>
      <c r="AW11" t="inlineStr">
        <is>
          <t>9608200000</t>
        </is>
      </c>
      <c r="AX11">
        <v>0</v>
      </c>
      <c r="AY11">
        <v>0</v>
      </c>
      <c r="AZ11">
        <v>0</v>
      </c>
      <c r="BA11" t="inlineStr">
        <is>
          <t>0.00%</t>
        </is>
      </c>
      <c r="BB11" t="inlineStr">
        <is>
          <t>Ningbo</t>
        </is>
      </c>
      <c r="BC11">
        <v>6.88</v>
      </c>
      <c r="BD11">
        <v>1</v>
      </c>
      <c r="BE11">
        <v>1</v>
      </c>
      <c r="BF11" t="inlineStr">
        <is>
          <t>14.85%</t>
        </is>
      </c>
      <c r="BG11" t="inlineStr">
        <is>
          <t>$5.19</t>
        </is>
      </c>
      <c r="BH11">
        <v>8</v>
      </c>
      <c r="BI11">
        <v>2</v>
      </c>
      <c r="BJ11" t="inlineStr">
        <is>
          <t>50%</t>
        </is>
      </c>
      <c r="BK11" t="inlineStr">
        <is>
          <t>59.04%</t>
        </is>
      </c>
      <c r="BL11" t="inlineStr">
        <is>
          <t>$2.13</t>
        </is>
      </c>
      <c r="BM11"/>
      <c r="BN11" t="inlineStr">
        <is>
          <t>57.42%</t>
        </is>
      </c>
      <c r="BO11">
        <v>5000</v>
      </c>
      <c r="BP11"/>
      <c r="BQ11" t="inlineStr">
        <is>
          <t>Qianyuan（千源）</t>
        </is>
      </c>
      <c r="BR11"/>
      <c r="BS11"/>
      <c r="BT11">
        <v>2</v>
      </c>
      <c r="BU11">
        <v>0.015</v>
      </c>
      <c r="BV11" t="inlineStr">
        <is>
          <t>17.5</t>
        </is>
      </c>
      <c r="BW11" t="inlineStr">
        <is>
          <t>3.0</t>
        </is>
      </c>
      <c r="BX11" t="inlineStr">
        <is>
          <t>20.2</t>
        </is>
      </c>
    </row>
    <row r="12" ht="63.75" customHeight="1">
      <c r="A12" t="inlineStr">
        <is>
          <t>20819</t>
        </is>
      </c>
      <c r="B12" t="inlineStr">
        <is>
          <t>20819</t>
        </is>
      </c>
      <c r="C12"/>
      <c r="D12"/>
      <c r="E12" t="inlineStr">
        <is>
          <t>20819.jpg</t>
        </is>
      </c>
      <c r="F12" t="inlineStr">
        <is>
          <t>SCENTOS 8PC METALLIC MARKER</t>
        </is>
      </c>
      <c r="G12" s="2"/>
      <c r="H12" t="inlineStr">
        <is>
          <t>8PK metallic maker</t>
        </is>
      </c>
      <c r="I12" t="inlineStr">
        <is>
          <t>Marker</t>
        </is>
      </c>
      <c r="J12" t="inlineStr">
        <is>
          <t>沈芸</t>
        </is>
      </c>
      <c r="K12"/>
      <c r="L12" t="inlineStr">
        <is>
          <t>KMAU</t>
        </is>
      </c>
      <c r="M12"/>
      <c r="N12" t="inlineStr">
        <is>
          <t>No</t>
        </is>
      </c>
      <c r="O12" t="inlineStr">
        <is>
          <t>Scentos</t>
        </is>
      </c>
      <c r="P12" t="inlineStr">
        <is>
          <t>Blister Card</t>
        </is>
      </c>
      <c r="Q12" t="inlineStr">
        <is>
          <t>Yes</t>
        </is>
      </c>
      <c r="R12" t="inlineStr">
        <is>
          <t>80%PP,10%INK, 10% PAPER</t>
        </is>
      </c>
      <c r="S12"/>
      <c r="T12"/>
      <c r="U12"/>
      <c r="V12">
        <v>8</v>
      </c>
      <c r="W12">
        <v>7.75</v>
      </c>
      <c r="X12">
        <v>5.3</v>
      </c>
      <c r="Y12">
        <v>0.7</v>
      </c>
      <c r="Z12">
        <v>82</v>
      </c>
      <c r="AA12" t="inlineStr">
        <is>
          <t>0.18077720000000003</t>
        </is>
      </c>
      <c r="AB12"/>
      <c r="AC12" t="inlineStr">
        <is>
          <t>0</t>
        </is>
      </c>
      <c r="AD12"/>
      <c r="AE12"/>
      <c r="AF12"/>
      <c r="AG12"/>
      <c r="AH12">
        <v>12</v>
      </c>
      <c r="AI12">
        <v>0</v>
      </c>
      <c r="AJ12">
        <v>8.55</v>
      </c>
      <c r="AK12">
        <v>5.83</v>
      </c>
      <c r="AL12">
        <v>9.1</v>
      </c>
      <c r="AM12" t="inlineStr">
        <is>
          <t>3.16</t>
        </is>
      </c>
      <c r="AN12" t="inlineStr">
        <is>
          <t>2.17</t>
        </is>
      </c>
      <c r="AO12" t="inlineStr">
        <is>
          <t>21.717000000000002</t>
        </is>
      </c>
      <c r="AP12" t="inlineStr">
        <is>
          <t>14.808200000000001</t>
        </is>
      </c>
      <c r="AQ12" t="inlineStr">
        <is>
          <t>23.114</t>
        </is>
      </c>
      <c r="AR12" t="inlineStr">
        <is>
          <t>1.434</t>
        </is>
      </c>
      <c r="AS12" t="inlineStr">
        <is>
          <t>0.984</t>
        </is>
      </c>
      <c r="AT12" t="inlineStr">
        <is>
          <t>0.00743</t>
        </is>
      </c>
      <c r="AU12" t="inlineStr">
        <is>
          <t>0.2625</t>
        </is>
      </c>
      <c r="AV12" t="inlineStr">
        <is>
          <t>Markers/Felt Tip pens</t>
        </is>
      </c>
      <c r="AW12" t="inlineStr">
        <is>
          <t>9608200000</t>
        </is>
      </c>
      <c r="AX12">
        <v>0.05</v>
      </c>
      <c r="AY12">
        <v>0</v>
      </c>
      <c r="AZ12">
        <v>0</v>
      </c>
      <c r="BA12" t="inlineStr">
        <is>
          <t>5.00%</t>
        </is>
      </c>
      <c r="BB12" t="inlineStr">
        <is>
          <t>Ningbo</t>
        </is>
      </c>
      <c r="BC12">
        <v>5.75</v>
      </c>
      <c r="BD12">
        <v>0.89</v>
      </c>
      <c r="BE12">
        <v>0.877</v>
      </c>
      <c r="BF12" t="inlineStr">
        <is>
          <t>20.04%</t>
        </is>
      </c>
      <c r="BG12" t="inlineStr">
        <is>
          <t>$3.25</t>
        </is>
      </c>
      <c r="BH12">
        <v>5</v>
      </c>
      <c r="BI12">
        <v>1.5</v>
      </c>
      <c r="BJ12" t="inlineStr">
        <is>
          <t>41%</t>
        </is>
      </c>
      <c r="BK12" t="inlineStr">
        <is>
          <t>47.14%</t>
        </is>
      </c>
      <c r="BL12" t="inlineStr">
        <is>
          <t>$1.72</t>
        </is>
      </c>
      <c r="BM12"/>
      <c r="BN12" t="inlineStr">
        <is>
          <t>52.55%</t>
        </is>
      </c>
      <c r="BO12">
        <v>5000</v>
      </c>
      <c r="BP12"/>
      <c r="BQ12" t="inlineStr">
        <is>
          <t>Hengchuang</t>
        </is>
      </c>
      <c r="BR12"/>
      <c r="BS12"/>
      <c r="BT12">
        <v>2</v>
      </c>
      <c r="BU12">
        <v>0.015</v>
      </c>
      <c r="BV12" t="inlineStr">
        <is>
          <t>13.5</t>
        </is>
      </c>
      <c r="BW12" t="inlineStr">
        <is>
          <t>1.8</t>
        </is>
      </c>
      <c r="BX12" t="inlineStr">
        <is>
          <t>19.7</t>
        </is>
      </c>
    </row>
    <row r="13" ht="63.75" customHeight="1">
      <c r="A13" t="inlineStr">
        <is>
          <t>20855</t>
        </is>
      </c>
      <c r="B13" t="inlineStr">
        <is>
          <t>20855</t>
        </is>
      </c>
      <c r="C13" t="inlineStr">
        <is>
          <t>Baby</t>
        </is>
      </c>
      <c r="D13"/>
      <c r="E13" t="inlineStr">
        <is>
          <t>20855_STO_DIY_SLIME_SET_PKG-02.jpg</t>
        </is>
      </c>
      <c r="F13" t="inlineStr">
        <is>
          <t>SCENTOS SCENTED DIY SLIME ACTIVITY SET</t>
        </is>
      </c>
      <c r="G13" s="2"/>
      <c r="H13" t="inlineStr">
        <is>
          <t>5 - .8OZ EMPTY CONTAINERS
6 - COLOR PAINT POTS
6 - 3G BAGS OF COLORED GLITTER
1 - 5G BAG OF INSTANT SNOW POWDER
1 - POPSICLE STICK
1 - 2OZ MIXING CUP
5 - SCENTED LABEL WRAPS
1 - 70ML BOTTLE OF WHITE GLUE
1 - 70ML BOTTLE OF CLEAR GLUE
1 - 70ML BOTTLE OF SLIME ACTIVATOR</t>
        </is>
      </c>
      <c r="I13" t="inlineStr">
        <is>
          <t>Slime</t>
        </is>
      </c>
      <c r="J13" t="inlineStr">
        <is>
          <t>戴欣</t>
        </is>
      </c>
      <c r="K13"/>
      <c r="L13" t="inlineStr">
        <is>
          <t>KMAU</t>
        </is>
      </c>
      <c r="M13"/>
      <c r="N13" t="inlineStr">
        <is>
          <t>Yes</t>
        </is>
      </c>
      <c r="O13" t="inlineStr">
        <is>
          <t>Scentos</t>
        </is>
      </c>
      <c r="P13" t="inlineStr">
        <is>
          <t>Window Box</t>
        </is>
      </c>
      <c r="Q13" t="inlineStr">
        <is>
          <t>Yes</t>
        </is>
      </c>
      <c r="R13" t="inlineStr">
        <is>
          <t>80% glue，10%PP, 10% PET,</t>
        </is>
      </c>
      <c r="S13"/>
      <c r="T13" t="inlineStr">
        <is>
          <t>70ml glue*3
Kmart Meeting</t>
        </is>
      </c>
      <c r="U13" t="inlineStr">
        <is>
          <t>1</t>
        </is>
      </c>
      <c r="V13">
        <v>28</v>
      </c>
      <c r="W13">
        <v>10</v>
      </c>
      <c r="X13">
        <v>9</v>
      </c>
      <c r="Y13">
        <v>2</v>
      </c>
      <c r="Z13">
        <v>260</v>
      </c>
      <c r="AA13" t="inlineStr">
        <is>
          <t>0.573196</t>
        </is>
      </c>
      <c r="AB13"/>
      <c r="AC13" t="inlineStr">
        <is>
          <t>0</t>
        </is>
      </c>
      <c r="AD13"/>
      <c r="AE13"/>
      <c r="AF13"/>
      <c r="AG13"/>
      <c r="AH13">
        <v>6</v>
      </c>
      <c r="AI13">
        <v>0</v>
      </c>
      <c r="AJ13">
        <v>11</v>
      </c>
      <c r="AK13">
        <v>9.6</v>
      </c>
      <c r="AL13">
        <v>12.6</v>
      </c>
      <c r="AM13" t="inlineStr">
        <is>
          <t>4.43</t>
        </is>
      </c>
      <c r="AN13" t="inlineStr">
        <is>
          <t>3.44</t>
        </is>
      </c>
      <c r="AO13" t="inlineStr">
        <is>
          <t>27.94</t>
        </is>
      </c>
      <c r="AP13" t="inlineStr">
        <is>
          <t>24.384</t>
        </is>
      </c>
      <c r="AQ13" t="inlineStr">
        <is>
          <t>32.004</t>
        </is>
      </c>
      <c r="AR13" t="inlineStr">
        <is>
          <t>2.0100000000000002</t>
        </is>
      </c>
      <c r="AS13" t="inlineStr">
        <is>
          <t>1.56</t>
        </is>
      </c>
      <c r="AT13" t="inlineStr">
        <is>
          <t>0.0218</t>
        </is>
      </c>
      <c r="AU13" t="inlineStr">
        <is>
          <t>0.77</t>
        </is>
      </c>
      <c r="AV13" t="inlineStr">
        <is>
          <t>Activity Sets with Multiple sub categories</t>
        </is>
      </c>
      <c r="AW13" t="inlineStr">
        <is>
          <t>9608500000</t>
        </is>
      </c>
      <c r="AX13">
        <v>0.05</v>
      </c>
      <c r="AY13">
        <v>0</v>
      </c>
      <c r="AZ13">
        <v>0</v>
      </c>
      <c r="BA13" t="inlineStr">
        <is>
          <t>5.00%</t>
        </is>
      </c>
      <c r="BB13" t="inlineStr">
        <is>
          <t>Ningbo</t>
        </is>
      </c>
      <c r="BC13">
        <v>12.1</v>
      </c>
      <c r="BD13">
        <v>1.8</v>
      </c>
      <c r="BE13">
        <v>1.8</v>
      </c>
      <c r="BF13" t="inlineStr">
        <is>
          <t>16.80%</t>
        </is>
      </c>
      <c r="BG13" t="inlineStr">
        <is>
          <t>$7.79</t>
        </is>
      </c>
      <c r="BH13">
        <v>12</v>
      </c>
      <c r="BI13">
        <v>3</v>
      </c>
      <c r="BJ13" t="inlineStr">
        <is>
          <t>40%</t>
        </is>
      </c>
      <c r="BK13" t="inlineStr">
        <is>
          <t>53.78%</t>
        </is>
      </c>
      <c r="BL13" t="inlineStr">
        <is>
          <t>$3.60</t>
        </is>
      </c>
      <c r="BM13"/>
      <c r="BN13" t="inlineStr">
        <is>
          <t>50.08%</t>
        </is>
      </c>
      <c r="BO13">
        <v>5000</v>
      </c>
      <c r="BP13"/>
      <c r="BQ13" t="inlineStr">
        <is>
          <t>Mengcheng（梦成）</t>
        </is>
      </c>
      <c r="BR13" t="inlineStr">
        <is>
          <t>blister and window box</t>
        </is>
      </c>
      <c r="BS13"/>
      <c r="BT13">
        <v>2</v>
      </c>
      <c r="BU13">
        <v>0.015</v>
      </c>
      <c r="BV13" t="inlineStr">
        <is>
          <t>22.9</t>
        </is>
      </c>
      <c r="BW13" t="inlineStr">
        <is>
          <t>5.1</t>
        </is>
      </c>
      <c r="BX13" t="inlineStr">
        <is>
          <t>25.4</t>
        </is>
      </c>
    </row>
    <row r="14" ht="63.75" customHeight="1">
      <c r="A14" t="inlineStr">
        <is>
          <t>20859</t>
        </is>
      </c>
      <c r="B14" t="inlineStr">
        <is>
          <t>20859</t>
        </is>
      </c>
      <c r="C14" t="inlineStr">
        <is>
          <t>Baby</t>
        </is>
      </c>
      <c r="D14"/>
      <c r="E14" t="inlineStr">
        <is>
          <t>20859_STO_MEGA_MIX_SLIME_SET_PKG-02.jpg</t>
        </is>
      </c>
      <c r="F14" t="inlineStr">
        <is>
          <t>SCENTOS SCENTED MEGA MIX AND CREATE SLIME SET</t>
        </is>
      </c>
      <c r="G14" s="2"/>
      <c r="H14" t="inlineStr">
        <is>
          <t>3 - .8OZ TUBS OF SLIME
2 - .8OZ TUBS OF CRYSTAL PUTTY
4 - 3G BAGS OF ASSORTED MIXINS
1 - .25OZ TUB OF WHITE AIR DRY CLAY</t>
        </is>
      </c>
      <c r="I14" t="inlineStr">
        <is>
          <t>Slime</t>
        </is>
      </c>
      <c r="J14" t="inlineStr">
        <is>
          <t>戴欣</t>
        </is>
      </c>
      <c r="K14"/>
      <c r="L14" t="inlineStr">
        <is>
          <t>KMAU, DKL</t>
        </is>
      </c>
      <c r="M14"/>
      <c r="N14" t="inlineStr">
        <is>
          <t>Yes</t>
        </is>
      </c>
      <c r="O14" t="inlineStr">
        <is>
          <t>Scentos</t>
        </is>
      </c>
      <c r="P14" t="inlineStr">
        <is>
          <t>Window Box</t>
        </is>
      </c>
      <c r="Q14" t="inlineStr">
        <is>
          <t>Yes</t>
        </is>
      </c>
      <c r="R14" t="inlineStr">
        <is>
          <t>60% GUAR GUM, 20% WATER,7% PET,3%PP,10% clay</t>
        </is>
      </c>
      <c r="S14"/>
      <c r="T14" t="inlineStr">
        <is>
          <t>Kmart Meeting</t>
        </is>
      </c>
      <c r="U14" t="inlineStr">
        <is>
          <t>1</t>
        </is>
      </c>
      <c r="V14">
        <v>10</v>
      </c>
      <c r="W14">
        <v>8.86</v>
      </c>
      <c r="X14">
        <v>6.1</v>
      </c>
      <c r="Y14">
        <v>1.97</v>
      </c>
      <c r="Z14">
        <v>135</v>
      </c>
      <c r="AA14" t="inlineStr">
        <is>
          <t>0.297621</t>
        </is>
      </c>
      <c r="AB14"/>
      <c r="AC14" t="inlineStr">
        <is>
          <t>0</t>
        </is>
      </c>
      <c r="AD14"/>
      <c r="AE14"/>
      <c r="AF14"/>
      <c r="AG14"/>
      <c r="AH14">
        <v>6</v>
      </c>
      <c r="AI14">
        <v>0</v>
      </c>
      <c r="AJ14">
        <v>9.5</v>
      </c>
      <c r="AK14">
        <v>6.5</v>
      </c>
      <c r="AL14">
        <v>12.4</v>
      </c>
      <c r="AM14" t="inlineStr">
        <is>
          <t>2.78</t>
        </is>
      </c>
      <c r="AN14" t="inlineStr">
        <is>
          <t>1.79</t>
        </is>
      </c>
      <c r="AO14" t="inlineStr">
        <is>
          <t>24.13</t>
        </is>
      </c>
      <c r="AP14" t="inlineStr">
        <is>
          <t>16.51</t>
        </is>
      </c>
      <c r="AQ14" t="inlineStr">
        <is>
          <t>31.496000000000002</t>
        </is>
      </c>
      <c r="AR14" t="inlineStr">
        <is>
          <t>1.26</t>
        </is>
      </c>
      <c r="AS14" t="inlineStr">
        <is>
          <t>0.81</t>
        </is>
      </c>
      <c r="AT14" t="inlineStr">
        <is>
          <t>0.01255</t>
        </is>
      </c>
      <c r="AU14" t="inlineStr">
        <is>
          <t>0.44311</t>
        </is>
      </c>
      <c r="AV14" t="inlineStr">
        <is>
          <t>Dough, Puddy, Sands (Modeling pastes  for Child)</t>
        </is>
      </c>
      <c r="AW14" t="inlineStr">
        <is>
          <t>3407002000</t>
        </is>
      </c>
      <c r="AX14">
        <v>0.05</v>
      </c>
      <c r="AY14">
        <v>0</v>
      </c>
      <c r="AZ14">
        <v>0</v>
      </c>
      <c r="BA14" t="inlineStr">
        <is>
          <t>5.00%</t>
        </is>
      </c>
      <c r="BB14" t="inlineStr">
        <is>
          <t>Ningbo</t>
        </is>
      </c>
      <c r="BC14">
        <v>6</v>
      </c>
      <c r="BD14">
        <v>0.95</v>
      </c>
      <c r="BE14">
        <v>0.95</v>
      </c>
      <c r="BF14" t="inlineStr">
        <is>
          <t>21.83%</t>
        </is>
      </c>
      <c r="BG14" t="inlineStr">
        <is>
          <t>$4.55</t>
        </is>
      </c>
      <c r="BH14">
        <v>7</v>
      </c>
      <c r="BI14">
        <v>1.5</v>
      </c>
      <c r="BJ14" t="inlineStr">
        <is>
          <t>37%</t>
        </is>
      </c>
      <c r="BK14" t="inlineStr">
        <is>
          <t>59.96%</t>
        </is>
      </c>
      <c r="BL14" t="inlineStr">
        <is>
          <t>$1.82</t>
        </is>
      </c>
      <c r="BM14"/>
      <c r="BN14" t="inlineStr">
        <is>
          <t>50.49%</t>
        </is>
      </c>
      <c r="BO14">
        <v>5000</v>
      </c>
      <c r="BP14"/>
      <c r="BQ14" t="inlineStr">
        <is>
          <t>Mengcheng（梦成）</t>
        </is>
      </c>
      <c r="BR14" t="inlineStr">
        <is>
          <t>blister and window box</t>
        </is>
      </c>
      <c r="BS14"/>
      <c r="BT14">
        <v>2</v>
      </c>
      <c r="BU14">
        <v>0.015</v>
      </c>
      <c r="BV14" t="inlineStr">
        <is>
          <t>15.5</t>
        </is>
      </c>
      <c r="BW14" t="inlineStr">
        <is>
          <t>5.0</t>
        </is>
      </c>
      <c r="BX14" t="inlineStr">
        <is>
          <t>22.5</t>
        </is>
      </c>
    </row>
    <row r="15" ht="63.75" customHeight="1">
      <c r="A15" t="inlineStr">
        <is>
          <t>40963</t>
        </is>
      </c>
      <c r="B15" t="inlineStr">
        <is>
          <t>40963</t>
        </is>
      </c>
      <c r="C15"/>
      <c r="D15"/>
      <c r="E15" t="inlineStr">
        <is>
          <t>image.png</t>
        </is>
      </c>
      <c r="F15" t="inlineStr">
        <is>
          <t>SCENTOS ROCKET NOODLE MACHINE</t>
        </is>
      </c>
      <c xml:space="preserve" r="G15" s="2" t="str">
        <f>=HYPERLINK("https://paramont.feishu.cn/base/GmwubH1fgaBC0qsujzJcjGqknQe?table=tblGnH4ssoWo66Sw&amp;view=vew007ieOi", "Kmart 2026 Cost Calculation ")</f>
        <v>Kmart 2026 Cost Calculation </v>
      </c>
      <c r="H15" t="inlineStr">
        <is>
          <t>5-2oz dough
1-rocket noodle machine
4-machine head
2-fruit molds
1-bowl
1-plate
1-fork
1-knife</t>
        </is>
      </c>
      <c r="I15" t="inlineStr">
        <is>
          <t>Dough</t>
        </is>
      </c>
      <c r="J15" t="inlineStr">
        <is>
          <t>戴欣</t>
        </is>
      </c>
      <c r="K15"/>
      <c r="L15" t="inlineStr">
        <is>
          <t>KMAU</t>
        </is>
      </c>
      <c r="M15"/>
      <c r="N15" t="inlineStr">
        <is>
          <t>Pending</t>
        </is>
      </c>
      <c r="O15" t="inlineStr">
        <is>
          <t>Scentos</t>
        </is>
      </c>
      <c r="P15" t="inlineStr">
        <is>
          <t>Color Box</t>
        </is>
      </c>
      <c r="Q15" t="inlineStr">
        <is>
          <t>Yes</t>
        </is>
      </c>
      <c r="R15"/>
      <c r="S15"/>
      <c r="T15"/>
      <c r="U15"/>
      <c r="V15">
        <v>15</v>
      </c>
      <c r="W15">
        <v>9.8</v>
      </c>
      <c r="X15">
        <v>13.4</v>
      </c>
      <c r="Y15">
        <v>4.2</v>
      </c>
      <c r="Z15"/>
      <c r="AA15" t="inlineStr">
        <is>
          <t>0</t>
        </is>
      </c>
      <c r="AB15"/>
      <c r="AC15" t="inlineStr">
        <is>
          <t>0</t>
        </is>
      </c>
      <c r="AD15"/>
      <c r="AE15"/>
      <c r="AF15"/>
      <c r="AG15"/>
      <c r="AH15">
        <v>4</v>
      </c>
      <c r="AI15">
        <v>0</v>
      </c>
      <c r="AJ15">
        <v>10.5</v>
      </c>
      <c r="AK15">
        <v>14.5</v>
      </c>
      <c r="AL15">
        <v>18</v>
      </c>
      <c r="AM15" t="inlineStr">
        <is>
          <t>0.99</t>
        </is>
      </c>
      <c r="AN15" t="inlineStr">
        <is>
          <t>0.00</t>
        </is>
      </c>
      <c r="AO15" t="inlineStr">
        <is>
          <t>26.67</t>
        </is>
      </c>
      <c r="AP15" t="inlineStr">
        <is>
          <t>36.83</t>
        </is>
      </c>
      <c r="AQ15" t="inlineStr">
        <is>
          <t>45.72</t>
        </is>
      </c>
      <c r="AR15" t="inlineStr">
        <is>
          <t>0.45</t>
        </is>
      </c>
      <c r="AS15" t="inlineStr">
        <is>
          <t>0</t>
        </is>
      </c>
      <c r="AT15" t="inlineStr">
        <is>
          <t>0.04491</t>
        </is>
      </c>
      <c r="AU15" t="inlineStr">
        <is>
          <t>1.58594</t>
        </is>
      </c>
      <c r="AV15" t="inlineStr">
        <is>
          <t>Dough, Puddy, Sands (Modeling pastes  for Child)</t>
        </is>
      </c>
      <c r="AW15" t="inlineStr">
        <is>
          <t>3407002000</t>
        </is>
      </c>
      <c r="AX15">
        <v>0.05</v>
      </c>
      <c r="AY15">
        <v>0</v>
      </c>
      <c r="AZ15">
        <v>0</v>
      </c>
      <c r="BA15" t="inlineStr">
        <is>
          <t>5.00%</t>
        </is>
      </c>
      <c r="BB15" t="inlineStr">
        <is>
          <t>Ningbo</t>
        </is>
      </c>
      <c r="BC15">
        <v>22.158</v>
      </c>
      <c r="BD15">
        <v>3.5</v>
      </c>
      <c r="BE15">
        <v>3.5</v>
      </c>
      <c r="BF15" t="inlineStr">
        <is>
          <t>21.64%</t>
        </is>
      </c>
      <c r="BG15" t="inlineStr">
        <is>
          <t>$12.99</t>
        </is>
      </c>
      <c r="BH15">
        <v>20</v>
      </c>
      <c r="BI15">
        <v>5</v>
      </c>
      <c r="BJ15" t="inlineStr">
        <is>
          <t>30%</t>
        </is>
      </c>
      <c r="BK15" t="inlineStr">
        <is>
          <t>50.97%</t>
        </is>
      </c>
      <c r="BL15" t="inlineStr">
        <is>
          <t>$6.37</t>
        </is>
      </c>
      <c r="BM15"/>
      <c r="BN15" t="inlineStr">
        <is>
          <t>45.15%</t>
        </is>
      </c>
      <c r="BO15">
        <v>5000</v>
      </c>
      <c r="BP15"/>
      <c r="BQ15" t="inlineStr">
        <is>
          <t>Qiaoyi</t>
        </is>
      </c>
      <c r="BR15" t="inlineStr">
        <is>
          <t>color box</t>
        </is>
      </c>
      <c r="BS15"/>
      <c r="BT15">
        <v>2</v>
      </c>
      <c r="BU15">
        <v>0.015</v>
      </c>
      <c r="BV15" t="inlineStr">
        <is>
          <t>34.0</t>
        </is>
      </c>
      <c r="BW15" t="inlineStr">
        <is>
          <t>10.7</t>
        </is>
      </c>
      <c r="BX15" t="inlineStr">
        <is>
          <t>24.9</t>
        </is>
      </c>
    </row>
    <row r="16" ht="63.75" customHeight="1">
      <c r="A16" t="inlineStr">
        <is>
          <t>40964</t>
        </is>
      </c>
      <c r="B16" t="inlineStr">
        <is>
          <t>40964</t>
        </is>
      </c>
      <c r="C16"/>
      <c r="D16"/>
      <c r="E16" t="inlineStr">
        <is>
          <t>2-40964  rendering.jpg</t>
        </is>
      </c>
      <c r="F16" t="inlineStr">
        <is>
          <t>SCENTOS CAKE SHOP</t>
        </is>
      </c>
      <c xml:space="preserve" r="G16" s="2" t="str">
        <f>=HYPERLINK("https://paramont.feishu.cn/base/GmwubH1fgaBC0qsujzJcjGqknQe?table=tblGnH4ssoWo66Sw&amp;view=vew007ieOi", "Kmart 2026 Cost Calculation ")</f>
        <v>Kmart 2026 Cost Calculation </v>
      </c>
      <c r="H16" t="inlineStr">
        <is>
          <t>5-2oz dough
1-cake machine
4-machine head
1-plate
1-fork
1-knife</t>
        </is>
      </c>
      <c r="I16" t="inlineStr">
        <is>
          <t>Dough</t>
        </is>
      </c>
      <c r="J16" t="inlineStr">
        <is>
          <t>戴欣</t>
        </is>
      </c>
      <c r="K16"/>
      <c r="L16" t="inlineStr">
        <is>
          <t>KMAU</t>
        </is>
      </c>
      <c r="M16"/>
      <c r="N16" t="inlineStr">
        <is>
          <t>Pending</t>
        </is>
      </c>
      <c r="O16" t="inlineStr">
        <is>
          <t>Scentos</t>
        </is>
      </c>
      <c r="P16" t="inlineStr">
        <is>
          <t>Color Box</t>
        </is>
      </c>
      <c r="Q16" t="inlineStr">
        <is>
          <t>Yes</t>
        </is>
      </c>
      <c r="R16"/>
      <c r="S16"/>
      <c r="T16"/>
      <c r="U16"/>
      <c r="V16">
        <v>13</v>
      </c>
      <c r="W16">
        <v>9.8</v>
      </c>
      <c r="X16">
        <v>13.4</v>
      </c>
      <c r="Y16">
        <v>4.2</v>
      </c>
      <c r="Z16"/>
      <c r="AA16" t="inlineStr">
        <is>
          <t>0</t>
        </is>
      </c>
      <c r="AB16"/>
      <c r="AC16" t="inlineStr">
        <is>
          <t>0</t>
        </is>
      </c>
      <c r="AD16"/>
      <c r="AE16"/>
      <c r="AF16"/>
      <c r="AG16"/>
      <c r="AH16">
        <v>4</v>
      </c>
      <c r="AI16">
        <v>0</v>
      </c>
      <c r="AJ16">
        <v>10.5</v>
      </c>
      <c r="AK16">
        <v>14.5</v>
      </c>
      <c r="AL16">
        <v>18</v>
      </c>
      <c r="AM16" t="inlineStr">
        <is>
          <t>0.99</t>
        </is>
      </c>
      <c r="AN16" t="inlineStr">
        <is>
          <t>0.00</t>
        </is>
      </c>
      <c r="AO16" t="inlineStr">
        <is>
          <t>26.67</t>
        </is>
      </c>
      <c r="AP16" t="inlineStr">
        <is>
          <t>36.83</t>
        </is>
      </c>
      <c r="AQ16" t="inlineStr">
        <is>
          <t>45.72</t>
        </is>
      </c>
      <c r="AR16" t="inlineStr">
        <is>
          <t>0.45</t>
        </is>
      </c>
      <c r="AS16" t="inlineStr">
        <is>
          <t>0</t>
        </is>
      </c>
      <c r="AT16" t="inlineStr">
        <is>
          <t>0.04491</t>
        </is>
      </c>
      <c r="AU16" t="inlineStr">
        <is>
          <t>1.58594</t>
        </is>
      </c>
      <c r="AV16" t="inlineStr">
        <is>
          <t>Dough, Puddy, Sands (Modeling pastes  for Child)</t>
        </is>
      </c>
      <c r="AW16" t="inlineStr">
        <is>
          <t>3407002000</t>
        </is>
      </c>
      <c r="AX16">
        <v>0.05</v>
      </c>
      <c r="AY16">
        <v>0</v>
      </c>
      <c r="AZ16">
        <v>0</v>
      </c>
      <c r="BA16" t="inlineStr">
        <is>
          <t>5.00%</t>
        </is>
      </c>
      <c r="BB16" t="inlineStr">
        <is>
          <t>Ningbo</t>
        </is>
      </c>
      <c r="BC16">
        <v>23.358</v>
      </c>
      <c r="BD16">
        <v>3.5</v>
      </c>
      <c r="BE16">
        <v>3.5</v>
      </c>
      <c r="BF16" t="inlineStr">
        <is>
          <t>17.40%</t>
        </is>
      </c>
      <c r="BG16" t="inlineStr">
        <is>
          <t>$14.29</t>
        </is>
      </c>
      <c r="BH16">
        <v>22</v>
      </c>
      <c r="BI16">
        <v>6</v>
      </c>
      <c r="BJ16" t="inlineStr">
        <is>
          <t>42%</t>
        </is>
      </c>
      <c r="BK16" t="inlineStr">
        <is>
          <t>47.62%</t>
        </is>
      </c>
      <c r="BL16" t="inlineStr">
        <is>
          <t>$7.48</t>
        </is>
      </c>
      <c r="BM16"/>
      <c r="BN16" t="inlineStr">
        <is>
          <t>51.82%</t>
        </is>
      </c>
      <c r="BO16">
        <v>5000</v>
      </c>
      <c r="BP16"/>
      <c r="BQ16" t="inlineStr">
        <is>
          <t>Qiaoyi</t>
        </is>
      </c>
      <c r="BR16" t="inlineStr">
        <is>
          <t>color box</t>
        </is>
      </c>
      <c r="BS16"/>
      <c r="BT16">
        <v>2</v>
      </c>
      <c r="BU16">
        <v>0.015</v>
      </c>
      <c r="BV16" t="inlineStr">
        <is>
          <t>34.0</t>
        </is>
      </c>
      <c r="BW16" t="inlineStr">
        <is>
          <t>10.7</t>
        </is>
      </c>
      <c r="BX16" t="inlineStr">
        <is>
          <t>24.9</t>
        </is>
      </c>
    </row>
    <row r="17" ht="63.75" customHeight="1">
      <c r="A17" t="inlineStr">
        <is>
          <t>40965</t>
        </is>
      </c>
      <c r="B17" t="inlineStr">
        <is>
          <t>40965</t>
        </is>
      </c>
      <c r="C17"/>
      <c r="D17"/>
      <c r="E17" t="inlineStr">
        <is>
          <t>3 SCENTOS PRINCESS HNADBAG-04.jpg</t>
        </is>
      </c>
      <c r="F17" t="inlineStr">
        <is>
          <t>SCENTOS PRINCESS HANDBAG</t>
        </is>
      </c>
      <c xml:space="preserve" r="G17" s="2" t="str">
        <f>=HYPERLINK("https://paramont.feishu.cn/base/GmwubH1fgaBC0qsujzJcjGqknQe?table=tblGnH4ssoWo66Sw&amp;view=vew007ieOi", "Kmart 2026 Cost Calculation ")</f>
        <v>Kmart 2026 Cost Calculation </v>
      </c>
      <c r="H17" t="inlineStr">
        <is>
          <t>6-0.8oz dough
1-Princess Handbag
1-bowl
1-plate
1-fork
1-knife</t>
        </is>
      </c>
      <c r="I17" t="inlineStr">
        <is>
          <t>Dough</t>
        </is>
      </c>
      <c r="J17" t="inlineStr">
        <is>
          <t>戴欣</t>
        </is>
      </c>
      <c r="K17"/>
      <c r="L17" t="inlineStr">
        <is>
          <t>KMAU</t>
        </is>
      </c>
      <c r="M17"/>
      <c r="N17" t="inlineStr">
        <is>
          <t>Pending</t>
        </is>
      </c>
      <c r="O17" t="inlineStr">
        <is>
          <t>Scentos</t>
        </is>
      </c>
      <c r="P17" t="inlineStr">
        <is>
          <t>Sleeve</t>
        </is>
      </c>
      <c r="Q17" t="inlineStr">
        <is>
          <t>Yes</t>
        </is>
      </c>
      <c r="R17"/>
      <c r="S17"/>
      <c r="T17"/>
      <c r="U17"/>
      <c r="V17">
        <v>11</v>
      </c>
      <c r="W17">
        <v>7.48</v>
      </c>
      <c r="X17">
        <v>9.25</v>
      </c>
      <c r="Y17">
        <v>5.3</v>
      </c>
      <c r="Z17">
        <v>690</v>
      </c>
      <c r="AA17" t="inlineStr">
        <is>
          <t>1.521174</t>
        </is>
      </c>
      <c r="AB17"/>
      <c r="AC17" t="inlineStr">
        <is>
          <t>0</t>
        </is>
      </c>
      <c r="AD17"/>
      <c r="AE17"/>
      <c r="AF17"/>
      <c r="AG17"/>
      <c r="AH17">
        <v>4</v>
      </c>
      <c r="AI17">
        <v>0</v>
      </c>
      <c r="AJ17">
        <v>8</v>
      </c>
      <c r="AK17">
        <v>10</v>
      </c>
      <c r="AL17">
        <v>21.7</v>
      </c>
      <c r="AM17" t="inlineStr">
        <is>
          <t>7.08</t>
        </is>
      </c>
      <c r="AN17" t="inlineStr">
        <is>
          <t>6.08</t>
        </is>
      </c>
      <c r="AO17" t="inlineStr">
        <is>
          <t>20.32</t>
        </is>
      </c>
      <c r="AP17" t="inlineStr">
        <is>
          <t>25.4</t>
        </is>
      </c>
      <c r="AQ17" t="inlineStr">
        <is>
          <t>55.118</t>
        </is>
      </c>
      <c r="AR17" t="inlineStr">
        <is>
          <t>3.21</t>
        </is>
      </c>
      <c r="AS17" t="inlineStr">
        <is>
          <t>2.76</t>
        </is>
      </c>
      <c r="AT17" t="inlineStr">
        <is>
          <t>0.02845</t>
        </is>
      </c>
      <c r="AU17" t="inlineStr">
        <is>
          <t>1.00463</t>
        </is>
      </c>
      <c r="AV17" t="inlineStr">
        <is>
          <t>Dough, Puddy, Sands (Modeling pastes  for Child)</t>
        </is>
      </c>
      <c r="AW17" t="inlineStr">
        <is>
          <t>3407002000</t>
        </is>
      </c>
      <c r="AX17">
        <v>0.05</v>
      </c>
      <c r="AY17">
        <v>0</v>
      </c>
      <c r="AZ17">
        <v>0</v>
      </c>
      <c r="BA17" t="inlineStr">
        <is>
          <t>5.00%</t>
        </is>
      </c>
      <c r="BB17" t="inlineStr">
        <is>
          <t>Ningbo</t>
        </is>
      </c>
      <c r="BC17">
        <v>21.5</v>
      </c>
      <c r="BD17">
        <v>3.5</v>
      </c>
      <c r="BE17">
        <v>3.5</v>
      </c>
      <c r="BF17" t="inlineStr">
        <is>
          <t>23.97%</t>
        </is>
      </c>
      <c r="BG17" t="inlineStr">
        <is>
          <t>$12.99</t>
        </is>
      </c>
      <c r="BH17">
        <v>20</v>
      </c>
      <c r="BI17">
        <v>5</v>
      </c>
      <c r="BJ17" t="inlineStr">
        <is>
          <t>30%</t>
        </is>
      </c>
      <c r="BK17" t="inlineStr">
        <is>
          <t>53.20%</t>
        </is>
      </c>
      <c r="BL17" t="inlineStr">
        <is>
          <t>$6.08</t>
        </is>
      </c>
      <c r="BM17"/>
      <c r="BN17" t="inlineStr">
        <is>
          <t>46.78%</t>
        </is>
      </c>
      <c r="BO17">
        <v>5000</v>
      </c>
      <c r="BP17"/>
      <c r="BQ17" t="inlineStr">
        <is>
          <t>Qiaoyi</t>
        </is>
      </c>
      <c r="BR17" t="inlineStr">
        <is>
          <t>color card</t>
        </is>
      </c>
      <c r="BS17"/>
      <c r="BT17">
        <v>2</v>
      </c>
      <c r="BU17">
        <v>0.015</v>
      </c>
      <c r="BV17" t="inlineStr">
        <is>
          <t>23.5</t>
        </is>
      </c>
      <c r="BW17" t="inlineStr">
        <is>
          <t>13.5</t>
        </is>
      </c>
      <c r="BX17" t="inlineStr">
        <is>
          <t>19.0</t>
        </is>
      </c>
    </row>
    <row r="18" ht="63.75" customHeight="1">
      <c r="A18" t="inlineStr">
        <is>
          <t>40966</t>
        </is>
      </c>
      <c r="B18" t="inlineStr">
        <is>
          <t>40966</t>
        </is>
      </c>
      <c r="C18"/>
      <c r="D18"/>
      <c r="E18" t="inlineStr">
        <is>
          <t>4_40966.jpg</t>
        </is>
      </c>
      <c r="F18" t="inlineStr">
        <is>
          <t>SCENTOS ICE CREAM MACHINE</t>
        </is>
      </c>
      <c xml:space="preserve" r="G18" s="2" t="str">
        <f>=HYPERLINK("https://paramont.feishu.cn/base/GmwubH1fgaBC0qsujzJcjGqknQe?table=tblGnH4ssoWo66Sw&amp;view=vew007ieOi", "Kmart 2026 Cost Calculation ")</f>
        <v>Kmart 2026 Cost Calculation </v>
      </c>
      <c r="H18" t="inlineStr">
        <is>
          <t>6-0.8oz dough
1-Ice Cream Machine
2-machine strips
1-spoon
1-bowl</t>
        </is>
      </c>
      <c r="I18" t="inlineStr">
        <is>
          <t>Dough</t>
        </is>
      </c>
      <c r="J18" t="inlineStr">
        <is>
          <t>戴欣</t>
        </is>
      </c>
      <c r="K18"/>
      <c r="L18" t="inlineStr">
        <is>
          <t>KMAU</t>
        </is>
      </c>
      <c r="M18"/>
      <c r="N18" t="inlineStr">
        <is>
          <t>No</t>
        </is>
      </c>
      <c r="O18" t="inlineStr">
        <is>
          <t>Scentos</t>
        </is>
      </c>
      <c r="P18" t="inlineStr">
        <is>
          <t>Color Box</t>
        </is>
      </c>
      <c r="Q18" t="inlineStr">
        <is>
          <t>Yes</t>
        </is>
      </c>
      <c r="R18"/>
      <c r="S18"/>
      <c r="T18"/>
      <c r="U18"/>
      <c r="V18">
        <v>11</v>
      </c>
      <c r="W18">
        <v>8.1</v>
      </c>
      <c r="X18">
        <v>10.98</v>
      </c>
      <c r="Y18">
        <v>4.2</v>
      </c>
      <c r="Z18"/>
      <c r="AA18" t="inlineStr">
        <is>
          <t>0</t>
        </is>
      </c>
      <c r="AB18"/>
      <c r="AC18" t="inlineStr">
        <is>
          <t>0</t>
        </is>
      </c>
      <c r="AD18"/>
      <c r="AE18"/>
      <c r="AF18"/>
      <c r="AG18"/>
      <c r="AH18">
        <v>4</v>
      </c>
      <c r="AI18">
        <v>0</v>
      </c>
      <c r="AJ18">
        <v>8.7</v>
      </c>
      <c r="AK18">
        <v>11.5</v>
      </c>
      <c r="AL18">
        <v>1.75</v>
      </c>
      <c r="AM18" t="inlineStr">
        <is>
          <t>0.99</t>
        </is>
      </c>
      <c r="AN18" t="inlineStr">
        <is>
          <t>0.00</t>
        </is>
      </c>
      <c r="AO18" t="inlineStr">
        <is>
          <t>22.098</t>
        </is>
      </c>
      <c r="AP18" t="inlineStr">
        <is>
          <t>29.21</t>
        </is>
      </c>
      <c r="AQ18" t="inlineStr">
        <is>
          <t>4.445</t>
        </is>
      </c>
      <c r="AR18" t="inlineStr">
        <is>
          <t>0.45</t>
        </is>
      </c>
      <c r="AS18" t="inlineStr">
        <is>
          <t>0</t>
        </is>
      </c>
      <c r="AT18" t="inlineStr">
        <is>
          <t>0.00287</t>
        </is>
      </c>
      <c r="AU18" t="inlineStr">
        <is>
          <t>0.10132</t>
        </is>
      </c>
      <c r="AV18" t="inlineStr">
        <is>
          <t>Dough, Puddy, Sands (Modeling pastes  for Child)</t>
        </is>
      </c>
      <c r="AW18" t="inlineStr">
        <is>
          <t>3407002000</t>
        </is>
      </c>
      <c r="AX18">
        <v>0.05</v>
      </c>
      <c r="AY18">
        <v>0</v>
      </c>
      <c r="AZ18">
        <v>0</v>
      </c>
      <c r="BA18" t="inlineStr">
        <is>
          <t>5.00%</t>
        </is>
      </c>
      <c r="BB18" t="inlineStr">
        <is>
          <t>Ningbo</t>
        </is>
      </c>
      <c r="BC18">
        <v>16.85</v>
      </c>
      <c r="BD18">
        <v>2.8</v>
      </c>
      <c r="BE18">
        <v>2.8</v>
      </c>
      <c r="BF18" t="inlineStr">
        <is>
          <t>25.52%</t>
        </is>
      </c>
      <c r="BG18" t="inlineStr">
        <is>
          <t>$12.99</t>
        </is>
      </c>
      <c r="BH18">
        <v>20</v>
      </c>
      <c r="BI18">
        <v>5</v>
      </c>
      <c r="BJ18" t="inlineStr">
        <is>
          <t>44%</t>
        </is>
      </c>
      <c r="BK18" t="inlineStr">
        <is>
          <t>56.68%</t>
        </is>
      </c>
      <c r="BL18" t="inlineStr">
        <is>
          <t>$5.63</t>
        </is>
      </c>
      <c r="BM18"/>
      <c r="BN18" t="inlineStr">
        <is>
          <t>58.29%</t>
        </is>
      </c>
      <c r="BO18">
        <v>5000</v>
      </c>
      <c r="BP18"/>
      <c r="BQ18" t="inlineStr">
        <is>
          <t>Qiaoyi</t>
        </is>
      </c>
      <c r="BR18" t="inlineStr">
        <is>
          <t>color box</t>
        </is>
      </c>
      <c r="BS18"/>
      <c r="BT18">
        <v>2</v>
      </c>
      <c r="BU18">
        <v>0.015</v>
      </c>
      <c r="BV18" t="inlineStr">
        <is>
          <t>27.9</t>
        </is>
      </c>
      <c r="BW18" t="inlineStr">
        <is>
          <t>10.7</t>
        </is>
      </c>
      <c r="BX18" t="inlineStr">
        <is>
          <t>20.6</t>
        </is>
      </c>
    </row>
    <row r="19" ht="63.75" customHeight="1">
      <c r="A19" t="inlineStr">
        <is>
          <t>40967</t>
        </is>
      </c>
      <c r="B19" t="inlineStr">
        <is>
          <t>40967</t>
        </is>
      </c>
      <c r="C19"/>
      <c r="D19"/>
      <c r="E19" t="inlineStr">
        <is>
          <t>5 SCENTOS BIRTHDAY CAKE-03.jpg</t>
        </is>
      </c>
      <c r="F19" t="inlineStr">
        <is>
          <t>SCENTOS BIRTHDAY CAKE</t>
        </is>
      </c>
      <c xml:space="preserve" r="G19" s="2" t="str">
        <f>=HYPERLINK("https://paramont.feishu.cn/base/GmwubH1fgaBC0qsujzJcjGqknQe?table=tblGnH4ssoWo66Sw&amp;view=vew007ieOi", "Kmart 2026 Cost Calculation ")</f>
        <v>Kmart 2026 Cost Calculation </v>
      </c>
      <c r="H19" t="inlineStr">
        <is>
          <t>6-0.8oz dough
1-Birthday Cake Machine
4-donut mold</t>
        </is>
      </c>
      <c r="I19" t="inlineStr">
        <is>
          <t>Dough</t>
        </is>
      </c>
      <c r="J19" t="inlineStr">
        <is>
          <t>戴欣</t>
        </is>
      </c>
      <c r="K19"/>
      <c r="L19" t="inlineStr">
        <is>
          <t>KMAU</t>
        </is>
      </c>
      <c r="M19"/>
      <c r="N19" t="inlineStr">
        <is>
          <t>No</t>
        </is>
      </c>
      <c r="O19" t="inlineStr">
        <is>
          <t>Scentos</t>
        </is>
      </c>
      <c r="P19" t="inlineStr">
        <is>
          <t>Color Box</t>
        </is>
      </c>
      <c r="Q19" t="inlineStr">
        <is>
          <t>Yes</t>
        </is>
      </c>
      <c r="R19"/>
      <c r="S19"/>
      <c r="T19"/>
      <c r="U19"/>
      <c r="V19">
        <v>11</v>
      </c>
      <c r="W19">
        <v>8.1</v>
      </c>
      <c r="X19">
        <v>10.98</v>
      </c>
      <c r="Y19">
        <v>4.2</v>
      </c>
      <c r="Z19"/>
      <c r="AA19" t="inlineStr">
        <is>
          <t>0</t>
        </is>
      </c>
      <c r="AB19"/>
      <c r="AC19" t="inlineStr">
        <is>
          <t>0</t>
        </is>
      </c>
      <c r="AD19"/>
      <c r="AE19"/>
      <c r="AF19"/>
      <c r="AG19"/>
      <c r="AH19">
        <v>4</v>
      </c>
      <c r="AI19">
        <v>0</v>
      </c>
      <c r="AJ19">
        <v>8.7</v>
      </c>
      <c r="AK19">
        <v>11.5</v>
      </c>
      <c r="AL19">
        <v>1.75</v>
      </c>
      <c r="AM19" t="inlineStr">
        <is>
          <t>0.99</t>
        </is>
      </c>
      <c r="AN19" t="inlineStr">
        <is>
          <t>0.00</t>
        </is>
      </c>
      <c r="AO19" t="inlineStr">
        <is>
          <t>22.098</t>
        </is>
      </c>
      <c r="AP19" t="inlineStr">
        <is>
          <t>29.21</t>
        </is>
      </c>
      <c r="AQ19" t="inlineStr">
        <is>
          <t>4.445</t>
        </is>
      </c>
      <c r="AR19" t="inlineStr">
        <is>
          <t>0.45</t>
        </is>
      </c>
      <c r="AS19" t="inlineStr">
        <is>
          <t>0</t>
        </is>
      </c>
      <c r="AT19" t="inlineStr">
        <is>
          <t>0.00287</t>
        </is>
      </c>
      <c r="AU19" t="inlineStr">
        <is>
          <t>0.10132</t>
        </is>
      </c>
      <c r="AV19" t="inlineStr">
        <is>
          <t>Dough, Puddy, Sands (Modeling pastes  for Child)</t>
        </is>
      </c>
      <c r="AW19" t="inlineStr">
        <is>
          <t>3407002000</t>
        </is>
      </c>
      <c r="AX19">
        <v>0.05</v>
      </c>
      <c r="AY19">
        <v>0</v>
      </c>
      <c r="AZ19">
        <v>0</v>
      </c>
      <c r="BA19" t="inlineStr">
        <is>
          <t>5.00%</t>
        </is>
      </c>
      <c r="BB19" t="inlineStr">
        <is>
          <t>Ningbo</t>
        </is>
      </c>
      <c r="BC19">
        <v>16.95</v>
      </c>
      <c r="BD19">
        <v>2.8</v>
      </c>
      <c r="BE19">
        <v>2.8</v>
      </c>
      <c r="BF19" t="inlineStr">
        <is>
          <t>25.07%</t>
        </is>
      </c>
      <c r="BG19" t="inlineStr">
        <is>
          <t>$10.39</t>
        </is>
      </c>
      <c r="BH19">
        <v>16</v>
      </c>
      <c r="BI19">
        <v>5</v>
      </c>
      <c r="BJ19" t="inlineStr">
        <is>
          <t>44%</t>
        </is>
      </c>
      <c r="BK19" t="inlineStr">
        <is>
          <t>45.85%</t>
        </is>
      </c>
      <c r="BL19" t="inlineStr">
        <is>
          <t>$5.63</t>
        </is>
      </c>
      <c r="BM19"/>
      <c r="BN19" t="inlineStr">
        <is>
          <t>58.04%</t>
        </is>
      </c>
      <c r="BO19">
        <v>5000</v>
      </c>
      <c r="BP19"/>
      <c r="BQ19" t="inlineStr">
        <is>
          <t>Qiaoyi</t>
        </is>
      </c>
      <c r="BR19" t="inlineStr">
        <is>
          <t>color box</t>
        </is>
      </c>
      <c r="BS19"/>
      <c r="BT19">
        <v>2</v>
      </c>
      <c r="BU19">
        <v>0.015</v>
      </c>
      <c r="BV19" t="inlineStr">
        <is>
          <t>27.9</t>
        </is>
      </c>
      <c r="BW19" t="inlineStr">
        <is>
          <t>10.7</t>
        </is>
      </c>
      <c r="BX19" t="inlineStr">
        <is>
          <t>20.6</t>
        </is>
      </c>
    </row>
    <row r="20" ht="63.75" customHeight="1">
      <c r="A20" t="inlineStr">
        <is>
          <t>40968</t>
        </is>
      </c>
      <c r="B20" t="inlineStr">
        <is>
          <t>40968</t>
        </is>
      </c>
      <c r="C20" t="inlineStr">
        <is>
          <t>Baby</t>
        </is>
      </c>
      <c r="D20"/>
      <c r="E20" t="inlineStr">
        <is>
          <t>image.png</t>
        </is>
      </c>
      <c r="F20" t="inlineStr">
        <is>
          <t>SCENTOS ACTION SAND GIFT BOX</t>
        </is>
      </c>
      <c xml:space="preserve" r="G20" s="2" t="str">
        <f>=HYPERLINK("https://paramont.feishu.cn/base/GmwubH1fgaBC0qsujzJcjGqknQe?table=tblGnH4ssoWo66Sw&amp;view=vew007ieOi", "Kmart 2026 Cost Calculation ")</f>
        <v>Kmart 2026 Cost Calculation </v>
      </c>
      <c r="H20" t="inlineStr">
        <is>
          <t>4-SAND CAKE MOLD
500G ACTION SAND</t>
        </is>
      </c>
      <c r="I20" t="inlineStr">
        <is>
          <t>Sand</t>
        </is>
      </c>
      <c r="J20" t="inlineStr">
        <is>
          <t>戴欣</t>
        </is>
      </c>
      <c r="K20" t="inlineStr">
        <is>
          <t>Yes</t>
        </is>
      </c>
      <c r="L20" t="inlineStr">
        <is>
          <t>KMAU, DKL</t>
        </is>
      </c>
      <c r="M20"/>
      <c r="N20" t="inlineStr">
        <is>
          <t>Yes</t>
        </is>
      </c>
      <c r="O20" t="inlineStr">
        <is>
          <t>Scentos</t>
        </is>
      </c>
      <c r="P20" t="inlineStr">
        <is>
          <t>Window Box</t>
        </is>
      </c>
      <c r="Q20" t="inlineStr">
        <is>
          <t>Yes</t>
        </is>
      </c>
      <c r="R20" t="inlineStr">
        <is>
          <t>85% SILICON DIOXIDE， 10%PP，5% paper</t>
        </is>
      </c>
      <c r="S20"/>
      <c r="T20"/>
      <c r="U20" t="inlineStr">
        <is>
          <t>1</t>
        </is>
      </c>
      <c r="V20">
        <v>5</v>
      </c>
      <c r="W20">
        <v>7.87</v>
      </c>
      <c r="X20">
        <v>5.51</v>
      </c>
      <c r="Y20">
        <v>1.77</v>
      </c>
      <c r="Z20">
        <v>600</v>
      </c>
      <c r="AA20" t="inlineStr">
        <is>
          <t>1.32276</t>
        </is>
      </c>
      <c r="AB20"/>
      <c r="AC20" t="inlineStr">
        <is>
          <t>0</t>
        </is>
      </c>
      <c r="AD20"/>
      <c r="AE20"/>
      <c r="AF20"/>
      <c r="AG20"/>
      <c r="AH20">
        <v>8</v>
      </c>
      <c r="AI20">
        <v>0</v>
      </c>
      <c r="AJ20">
        <v>8.5</v>
      </c>
      <c r="AK20">
        <v>15</v>
      </c>
      <c r="AL20">
        <v>6</v>
      </c>
      <c r="AM20" t="inlineStr">
        <is>
          <t>11.57</t>
        </is>
      </c>
      <c r="AN20" t="inlineStr">
        <is>
          <t>10.58</t>
        </is>
      </c>
      <c r="AO20" t="inlineStr">
        <is>
          <t>21.59</t>
        </is>
      </c>
      <c r="AP20" t="inlineStr">
        <is>
          <t>38.1</t>
        </is>
      </c>
      <c r="AQ20" t="inlineStr">
        <is>
          <t>15.24</t>
        </is>
      </c>
      <c r="AR20" t="inlineStr">
        <is>
          <t>5.25</t>
        </is>
      </c>
      <c r="AS20" t="inlineStr">
        <is>
          <t>4.8</t>
        </is>
      </c>
      <c r="AT20" t="inlineStr">
        <is>
          <t>0.01254</t>
        </is>
      </c>
      <c r="AU20" t="inlineStr">
        <is>
          <t>0.44271</t>
        </is>
      </c>
      <c r="AV20" t="inlineStr">
        <is>
          <t>Dough, Puddy, Sands (Modeling pastes  for Child)</t>
        </is>
      </c>
      <c r="AW20" t="inlineStr">
        <is>
          <t>3407002000</t>
        </is>
      </c>
      <c r="AX20">
        <v>0.05</v>
      </c>
      <c r="AY20">
        <v>0</v>
      </c>
      <c r="AZ20">
        <v>0</v>
      </c>
      <c r="BA20" t="inlineStr">
        <is>
          <t>5.00%</t>
        </is>
      </c>
      <c r="BB20" t="inlineStr">
        <is>
          <t>Ningbo</t>
        </is>
      </c>
      <c r="BC20">
        <v>5.8</v>
      </c>
      <c r="BD20">
        <v>0.875</v>
      </c>
      <c r="BE20">
        <v>0.875</v>
      </c>
      <c r="BF20" t="inlineStr">
        <is>
          <t>17.96%</t>
        </is>
      </c>
      <c r="BG20" t="inlineStr">
        <is>
          <t>$3.90</t>
        </is>
      </c>
      <c r="BH20">
        <v>6</v>
      </c>
      <c r="BI20">
        <v>1.41</v>
      </c>
      <c r="BJ20" t="inlineStr">
        <is>
          <t>38%</t>
        </is>
      </c>
      <c r="BK20" t="inlineStr">
        <is>
          <t>56.81%</t>
        </is>
      </c>
      <c r="BL20" t="inlineStr">
        <is>
          <t>$1.68</t>
        </is>
      </c>
      <c r="BM20"/>
      <c r="BN20" t="inlineStr">
        <is>
          <t>49.09%</t>
        </is>
      </c>
      <c r="BO20">
        <v>5000</v>
      </c>
      <c r="BP20"/>
      <c r="BQ20" t="inlineStr">
        <is>
          <t>Qiaoyi</t>
        </is>
      </c>
      <c r="BR20" t="inlineStr">
        <is>
          <t>sand in bag
Window Box</t>
        </is>
      </c>
      <c r="BS20"/>
      <c r="BT20">
        <v>2</v>
      </c>
      <c r="BU20">
        <v>0.015</v>
      </c>
      <c r="BV20" t="inlineStr">
        <is>
          <t>14.0</t>
        </is>
      </c>
      <c r="BW20" t="inlineStr">
        <is>
          <t>4.5</t>
        </is>
      </c>
      <c r="BX20" t="inlineStr">
        <is>
          <t>20.0</t>
        </is>
      </c>
    </row>
    <row r="21" ht="63.75" customHeight="1">
      <c r="A21" t="inlineStr">
        <is>
          <t>40972</t>
        </is>
      </c>
      <c r="B21" t="inlineStr">
        <is>
          <t>40972</t>
        </is>
      </c>
      <c r="C21"/>
      <c r="D21"/>
      <c r="E21" t="inlineStr">
        <is>
          <t>14 Scentos Bucket Sets-02.jpg</t>
        </is>
      </c>
      <c r="F21" t="inlineStr">
        <is>
          <t>SCENTOS CLOUD SAND BUCKET</t>
        </is>
      </c>
      <c r="G21" s="2"/>
      <c r="H21" t="inlineStr">
        <is>
          <t>Sunfun Catalog #93103</t>
        </is>
      </c>
      <c r="I21" t="inlineStr">
        <is>
          <t>Sand</t>
        </is>
      </c>
      <c r="J21" t="inlineStr">
        <is>
          <t>戴欣</t>
        </is>
      </c>
      <c r="K21"/>
      <c r="L21" t="inlineStr">
        <is>
          <t>KMAU</t>
        </is>
      </c>
      <c r="M21"/>
      <c r="N21" t="inlineStr">
        <is>
          <t>No</t>
        </is>
      </c>
      <c r="O21" t="inlineStr">
        <is>
          <t>Scentos</t>
        </is>
      </c>
      <c r="P21" t="inlineStr">
        <is>
          <t>Sticker</t>
        </is>
      </c>
      <c r="Q21" t="inlineStr">
        <is>
          <t>Yes</t>
        </is>
      </c>
      <c r="R21"/>
      <c r="S21"/>
      <c r="T21"/>
      <c r="U21"/>
      <c r="V21"/>
      <c r="W21">
        <v>8.27</v>
      </c>
      <c r="X21">
        <v>9.92</v>
      </c>
      <c r="Y21">
        <v>9.92</v>
      </c>
      <c r="Z21">
        <v>1980</v>
      </c>
      <c r="AA21" t="inlineStr">
        <is>
          <t>4.365108</t>
        </is>
      </c>
      <c r="AB21"/>
      <c r="AC21" t="inlineStr">
        <is>
          <t>0</t>
        </is>
      </c>
      <c r="AD21"/>
      <c r="AE21"/>
      <c r="AF21"/>
      <c r="AG21"/>
      <c r="AH21">
        <v>4</v>
      </c>
      <c r="AI21">
        <v>0</v>
      </c>
      <c r="AJ21">
        <v>9</v>
      </c>
      <c r="AK21">
        <v>21</v>
      </c>
      <c r="AL21">
        <v>21</v>
      </c>
      <c r="AM21" t="inlineStr">
        <is>
          <t>18.45</t>
        </is>
      </c>
      <c r="AN21" t="inlineStr">
        <is>
          <t>17.46</t>
        </is>
      </c>
      <c r="AO21" t="inlineStr">
        <is>
          <t>22.86</t>
        </is>
      </c>
      <c r="AP21" t="inlineStr">
        <is>
          <t>53.34</t>
        </is>
      </c>
      <c r="AQ21" t="inlineStr">
        <is>
          <t>53.34</t>
        </is>
      </c>
      <c r="AR21" t="inlineStr">
        <is>
          <t>8.37</t>
        </is>
      </c>
      <c r="AS21" t="inlineStr">
        <is>
          <t>7.92</t>
        </is>
      </c>
      <c r="AT21" t="inlineStr">
        <is>
          <t>0.06504</t>
        </is>
      </c>
      <c r="AU21" t="inlineStr">
        <is>
          <t>2.29688</t>
        </is>
      </c>
      <c r="AV21" t="inlineStr">
        <is>
          <t>Dough, Puddy, Sands (Modeling pastes  for Child)</t>
        </is>
      </c>
      <c r="AW21" t="inlineStr">
        <is>
          <t>3407002000</t>
        </is>
      </c>
      <c r="AX21">
        <v>0.05</v>
      </c>
      <c r="AY21">
        <v>0</v>
      </c>
      <c r="AZ21">
        <v>0</v>
      </c>
      <c r="BA21" t="inlineStr">
        <is>
          <t>5.00%</t>
        </is>
      </c>
      <c r="BB21" t="inlineStr">
        <is>
          <t>Ningbo</t>
        </is>
      </c>
      <c r="BC21">
        <v>23.5</v>
      </c>
      <c r="BD21">
        <v>3.5</v>
      </c>
      <c r="BE21">
        <v>3.5</v>
      </c>
      <c r="BF21" t="inlineStr">
        <is>
          <t>16.90%</t>
        </is>
      </c>
      <c r="BG21" t="inlineStr">
        <is>
          <t>$14.29</t>
        </is>
      </c>
      <c r="BH21">
        <v>22</v>
      </c>
      <c r="BI21">
        <v>6</v>
      </c>
      <c r="BJ21" t="inlineStr">
        <is>
          <t>42%</t>
        </is>
      </c>
      <c r="BK21" t="inlineStr">
        <is>
          <t>45.13%</t>
        </is>
      </c>
      <c r="BL21" t="inlineStr">
        <is>
          <t>$7.84</t>
        </is>
      </c>
      <c r="BM21"/>
      <c r="BN21" t="inlineStr">
        <is>
          <t>51.52%</t>
        </is>
      </c>
      <c r="BO21">
        <v>5000</v>
      </c>
      <c r="BP21"/>
      <c r="BQ21" t="inlineStr">
        <is>
          <t>Qiaoyi</t>
        </is>
      </c>
      <c r="BR21" t="inlineStr">
        <is>
          <t>sticker</t>
        </is>
      </c>
      <c r="BS21"/>
      <c r="BT21">
        <v>2</v>
      </c>
      <c r="BU21">
        <v>0.015</v>
      </c>
      <c r="BV21" t="inlineStr">
        <is>
          <t>25.2</t>
        </is>
      </c>
      <c r="BW21" t="inlineStr">
        <is>
          <t>25.2</t>
        </is>
      </c>
      <c r="BX21" t="inlineStr">
        <is>
          <t>21.0</t>
        </is>
      </c>
    </row>
    <row r="22" ht="63.75" customHeight="1">
      <c r="A22" t="inlineStr">
        <is>
          <t>40973</t>
        </is>
      </c>
      <c r="B22" t="inlineStr">
        <is>
          <t>40973</t>
        </is>
      </c>
      <c r="C22"/>
      <c r="D22"/>
      <c r="E22" t="inlineStr">
        <is>
          <t>img_v3_02n5_857c9821-160d-44e9-bd8d-833b54e95a7g.jpg,15-40973   SCENTED PLAY SAND SUITCASE-02.jpg</t>
        </is>
      </c>
      <c r="F22" t="inlineStr">
        <is>
          <t>SCENTOS PLAY SAND GIFT BOX</t>
        </is>
      </c>
      <c r="G22" s="2"/>
      <c r="H22" t="inlineStr">
        <is>
          <t>600G ACTION SAND*2BAGS
4 TOOLS+3 CARS
6 CASTLE MOLDS 
6 SEA ANIMAL MOLDS</t>
        </is>
      </c>
      <c r="I22" t="inlineStr">
        <is>
          <t>Sand</t>
        </is>
      </c>
      <c r="J22" t="inlineStr">
        <is>
          <t>戴欣</t>
        </is>
      </c>
      <c r="K22"/>
      <c r="L22" t="inlineStr">
        <is>
          <t>KMAU, DKL</t>
        </is>
      </c>
      <c r="M22"/>
      <c r="N22" t="inlineStr">
        <is>
          <t>No</t>
        </is>
      </c>
      <c r="O22" t="inlineStr">
        <is>
          <t>Scentos</t>
        </is>
      </c>
      <c r="P22" t="inlineStr">
        <is>
          <t>Color Box</t>
        </is>
      </c>
      <c r="Q22" t="inlineStr">
        <is>
          <t>Yes</t>
        </is>
      </c>
      <c r="R22" t="inlineStr">
        <is>
          <t>55% SILICON DIOXIDE， 40%PP，5% paper</t>
        </is>
      </c>
      <c r="S22"/>
      <c r="T22"/>
      <c r="U22"/>
      <c r="V22">
        <v>21</v>
      </c>
      <c r="W22">
        <v>9.84</v>
      </c>
      <c r="X22">
        <v>14.8</v>
      </c>
      <c r="Y22">
        <v>3.35</v>
      </c>
      <c r="Z22">
        <v>1980</v>
      </c>
      <c r="AA22" t="inlineStr">
        <is>
          <t>4.365108</t>
        </is>
      </c>
      <c r="AB22"/>
      <c r="AC22" t="inlineStr">
        <is>
          <t>0</t>
        </is>
      </c>
      <c r="AD22"/>
      <c r="AE22"/>
      <c r="AF22"/>
      <c r="AG22"/>
      <c r="AH22">
        <v>4</v>
      </c>
      <c r="AI22">
        <v>0</v>
      </c>
      <c r="AJ22">
        <v>10.5</v>
      </c>
      <c r="AK22">
        <v>15.16</v>
      </c>
      <c r="AL22">
        <v>14</v>
      </c>
      <c r="AM22" t="inlineStr">
        <is>
          <t>18.45</t>
        </is>
      </c>
      <c r="AN22" t="inlineStr">
        <is>
          <t>17.46</t>
        </is>
      </c>
      <c r="AO22" t="inlineStr">
        <is>
          <t>26.67</t>
        </is>
      </c>
      <c r="AP22" t="inlineStr">
        <is>
          <t>38.5064</t>
        </is>
      </c>
      <c r="AQ22" t="inlineStr">
        <is>
          <t>35.56</t>
        </is>
      </c>
      <c r="AR22" t="inlineStr">
        <is>
          <t>8.37</t>
        </is>
      </c>
      <c r="AS22" t="inlineStr">
        <is>
          <t>7.92</t>
        </is>
      </c>
      <c r="AT22" t="inlineStr">
        <is>
          <t>0.03652</t>
        </is>
      </c>
      <c r="AU22" t="inlineStr">
        <is>
          <t>1.28965</t>
        </is>
      </c>
      <c r="AV22" t="inlineStr">
        <is>
          <t>Dough, Puddy, Sands (Modeling pastes  for Child)</t>
        </is>
      </c>
      <c r="AW22" t="inlineStr">
        <is>
          <t>3407002000</t>
        </is>
      </c>
      <c r="AX22">
        <v>0.05</v>
      </c>
      <c r="AY22">
        <v>0</v>
      </c>
      <c r="AZ22">
        <v>0</v>
      </c>
      <c r="BA22" t="inlineStr">
        <is>
          <t>5.00%</t>
        </is>
      </c>
      <c r="BB22" t="inlineStr">
        <is>
          <t>Ningbo</t>
        </is>
      </c>
      <c r="BC22">
        <v>19</v>
      </c>
      <c r="BD22">
        <v>3.2</v>
      </c>
      <c r="BE22">
        <v>3.2</v>
      </c>
      <c r="BF22" t="inlineStr">
        <is>
          <t>26.51%</t>
        </is>
      </c>
      <c r="BG22" t="inlineStr">
        <is>
          <t>$12.99</t>
        </is>
      </c>
      <c r="BH22">
        <v>20</v>
      </c>
      <c r="BI22">
        <v>5</v>
      </c>
      <c r="BJ22" t="inlineStr">
        <is>
          <t>36%</t>
        </is>
      </c>
      <c r="BK22" t="inlineStr">
        <is>
          <t>52.11%</t>
        </is>
      </c>
      <c r="BL22" t="inlineStr">
        <is>
          <t>$6.22</t>
        </is>
      </c>
      <c r="BM22"/>
      <c r="BN22" t="inlineStr">
        <is>
          <t>52.97%</t>
        </is>
      </c>
      <c r="BO22">
        <v>5000</v>
      </c>
      <c r="BP22"/>
      <c r="BQ22" t="inlineStr">
        <is>
          <t>Qiaoyi</t>
        </is>
      </c>
      <c r="BR22" t="inlineStr">
        <is>
          <t>color box</t>
        </is>
      </c>
      <c r="BS22"/>
      <c r="BT22">
        <v>2</v>
      </c>
      <c r="BU22">
        <v>0.015</v>
      </c>
      <c r="BV22" t="inlineStr">
        <is>
          <t>37.6</t>
        </is>
      </c>
      <c r="BW22" t="inlineStr">
        <is>
          <t>8.5</t>
        </is>
      </c>
      <c r="BX22" t="inlineStr">
        <is>
          <t>25.0</t>
        </is>
      </c>
    </row>
    <row r="23" ht="63.75" customHeight="1">
      <c r="A23" t="inlineStr">
        <is>
          <t>40975</t>
        </is>
      </c>
      <c r="B23" t="inlineStr">
        <is>
          <t>40975</t>
        </is>
      </c>
      <c r="C23"/>
      <c r="D23"/>
      <c r="E23" t="inlineStr">
        <is>
          <t>19-40975  SCENTOS BOX PACKAGING-02.jpg</t>
        </is>
      </c>
      <c r="F23" t="inlineStr">
        <is>
          <t>SCENTOS AIR DRY CLAY, BUCKET OF 12 TUBS</t>
        </is>
      </c>
      <c r="G23" s="2"/>
      <c r="H23" t="inlineStr">
        <is>
          <t>Sunfun Catalog #92105</t>
        </is>
      </c>
      <c r="I23" t="inlineStr">
        <is>
          <t>Clay</t>
        </is>
      </c>
      <c r="J23" t="inlineStr">
        <is>
          <t>戴欣</t>
        </is>
      </c>
      <c r="K23"/>
      <c r="L23" t="inlineStr">
        <is>
          <t>KMAU</t>
        </is>
      </c>
      <c r="M23"/>
      <c r="N23" t="inlineStr">
        <is>
          <t>No</t>
        </is>
      </c>
      <c r="O23" t="inlineStr">
        <is>
          <t>Scentos</t>
        </is>
      </c>
      <c r="P23" t="inlineStr">
        <is>
          <t>Sticker</t>
        </is>
      </c>
      <c r="Q23" t="inlineStr">
        <is>
          <t>Yes</t>
        </is>
      </c>
      <c r="R23"/>
      <c r="S23"/>
      <c r="T23"/>
      <c r="U23"/>
      <c r="V23"/>
      <c r="W23">
        <v>6.1</v>
      </c>
      <c r="X23">
        <v>7.28</v>
      </c>
      <c r="Y23">
        <v>7.28</v>
      </c>
      <c r="Z23">
        <v>336.7</v>
      </c>
      <c r="AA23" t="inlineStr">
        <is>
          <t>0.74228882</t>
        </is>
      </c>
      <c r="AB23"/>
      <c r="AC23" t="inlineStr">
        <is>
          <t>0</t>
        </is>
      </c>
      <c r="AD23"/>
      <c r="AE23"/>
      <c r="AF23"/>
      <c r="AG23"/>
      <c r="AH23">
        <v>4</v>
      </c>
      <c r="AI23">
        <v>0</v>
      </c>
      <c r="AJ23">
        <v>7</v>
      </c>
      <c r="AK23">
        <v>15</v>
      </c>
      <c r="AL23">
        <v>15</v>
      </c>
      <c r="AM23" t="inlineStr">
        <is>
          <t>3.96</t>
        </is>
      </c>
      <c r="AN23" t="inlineStr">
        <is>
          <t>2.97</t>
        </is>
      </c>
      <c r="AO23" t="inlineStr">
        <is>
          <t>17.78</t>
        </is>
      </c>
      <c r="AP23" t="inlineStr">
        <is>
          <t>38.1</t>
        </is>
      </c>
      <c r="AQ23" t="inlineStr">
        <is>
          <t>38.1</t>
        </is>
      </c>
      <c r="AR23" t="inlineStr">
        <is>
          <t>1.7968</t>
        </is>
      </c>
      <c r="AS23" t="inlineStr">
        <is>
          <t>1.3468</t>
        </is>
      </c>
      <c r="AT23" t="inlineStr">
        <is>
          <t>0.02581</t>
        </is>
      </c>
      <c r="AU23" t="inlineStr">
        <is>
          <t>0.91146</t>
        </is>
      </c>
      <c r="AV23" t="inlineStr">
        <is>
          <t>Dough, Puddy, Sands (Modeling pastes  for Child)</t>
        </is>
      </c>
      <c r="AW23" t="inlineStr">
        <is>
          <t>3407002000</t>
        </is>
      </c>
      <c r="AX23">
        <v>0.05</v>
      </c>
      <c r="AY23">
        <v>0</v>
      </c>
      <c r="AZ23">
        <v>0</v>
      </c>
      <c r="BA23" t="inlineStr">
        <is>
          <t>5.00%</t>
        </is>
      </c>
      <c r="BB23" t="inlineStr">
        <is>
          <t>Ningbo</t>
        </is>
      </c>
      <c r="BC23">
        <v>10</v>
      </c>
      <c r="BD23">
        <v>1.6</v>
      </c>
      <c r="BE23">
        <v>1.6</v>
      </c>
      <c r="BF23" t="inlineStr">
        <is>
          <t>22.64%</t>
        </is>
      </c>
      <c r="BG23" t="inlineStr">
        <is>
          <t>$6.49</t>
        </is>
      </c>
      <c r="BH23">
        <v>10</v>
      </c>
      <c r="BI23">
        <v>2.75</v>
      </c>
      <c r="BJ23" t="inlineStr">
        <is>
          <t>42%</t>
        </is>
      </c>
      <c r="BK23" t="inlineStr">
        <is>
          <t>45.76%</t>
        </is>
      </c>
      <c r="BL23" t="inlineStr">
        <is>
          <t>$3.52</t>
        </is>
      </c>
      <c r="BM23"/>
      <c r="BN23" t="inlineStr">
        <is>
          <t>54.99%</t>
        </is>
      </c>
      <c r="BO23">
        <v>5000</v>
      </c>
      <c r="BP23"/>
      <c r="BQ23" t="inlineStr">
        <is>
          <t>Qiaoyi</t>
        </is>
      </c>
      <c r="BR23" t="inlineStr">
        <is>
          <t>sticker</t>
        </is>
      </c>
      <c r="BS23"/>
      <c r="BT23">
        <v>2</v>
      </c>
      <c r="BU23">
        <v>0.015</v>
      </c>
      <c r="BV23" t="inlineStr">
        <is>
          <t>18.5</t>
        </is>
      </c>
      <c r="BW23" t="inlineStr">
        <is>
          <t>18.5</t>
        </is>
      </c>
      <c r="BX23" t="inlineStr">
        <is>
          <t>15.5</t>
        </is>
      </c>
    </row>
    <row r="24" ht="63.75" customHeight="1">
      <c r="A24" t="inlineStr">
        <is>
          <t>40976</t>
        </is>
      </c>
      <c r="B24" t="inlineStr">
        <is>
          <t>40976</t>
        </is>
      </c>
      <c r="C24"/>
      <c r="D24"/>
      <c r="E24" t="inlineStr">
        <is>
          <t>22 40976-SCENTOS CLAY CUBES-02.jpg</t>
        </is>
      </c>
      <c r="F24" t="inlineStr">
        <is>
          <t>SCENTOS CLAY CUBES, 4G</t>
        </is>
      </c>
      <c r="G24" s="2"/>
      <c r="H24" t="inlineStr">
        <is>
          <t>4g EVA pack in bag with head card</t>
        </is>
      </c>
      <c r="I24" t="inlineStr">
        <is>
          <t>Clay</t>
        </is>
      </c>
      <c r="J24" t="inlineStr">
        <is>
          <t>戴欣</t>
        </is>
      </c>
      <c r="K24"/>
      <c r="L24" t="inlineStr">
        <is>
          <t>KMAU</t>
        </is>
      </c>
      <c r="M24"/>
      <c r="N24" t="inlineStr">
        <is>
          <t>No</t>
        </is>
      </c>
      <c r="O24" t="inlineStr">
        <is>
          <t>Scentos</t>
        </is>
      </c>
      <c r="P24" t="inlineStr">
        <is>
          <t>head card+bag</t>
        </is>
      </c>
      <c r="Q24" t="inlineStr">
        <is>
          <t>Yes</t>
        </is>
      </c>
      <c r="R24" t="inlineStr">
        <is>
          <t>90%EVA，5%glue, 4%paper,1%PET</t>
        </is>
      </c>
      <c r="S24"/>
      <c r="T24"/>
      <c r="U24"/>
      <c r="V24">
        <v>1</v>
      </c>
      <c r="W24">
        <v>5.7</v>
      </c>
      <c r="X24">
        <v>4.33</v>
      </c>
      <c r="Y24">
        <v>1</v>
      </c>
      <c r="Z24">
        <v>4</v>
      </c>
      <c r="AA24" t="inlineStr">
        <is>
          <t>0.0088184</t>
        </is>
      </c>
      <c r="AB24"/>
      <c r="AC24" t="inlineStr">
        <is>
          <t>0</t>
        </is>
      </c>
      <c r="AD24"/>
      <c r="AE24"/>
      <c r="AF24"/>
      <c r="AG24"/>
      <c r="AH24">
        <v>12</v>
      </c>
      <c r="AI24">
        <v>0</v>
      </c>
      <c r="AJ24">
        <v>6.3</v>
      </c>
      <c r="AK24">
        <v>5</v>
      </c>
      <c r="AL24">
        <v>12.6</v>
      </c>
      <c r="AM24" t="inlineStr">
        <is>
          <t>1.10</t>
        </is>
      </c>
      <c r="AN24" t="inlineStr">
        <is>
          <t>0.11</t>
        </is>
      </c>
      <c r="AO24" t="inlineStr">
        <is>
          <t>16.002</t>
        </is>
      </c>
      <c r="AP24" t="inlineStr">
        <is>
          <t>12.7</t>
        </is>
      </c>
      <c r="AQ24" t="inlineStr">
        <is>
          <t>32.004</t>
        </is>
      </c>
      <c r="AR24" t="inlineStr">
        <is>
          <t>0.498</t>
        </is>
      </c>
      <c r="AS24" t="inlineStr">
        <is>
          <t>0.048</t>
        </is>
      </c>
      <c r="AT24" t="inlineStr">
        <is>
          <t>0.0065</t>
        </is>
      </c>
      <c r="AU24" t="inlineStr">
        <is>
          <t>0.22969</t>
        </is>
      </c>
      <c r="AV24" t="inlineStr">
        <is>
          <t>Other Toys, Whackables, 3-12 years old</t>
        </is>
      </c>
      <c r="AW24" t="inlineStr">
        <is>
          <t>9503000013</t>
        </is>
      </c>
      <c r="AX24">
        <v>0.05</v>
      </c>
      <c r="AY24">
        <v>0</v>
      </c>
      <c r="AZ24">
        <v>0</v>
      </c>
      <c r="BA24" t="inlineStr">
        <is>
          <t>5.00%</t>
        </is>
      </c>
      <c r="BB24" t="inlineStr">
        <is>
          <t>Ningbo</t>
        </is>
      </c>
      <c r="BC24">
        <v>1.5</v>
      </c>
      <c r="BD24">
        <v>0.25</v>
      </c>
      <c r="BE24">
        <v>0.23</v>
      </c>
      <c r="BF24" t="inlineStr">
        <is>
          <t>25.74%</t>
        </is>
      </c>
      <c r="BG24" t="inlineStr">
        <is>
          <t>$1.95</t>
        </is>
      </c>
      <c r="BH24">
        <v>3</v>
      </c>
      <c r="BI24">
        <v>0.45</v>
      </c>
      <c r="BJ24" t="inlineStr">
        <is>
          <t>44%</t>
        </is>
      </c>
      <c r="BK24" t="inlineStr">
        <is>
          <t>72.28%</t>
        </is>
      </c>
      <c r="BL24" t="inlineStr">
        <is>
          <t>$0.54</t>
        </is>
      </c>
      <c r="BM24"/>
      <c r="BN24" t="inlineStr">
        <is>
          <t>58.74%</t>
        </is>
      </c>
      <c r="BO24">
        <v>10000</v>
      </c>
      <c r="BP24"/>
      <c r="BQ24" t="inlineStr">
        <is>
          <t>Boke</t>
        </is>
      </c>
      <c r="BR24" t="inlineStr">
        <is>
          <t>header card</t>
        </is>
      </c>
      <c r="BS24"/>
      <c r="BT24">
        <v>2</v>
      </c>
      <c r="BU24">
        <v>0.015</v>
      </c>
      <c r="BV24" t="inlineStr">
        <is>
          <t>11.0</t>
        </is>
      </c>
      <c r="BW24" t="inlineStr">
        <is>
          <t>2.5</t>
        </is>
      </c>
      <c r="BX24" t="inlineStr">
        <is>
          <t>14.5</t>
        </is>
      </c>
    </row>
    <row r="25" ht="63.75" customHeight="1">
      <c r="A25" t="inlineStr">
        <is>
          <t>40977</t>
        </is>
      </c>
      <c r="B25" t="inlineStr">
        <is>
          <t>40977</t>
        </is>
      </c>
      <c r="C25"/>
      <c r="D25"/>
      <c r="E25" t="inlineStr">
        <is>
          <t>23 40977 SCENTOS CLAY CUBES-03.jpg</t>
        </is>
      </c>
      <c r="F25" t="inlineStr">
        <is>
          <t>SCENTOS CLAY CUBES, 15G</t>
        </is>
      </c>
      <c r="G25" s="2"/>
      <c r="H25" t="inlineStr">
        <is>
          <t>15g EVA pack in color box</t>
        </is>
      </c>
      <c r="I25" t="inlineStr">
        <is>
          <t>Clay</t>
        </is>
      </c>
      <c r="J25" t="inlineStr">
        <is>
          <t>戴欣</t>
        </is>
      </c>
      <c r="K25"/>
      <c r="L25" t="inlineStr">
        <is>
          <t>KMAU</t>
        </is>
      </c>
      <c r="M25"/>
      <c r="N25" t="inlineStr">
        <is>
          <t>No</t>
        </is>
      </c>
      <c r="O25" t="inlineStr">
        <is>
          <t>Scentos</t>
        </is>
      </c>
      <c r="P25" t="inlineStr">
        <is>
          <t>Color Box</t>
        </is>
      </c>
      <c r="Q25" t="inlineStr">
        <is>
          <t>Yes</t>
        </is>
      </c>
      <c r="R25" t="inlineStr">
        <is>
          <t>90%EVA，5%glue, 5%paper</t>
        </is>
      </c>
      <c r="S25"/>
      <c r="T25"/>
      <c r="U25"/>
      <c r="V25">
        <v>1</v>
      </c>
      <c r="W25">
        <v>3.15</v>
      </c>
      <c r="X25">
        <v>3.15</v>
      </c>
      <c r="Y25">
        <v>3.15</v>
      </c>
      <c r="Z25">
        <v>15</v>
      </c>
      <c r="AA25" t="inlineStr">
        <is>
          <t>0.033069</t>
        </is>
      </c>
      <c r="AB25"/>
      <c r="AC25" t="inlineStr">
        <is>
          <t>0</t>
        </is>
      </c>
      <c r="AD25"/>
      <c r="AE25"/>
      <c r="AF25"/>
      <c r="AG25"/>
      <c r="AH25">
        <v>12</v>
      </c>
      <c r="AI25">
        <v>0</v>
      </c>
      <c r="AJ25">
        <v>7</v>
      </c>
      <c r="AK25">
        <v>10</v>
      </c>
      <c r="AL25">
        <v>7</v>
      </c>
      <c r="AM25" t="inlineStr">
        <is>
          <t>1.39</t>
        </is>
      </c>
      <c r="AN25" t="inlineStr">
        <is>
          <t>0.40</t>
        </is>
      </c>
      <c r="AO25" t="inlineStr">
        <is>
          <t>17.78</t>
        </is>
      </c>
      <c r="AP25" t="inlineStr">
        <is>
          <t>25.4</t>
        </is>
      </c>
      <c r="AQ25" t="inlineStr">
        <is>
          <t>17.78</t>
        </is>
      </c>
      <c r="AR25" t="inlineStr">
        <is>
          <t>0.63</t>
        </is>
      </c>
      <c r="AS25" t="inlineStr">
        <is>
          <t>0.18</t>
        </is>
      </c>
      <c r="AT25" t="inlineStr">
        <is>
          <t>0.00803</t>
        </is>
      </c>
      <c r="AU25" t="inlineStr">
        <is>
          <t>0.28356</t>
        </is>
      </c>
      <c r="AV25" t="inlineStr">
        <is>
          <t>Other Toys, Whackables, 3-12 years old</t>
        </is>
      </c>
      <c r="AW25" t="inlineStr">
        <is>
          <t>9503000013</t>
        </is>
      </c>
      <c r="AX25">
        <v>0.05</v>
      </c>
      <c r="AY25">
        <v>0</v>
      </c>
      <c r="AZ25">
        <v>0</v>
      </c>
      <c r="BA25" t="inlineStr">
        <is>
          <t>5.00%</t>
        </is>
      </c>
      <c r="BB25" t="inlineStr">
        <is>
          <t>Ningbo</t>
        </is>
      </c>
      <c r="BC25">
        <v>3.6</v>
      </c>
      <c r="BD25">
        <v>0.55</v>
      </c>
      <c r="BE25">
        <v>0.55</v>
      </c>
      <c r="BF25" t="inlineStr">
        <is>
          <t>18.99%</t>
        </is>
      </c>
      <c r="BG25" t="inlineStr">
        <is>
          <t>$3.25</t>
        </is>
      </c>
      <c r="BH25">
        <v>5</v>
      </c>
      <c r="BI25">
        <v>1</v>
      </c>
      <c r="BJ25" t="inlineStr">
        <is>
          <t>45%</t>
        </is>
      </c>
      <c r="BK25" t="inlineStr">
        <is>
          <t>64.20%</t>
        </is>
      </c>
      <c r="BL25" t="inlineStr">
        <is>
          <t>$1.16</t>
        </is>
      </c>
      <c r="BM25"/>
      <c r="BN25" t="inlineStr">
        <is>
          <t>55.44%</t>
        </is>
      </c>
      <c r="BO25">
        <v>10000</v>
      </c>
      <c r="BP25"/>
      <c r="BQ25" t="inlineStr">
        <is>
          <t>Boke</t>
        </is>
      </c>
      <c r="BR25" t="inlineStr">
        <is>
          <t>color box</t>
        </is>
      </c>
      <c r="BS25"/>
      <c r="BT25">
        <v>2</v>
      </c>
      <c r="BU25">
        <v>0.015</v>
      </c>
      <c r="BV25" t="inlineStr">
        <is>
          <t>8.0</t>
        </is>
      </c>
      <c r="BW25" t="inlineStr">
        <is>
          <t>8.0</t>
        </is>
      </c>
      <c r="BX25" t="inlineStr">
        <is>
          <t>8.0</t>
        </is>
      </c>
    </row>
    <row r="26" ht="63.75" customHeight="1">
      <c r="A26" t="inlineStr">
        <is>
          <t>40978</t>
        </is>
      </c>
      <c r="B26" t="inlineStr">
        <is>
          <t>40978</t>
        </is>
      </c>
      <c r="C26"/>
      <c r="D26"/>
      <c r="E26" t="inlineStr">
        <is>
          <t>24 - 40978 FLEXI FOAM BLOCK 6COLORS-03.jpg,image.png</t>
        </is>
      </c>
      <c r="F26" t="inlineStr">
        <is>
          <t>SCENTOS CLAY CUBES, 24G</t>
        </is>
      </c>
      <c r="G26" s="2"/>
      <c r="H26" t="inlineStr">
        <is>
          <t>24g EVA pack blister tray in color box</t>
        </is>
      </c>
      <c r="I26" t="inlineStr">
        <is>
          <t>Clay</t>
        </is>
      </c>
      <c r="J26" t="inlineStr">
        <is>
          <t>戴欣</t>
        </is>
      </c>
      <c r="K26"/>
      <c r="L26" t="inlineStr">
        <is>
          <t>KMAU</t>
        </is>
      </c>
      <c r="M26"/>
      <c r="N26" t="inlineStr">
        <is>
          <t>No</t>
        </is>
      </c>
      <c r="O26" t="inlineStr">
        <is>
          <t>Scentos</t>
        </is>
      </c>
      <c r="P26" t="inlineStr">
        <is>
          <t>Color Box</t>
        </is>
      </c>
      <c r="Q26" t="inlineStr">
        <is>
          <t>Yes</t>
        </is>
      </c>
      <c r="R26" t="inlineStr">
        <is>
          <t>90%EVA，5%glue, 4%paper,1%PET</t>
        </is>
      </c>
      <c r="S26"/>
      <c r="T26"/>
      <c r="U26"/>
      <c r="V26">
        <v>1</v>
      </c>
      <c r="W26">
        <v>7.3</v>
      </c>
      <c r="X26">
        <v>6.1</v>
      </c>
      <c r="Y26">
        <v>1.69</v>
      </c>
      <c r="Z26">
        <v>24</v>
      </c>
      <c r="AA26" t="inlineStr">
        <is>
          <t>0.0529104</t>
        </is>
      </c>
      <c r="AB26"/>
      <c r="AC26" t="inlineStr">
        <is>
          <t>0</t>
        </is>
      </c>
      <c r="AD26"/>
      <c r="AE26"/>
      <c r="AF26"/>
      <c r="AG26"/>
      <c r="AH26">
        <v>6</v>
      </c>
      <c r="AI26">
        <v>0</v>
      </c>
      <c r="AJ26">
        <v>8</v>
      </c>
      <c r="AK26">
        <v>7</v>
      </c>
      <c r="AL26">
        <v>11</v>
      </c>
      <c r="AM26" t="inlineStr">
        <is>
          <t>1.31</t>
        </is>
      </c>
      <c r="AN26" t="inlineStr">
        <is>
          <t>0.32</t>
        </is>
      </c>
      <c r="AO26" t="inlineStr">
        <is>
          <t>20.32</t>
        </is>
      </c>
      <c r="AP26" t="inlineStr">
        <is>
          <t>17.78</t>
        </is>
      </c>
      <c r="AQ26" t="inlineStr">
        <is>
          <t>27.94</t>
        </is>
      </c>
      <c r="AR26" t="inlineStr">
        <is>
          <t>0.594</t>
        </is>
      </c>
      <c r="AS26" t="inlineStr">
        <is>
          <t>0.144</t>
        </is>
      </c>
      <c r="AT26" t="inlineStr">
        <is>
          <t>0.01009</t>
        </is>
      </c>
      <c r="AU26" t="inlineStr">
        <is>
          <t>0.35648</t>
        </is>
      </c>
      <c r="AV26" t="inlineStr">
        <is>
          <t>Other Toys, Whackables, 3-12 years old</t>
        </is>
      </c>
      <c r="AW26" t="inlineStr">
        <is>
          <t>9503000013</t>
        </is>
      </c>
      <c r="AX26">
        <v>0.05</v>
      </c>
      <c r="AY26">
        <v>0</v>
      </c>
      <c r="AZ26">
        <v>0</v>
      </c>
      <c r="BA26" t="inlineStr">
        <is>
          <t>5.00%</t>
        </is>
      </c>
      <c r="BB26" t="inlineStr">
        <is>
          <t>Ningbo</t>
        </is>
      </c>
      <c r="BC26">
        <v>7</v>
      </c>
      <c r="BD26">
        <v>1.05</v>
      </c>
      <c r="BE26">
        <v>1.05</v>
      </c>
      <c r="BF26" t="inlineStr">
        <is>
          <t>17.49%</t>
        </is>
      </c>
      <c r="BG26" t="inlineStr">
        <is>
          <t>$5.19</t>
        </is>
      </c>
      <c r="BH26">
        <v>8</v>
      </c>
      <c r="BI26">
        <v>1.8</v>
      </c>
      <c r="BJ26" t="inlineStr">
        <is>
          <t>42%</t>
        </is>
      </c>
      <c r="BK26" t="inlineStr">
        <is>
          <t>59.08%</t>
        </is>
      </c>
      <c r="BL26" t="inlineStr">
        <is>
          <t>$2.13</t>
        </is>
      </c>
      <c r="BM26"/>
      <c r="BN26" t="inlineStr">
        <is>
          <t>51.87%</t>
        </is>
      </c>
      <c r="BO26">
        <v>10000</v>
      </c>
      <c r="BP26"/>
      <c r="BQ26" t="inlineStr">
        <is>
          <t>Boke</t>
        </is>
      </c>
      <c r="BR26" t="inlineStr">
        <is>
          <t>color box</t>
        </is>
      </c>
      <c r="BS26"/>
      <c r="BT26">
        <v>2</v>
      </c>
      <c r="BU26">
        <v>0.015</v>
      </c>
      <c r="BV26" t="inlineStr">
        <is>
          <t>15.5</t>
        </is>
      </c>
      <c r="BW26" t="inlineStr">
        <is>
          <t>4.3</t>
        </is>
      </c>
      <c r="BX26" t="inlineStr">
        <is>
          <t>18.5</t>
        </is>
      </c>
    </row>
    <row r="27" ht="63.75" customHeight="1">
      <c r="A27" t="inlineStr">
        <is>
          <t>40979</t>
        </is>
      </c>
      <c r="B27" t="inlineStr">
        <is>
          <t>40979</t>
        </is>
      </c>
      <c r="C27"/>
      <c r="D27"/>
      <c r="E27" t="inlineStr">
        <is>
          <t>27 Scentos stawberry 4OZ-02.jpg</t>
        </is>
      </c>
      <c r="F27" t="inlineStr">
        <is>
          <t>SCENTOS SQUISHY SLIME</t>
        </is>
      </c>
      <c r="G27" s="2"/>
      <c r="H27" t="inlineStr">
        <is>
          <t>4oz slime 
lid with squishy</t>
        </is>
      </c>
      <c r="I27" t="inlineStr">
        <is>
          <t>Slime</t>
        </is>
      </c>
      <c r="J27" t="inlineStr">
        <is>
          <t>戴欣</t>
        </is>
      </c>
      <c r="K27"/>
      <c r="L27" t="inlineStr">
        <is>
          <t>KMAU</t>
        </is>
      </c>
      <c r="M27"/>
      <c r="N27" t="inlineStr">
        <is>
          <t>No</t>
        </is>
      </c>
      <c r="O27" t="inlineStr">
        <is>
          <t>Scentos</t>
        </is>
      </c>
      <c r="P27" t="inlineStr">
        <is>
          <t>Sticker</t>
        </is>
      </c>
      <c r="Q27" t="inlineStr">
        <is>
          <t>Yes</t>
        </is>
      </c>
      <c r="R27"/>
      <c r="S27"/>
      <c r="T27"/>
      <c r="U27"/>
      <c r="V27">
        <v>1</v>
      </c>
      <c r="W27">
        <v>5.9</v>
      </c>
      <c r="X27">
        <v>2.95</v>
      </c>
      <c r="Y27">
        <v>2.95</v>
      </c>
      <c r="Z27">
        <v>168</v>
      </c>
      <c r="AA27" t="inlineStr">
        <is>
          <t>0.37037280000000006</t>
        </is>
      </c>
      <c r="AB27"/>
      <c r="AC27" t="inlineStr">
        <is>
          <t>0</t>
        </is>
      </c>
      <c r="AD27"/>
      <c r="AE27"/>
      <c r="AF27"/>
      <c r="AG27"/>
      <c r="AH27">
        <v>12</v>
      </c>
      <c r="AI27">
        <v>0</v>
      </c>
      <c r="AJ27">
        <v>6.5</v>
      </c>
      <c r="AK27">
        <v>9.65</v>
      </c>
      <c r="AL27">
        <v>12.5</v>
      </c>
      <c r="AM27" t="inlineStr">
        <is>
          <t>5.44</t>
        </is>
      </c>
      <c r="AN27" t="inlineStr">
        <is>
          <t>4.44</t>
        </is>
      </c>
      <c r="AO27" t="inlineStr">
        <is>
          <t>16.51</t>
        </is>
      </c>
      <c r="AP27" t="inlineStr">
        <is>
          <t>24.511000000000003</t>
        </is>
      </c>
      <c r="AQ27" t="inlineStr">
        <is>
          <t>31.75</t>
        </is>
      </c>
      <c r="AR27" t="inlineStr">
        <is>
          <t>2.466</t>
        </is>
      </c>
      <c r="AS27" t="inlineStr">
        <is>
          <t>2.016</t>
        </is>
      </c>
      <c r="AT27" t="inlineStr">
        <is>
          <t>0.01285</t>
        </is>
      </c>
      <c r="AU27" t="inlineStr">
        <is>
          <t>0.45374</t>
        </is>
      </c>
      <c r="AV27" t="inlineStr">
        <is>
          <t>Dough, Puddy, Sands (Modeling pastes  for Child)</t>
        </is>
      </c>
      <c r="AW27" t="inlineStr">
        <is>
          <t>3407002000</t>
        </is>
      </c>
      <c r="AX27">
        <v>0.05</v>
      </c>
      <c r="AY27">
        <v>0</v>
      </c>
      <c r="AZ27">
        <v>0</v>
      </c>
      <c r="BA27" t="inlineStr">
        <is>
          <t>5.00%</t>
        </is>
      </c>
      <c r="BB27" t="inlineStr">
        <is>
          <t>Ningbo</t>
        </is>
      </c>
      <c r="BC27">
        <v>6.5</v>
      </c>
      <c r="BD27">
        <v>0.95</v>
      </c>
      <c r="BE27">
        <v>0.95</v>
      </c>
      <c r="BF27" t="inlineStr">
        <is>
          <t>15.32%</t>
        </is>
      </c>
      <c r="BG27" t="inlineStr">
        <is>
          <t>$3.90</t>
        </is>
      </c>
      <c r="BH27">
        <v>6</v>
      </c>
      <c r="BI27">
        <v>1.6</v>
      </c>
      <c r="BJ27" t="inlineStr">
        <is>
          <t>41%</t>
        </is>
      </c>
      <c r="BK27" t="inlineStr">
        <is>
          <t>52.27%</t>
        </is>
      </c>
      <c r="BL27" t="inlineStr">
        <is>
          <t>$1.86</t>
        </is>
      </c>
      <c r="BM27"/>
      <c r="BN27" t="inlineStr">
        <is>
          <t>49.72%</t>
        </is>
      </c>
      <c r="BO27">
        <v>10000</v>
      </c>
      <c r="BP27"/>
      <c r="BQ27" t="inlineStr">
        <is>
          <t>Shengboao</t>
        </is>
      </c>
      <c r="BR27" t="inlineStr">
        <is>
          <t>color box</t>
        </is>
      </c>
      <c r="BS27"/>
      <c r="BT27">
        <v>2</v>
      </c>
      <c r="BU27">
        <v>0.015</v>
      </c>
      <c r="BV27" t="inlineStr">
        <is>
          <t>7.5</t>
        </is>
      </c>
      <c r="BW27" t="inlineStr">
        <is>
          <t>7.5</t>
        </is>
      </c>
      <c r="BX27" t="inlineStr">
        <is>
          <t>15.0</t>
        </is>
      </c>
    </row>
    <row r="28" ht="63.75" customHeight="1">
      <c r="A28" t="inlineStr">
        <is>
          <t>40981</t>
        </is>
      </c>
      <c r="B28" t="inlineStr">
        <is>
          <t>40981</t>
        </is>
      </c>
      <c r="C28"/>
      <c r="D28"/>
      <c r="E28" t="inlineStr">
        <is>
          <t>29-40981_STO_1OZ_CloudSlime_PKG-04.jpg</t>
        </is>
      </c>
      <c r="F28" t="inlineStr">
        <is>
          <t>SCENTOS CLOUD SLIME SET</t>
        </is>
      </c>
      <c r="G28" s="2"/>
      <c r="H28" t="inlineStr">
        <is>
          <t>4 colors*5g（fill 1oz tub）Total 20g</t>
        </is>
      </c>
      <c r="I28" t="inlineStr">
        <is>
          <t>Clay</t>
        </is>
      </c>
      <c r="J28" t="inlineStr">
        <is>
          <t>戴欣</t>
        </is>
      </c>
      <c r="K28"/>
      <c r="L28" t="inlineStr">
        <is>
          <t>KMAU</t>
        </is>
      </c>
      <c r="M28"/>
      <c r="N28" t="inlineStr">
        <is>
          <t>No</t>
        </is>
      </c>
      <c r="O28" t="inlineStr">
        <is>
          <t>Scentos</t>
        </is>
      </c>
      <c r="P28" t="inlineStr">
        <is>
          <t>Color Box</t>
        </is>
      </c>
      <c r="Q28" t="inlineStr">
        <is>
          <t>Yes</t>
        </is>
      </c>
      <c r="R28"/>
      <c r="S28"/>
      <c r="T28"/>
      <c r="U28"/>
      <c r="V28">
        <v>4</v>
      </c>
      <c r="W28">
        <v>1.46</v>
      </c>
      <c r="X28">
        <v>4.06</v>
      </c>
      <c r="Y28">
        <v>4.06</v>
      </c>
      <c r="Z28">
        <v>72</v>
      </c>
      <c r="AA28" t="inlineStr">
        <is>
          <t>0.1587312</t>
        </is>
      </c>
      <c r="AB28"/>
      <c r="AC28" t="inlineStr">
        <is>
          <t>0</t>
        </is>
      </c>
      <c r="AD28"/>
      <c r="AE28"/>
      <c r="AF28"/>
      <c r="AG28"/>
      <c r="AH28">
        <v>6</v>
      </c>
      <c r="AI28">
        <v>0</v>
      </c>
      <c r="AJ28">
        <v>9.36</v>
      </c>
      <c r="AK28">
        <v>4.76</v>
      </c>
      <c r="AL28">
        <v>4.76</v>
      </c>
      <c r="AM28" t="inlineStr">
        <is>
          <t>1.94</t>
        </is>
      </c>
      <c r="AN28" t="inlineStr">
        <is>
          <t>0.95</t>
        </is>
      </c>
      <c r="AO28" t="inlineStr">
        <is>
          <t>23.7744</t>
        </is>
      </c>
      <c r="AP28" t="inlineStr">
        <is>
          <t>12.090399999999999</t>
        </is>
      </c>
      <c r="AQ28" t="inlineStr">
        <is>
          <t>12.090399999999999</t>
        </is>
      </c>
      <c r="AR28" t="inlineStr">
        <is>
          <t>0.882</t>
        </is>
      </c>
      <c r="AS28" t="inlineStr">
        <is>
          <t>0.432</t>
        </is>
      </c>
      <c r="AT28" t="inlineStr">
        <is>
          <t>0.00348</t>
        </is>
      </c>
      <c r="AU28" t="inlineStr">
        <is>
          <t>0.12273</t>
        </is>
      </c>
      <c r="AV28" t="inlineStr">
        <is>
          <t>Dough, Puddy, Sands (Modeling pastes  for Child)</t>
        </is>
      </c>
      <c r="AW28" t="inlineStr">
        <is>
          <t>3407002000</t>
        </is>
      </c>
      <c r="AX28">
        <v>0.05</v>
      </c>
      <c r="AY28">
        <v>0</v>
      </c>
      <c r="AZ28">
        <v>0</v>
      </c>
      <c r="BA28" t="inlineStr">
        <is>
          <t>5.00%</t>
        </is>
      </c>
      <c r="BB28" t="inlineStr">
        <is>
          <t>Ningbo</t>
        </is>
      </c>
      <c r="BC28">
        <v>3.55</v>
      </c>
      <c r="BD28">
        <v>0.6</v>
      </c>
      <c r="BE28">
        <v>0.6</v>
      </c>
      <c r="BF28" t="inlineStr">
        <is>
          <t>26.77%</t>
        </is>
      </c>
      <c r="BG28" t="inlineStr">
        <is>
          <t>$3.25</t>
        </is>
      </c>
      <c r="BH28">
        <v>5</v>
      </c>
      <c r="BI28">
        <v>1</v>
      </c>
      <c r="BJ28" t="inlineStr">
        <is>
          <t>40%</t>
        </is>
      </c>
      <c r="BK28" t="inlineStr">
        <is>
          <t>64.40%</t>
        </is>
      </c>
      <c r="BL28" t="inlineStr">
        <is>
          <t>$1.16</t>
        </is>
      </c>
      <c r="BM28"/>
      <c r="BN28" t="inlineStr">
        <is>
          <t>56.06%</t>
        </is>
      </c>
      <c r="BO28">
        <v>10000</v>
      </c>
      <c r="BP28"/>
      <c r="BQ28" t="inlineStr">
        <is>
          <t>Qiaoyi</t>
        </is>
      </c>
      <c r="BR28" t="inlineStr">
        <is>
          <t>color box</t>
        </is>
      </c>
      <c r="BS28"/>
      <c r="BT28">
        <v>2</v>
      </c>
      <c r="BU28">
        <v>0.015</v>
      </c>
      <c r="BV28" t="inlineStr">
        <is>
          <t>10.3</t>
        </is>
      </c>
      <c r="BW28" t="inlineStr">
        <is>
          <t>10.3</t>
        </is>
      </c>
      <c r="BX28" t="inlineStr">
        <is>
          <t>3.7</t>
        </is>
      </c>
    </row>
    <row r="29" ht="63.75" customHeight="1">
      <c r="A29" t="inlineStr">
        <is>
          <t>40982</t>
        </is>
      </c>
      <c r="B29" t="inlineStr">
        <is>
          <t>40982</t>
        </is>
      </c>
      <c r="C29"/>
      <c r="D29"/>
      <c r="E29" t="inlineStr">
        <is>
          <t>31 DIY DINOSAUR CLAY-03.jpg,31 DIY DINOSAUR CLAY 3-03.jpg,31 DIY DINOSAUR CLAY 2-03.jpg</t>
        </is>
      </c>
      <c r="F29" t="inlineStr">
        <is>
          <t>SCENTOS DIY DINOSAUR CLAY</t>
        </is>
      </c>
      <c r="G29" s="2"/>
      <c r="H29" t="inlineStr">
        <is>
          <t>5 color clay*0.2oz
3 tools
1 Dinosaur</t>
        </is>
      </c>
      <c r="I29" t="inlineStr">
        <is>
          <t>Clay</t>
        </is>
      </c>
      <c r="J29" t="inlineStr">
        <is>
          <t>戴欣</t>
        </is>
      </c>
      <c r="K29"/>
      <c r="L29" t="inlineStr">
        <is>
          <t>KMAU</t>
        </is>
      </c>
      <c r="M29"/>
      <c r="N29" t="inlineStr">
        <is>
          <t>No</t>
        </is>
      </c>
      <c r="O29" t="inlineStr">
        <is>
          <t>Scentos</t>
        </is>
      </c>
      <c r="P29" t="inlineStr">
        <is>
          <t>pouch</t>
        </is>
      </c>
      <c r="Q29" t="inlineStr">
        <is>
          <t>Yes</t>
        </is>
      </c>
      <c r="R29" t="inlineStr">
        <is>
          <t>70%Foaming powder, 10% PAPER, 20% PP,</t>
        </is>
      </c>
      <c r="S29"/>
      <c r="T29"/>
      <c r="U29"/>
      <c r="V29">
        <v>9</v>
      </c>
      <c r="W29">
        <v>7.5</v>
      </c>
      <c r="X29">
        <v>5.3</v>
      </c>
      <c r="Y29">
        <v>1.2</v>
      </c>
      <c r="Z29">
        <v>35</v>
      </c>
      <c r="AA29" t="inlineStr">
        <is>
          <t>0.07716100000000001</t>
        </is>
      </c>
      <c r="AB29"/>
      <c r="AC29" t="inlineStr">
        <is>
          <t>0</t>
        </is>
      </c>
      <c r="AD29"/>
      <c r="AE29"/>
      <c r="AF29"/>
      <c r="AG29"/>
      <c r="AH29">
        <v>6</v>
      </c>
      <c r="AI29">
        <v>0</v>
      </c>
      <c r="AJ29">
        <v>8</v>
      </c>
      <c r="AK29">
        <v>6</v>
      </c>
      <c r="AL29">
        <v>8</v>
      </c>
      <c r="AM29" t="inlineStr">
        <is>
          <t>1.46</t>
        </is>
      </c>
      <c r="AN29" t="inlineStr">
        <is>
          <t>0.46</t>
        </is>
      </c>
      <c r="AO29" t="inlineStr">
        <is>
          <t>20.32</t>
        </is>
      </c>
      <c r="AP29" t="inlineStr">
        <is>
          <t>15.24</t>
        </is>
      </c>
      <c r="AQ29" t="inlineStr">
        <is>
          <t>20.32</t>
        </is>
      </c>
      <c r="AR29" t="inlineStr">
        <is>
          <t>0.66</t>
        </is>
      </c>
      <c r="AS29" t="inlineStr">
        <is>
          <t>0.21</t>
        </is>
      </c>
      <c r="AT29" t="inlineStr">
        <is>
          <t>0.00629</t>
        </is>
      </c>
      <c r="AU29" t="inlineStr">
        <is>
          <t>0.22222</t>
        </is>
      </c>
      <c r="AV29" t="inlineStr">
        <is>
          <t>Dough, Puddy, Sands (Modeling pastes  for Child)</t>
        </is>
      </c>
      <c r="AW29" t="inlineStr">
        <is>
          <t>3407002000</t>
        </is>
      </c>
      <c r="AX29">
        <v>0.05</v>
      </c>
      <c r="AY29">
        <v>0</v>
      </c>
      <c r="AZ29">
        <v>0</v>
      </c>
      <c r="BA29" t="inlineStr">
        <is>
          <t>5.00%</t>
        </is>
      </c>
      <c r="BB29" t="inlineStr">
        <is>
          <t>Ningbo</t>
        </is>
      </c>
      <c r="BC29">
        <v>1.7</v>
      </c>
      <c r="BD29">
        <v>0.25</v>
      </c>
      <c r="BE29">
        <v>0.25</v>
      </c>
      <c r="BF29" t="inlineStr">
        <is>
          <t>15.84%</t>
        </is>
      </c>
      <c r="BG29" t="inlineStr">
        <is>
          <t>$1.95</t>
        </is>
      </c>
      <c r="BH29">
        <v>3</v>
      </c>
      <c r="BI29">
        <v>0.45</v>
      </c>
      <c r="BJ29" t="inlineStr">
        <is>
          <t>44%</t>
        </is>
      </c>
      <c r="BK29" t="inlineStr">
        <is>
          <t>70.44%</t>
        </is>
      </c>
      <c r="BL29" t="inlineStr">
        <is>
          <t>$0.58</t>
        </is>
      </c>
      <c r="BM29"/>
      <c r="BN29" t="inlineStr">
        <is>
          <t>53.24%</t>
        </is>
      </c>
      <c r="BO29">
        <v>10000</v>
      </c>
      <c r="BP29">
        <v>350</v>
      </c>
      <c r="BQ29" t="inlineStr">
        <is>
          <t>Shengboao</t>
        </is>
      </c>
      <c r="BR29" t="inlineStr">
        <is>
          <t>color box</t>
        </is>
      </c>
      <c r="BS29"/>
      <c r="BT29">
        <v>2</v>
      </c>
      <c r="BU29">
        <v>0.015</v>
      </c>
      <c r="BV29" t="inlineStr">
        <is>
          <t>13.5</t>
        </is>
      </c>
      <c r="BW29" t="inlineStr">
        <is>
          <t>3.0</t>
        </is>
      </c>
      <c r="BX29" t="inlineStr">
        <is>
          <t>19.1</t>
        </is>
      </c>
    </row>
    <row r="30" ht="63.75" customHeight="1">
      <c r="A30" t="inlineStr">
        <is>
          <t>40983</t>
        </is>
      </c>
      <c r="B30" t="inlineStr">
        <is>
          <t>40983</t>
        </is>
      </c>
      <c r="C30"/>
      <c r="D30"/>
      <c r="E30" t="inlineStr">
        <is>
          <t>34-40983.jpg</t>
        </is>
      </c>
      <c r="F30" t="inlineStr">
        <is>
          <t>SUGAR RUSH DOUGHY DESSERTS</t>
        </is>
      </c>
      <c r="G30" s="2"/>
      <c r="H30" t="inlineStr">
        <is>
          <t>6oz icing slime
1 macaron mold
2 tubs dough
2 mix in
3 mini plastic dessert
1 card</t>
        </is>
      </c>
      <c r="I30" t="inlineStr">
        <is>
          <t>Slime</t>
        </is>
      </c>
      <c r="J30" t="inlineStr">
        <is>
          <t>戴欣</t>
        </is>
      </c>
      <c r="K30"/>
      <c r="L30" t="inlineStr">
        <is>
          <t>KMAU</t>
        </is>
      </c>
      <c r="M30"/>
      <c r="N30" t="inlineStr">
        <is>
          <t>No</t>
        </is>
      </c>
      <c r="O30" t="inlineStr">
        <is>
          <t>Scentos</t>
        </is>
      </c>
      <c r="P30" t="inlineStr">
        <is>
          <t>Window Box</t>
        </is>
      </c>
      <c r="Q30" t="inlineStr">
        <is>
          <t>Yes</t>
        </is>
      </c>
      <c r="R30" t="inlineStr">
        <is>
          <t>30% GUAR GUM,60% WATER，10%PP</t>
        </is>
      </c>
      <c r="S30"/>
      <c r="T30"/>
      <c r="U30"/>
      <c r="V30">
        <v>10</v>
      </c>
      <c r="W30">
        <v>9</v>
      </c>
      <c r="X30">
        <v>8</v>
      </c>
      <c r="Y30">
        <v>2</v>
      </c>
      <c r="Z30">
        <v>377</v>
      </c>
      <c r="AA30" t="inlineStr">
        <is>
          <t>0.8311342</t>
        </is>
      </c>
      <c r="AB30"/>
      <c r="AC30" t="inlineStr">
        <is>
          <t>0</t>
        </is>
      </c>
      <c r="AD30"/>
      <c r="AE30"/>
      <c r="AF30"/>
      <c r="AG30"/>
      <c r="AH30">
        <v>6</v>
      </c>
      <c r="AI30">
        <v>0</v>
      </c>
      <c r="AJ30">
        <v>10</v>
      </c>
      <c r="AK30">
        <v>13</v>
      </c>
      <c r="AL30">
        <v>9</v>
      </c>
      <c r="AM30" t="inlineStr">
        <is>
          <t>5.98</t>
        </is>
      </c>
      <c r="AN30" t="inlineStr">
        <is>
          <t>4.99</t>
        </is>
      </c>
      <c r="AO30" t="inlineStr">
        <is>
          <t>25.4</t>
        </is>
      </c>
      <c r="AP30" t="inlineStr">
        <is>
          <t>33.02</t>
        </is>
      </c>
      <c r="AQ30" t="inlineStr">
        <is>
          <t>22.86</t>
        </is>
      </c>
      <c r="AR30" t="inlineStr">
        <is>
          <t>2.712</t>
        </is>
      </c>
      <c r="AS30" t="inlineStr">
        <is>
          <t>2.262</t>
        </is>
      </c>
      <c r="AT30" t="inlineStr">
        <is>
          <t>0.01917</t>
        </is>
      </c>
      <c r="AU30" t="inlineStr">
        <is>
          <t>0.67708</t>
        </is>
      </c>
      <c r="AV30" t="inlineStr">
        <is>
          <t>Dough, Puddy, Sands (Modeling pastes  for Child)</t>
        </is>
      </c>
      <c r="AW30" t="inlineStr">
        <is>
          <t>3407002000</t>
        </is>
      </c>
      <c r="AX30">
        <v>0.05</v>
      </c>
      <c r="AY30">
        <v>0</v>
      </c>
      <c r="AZ30">
        <v>0</v>
      </c>
      <c r="BA30" t="inlineStr">
        <is>
          <t>5.00%</t>
        </is>
      </c>
      <c r="BB30" t="inlineStr">
        <is>
          <t>Ningbo</t>
        </is>
      </c>
      <c r="BC30">
        <v>10.5</v>
      </c>
      <c r="BD30">
        <v>1.5</v>
      </c>
      <c r="BE30">
        <v>1.5</v>
      </c>
      <c r="BF30" t="inlineStr">
        <is>
          <t>13.36%</t>
        </is>
      </c>
      <c r="BG30" t="inlineStr">
        <is>
          <t>$6.49</t>
        </is>
      </c>
      <c r="BH30">
        <v>10</v>
      </c>
      <c r="BI30">
        <v>2.7</v>
      </c>
      <c r="BJ30" t="inlineStr">
        <is>
          <t>44%</t>
        </is>
      </c>
      <c r="BK30" t="inlineStr">
        <is>
          <t>50.16%</t>
        </is>
      </c>
      <c r="BL30" t="inlineStr">
        <is>
          <t>$3.24</t>
        </is>
      </c>
      <c r="BM30"/>
      <c r="BN30" t="inlineStr">
        <is>
          <t>51.87%</t>
        </is>
      </c>
      <c r="BO30">
        <v>5000</v>
      </c>
      <c r="BP30"/>
      <c r="BQ30" t="inlineStr">
        <is>
          <t>Shengboao</t>
        </is>
      </c>
      <c r="BR30" t="inlineStr">
        <is>
          <t>window box</t>
        </is>
      </c>
      <c r="BS30"/>
      <c r="BT30">
        <v>2</v>
      </c>
      <c r="BU30">
        <v>0.015</v>
      </c>
      <c r="BV30" t="inlineStr">
        <is>
          <t>20.3</t>
        </is>
      </c>
      <c r="BW30" t="inlineStr">
        <is>
          <t>5.1</t>
        </is>
      </c>
      <c r="BX30" t="inlineStr">
        <is>
          <t>22.9</t>
        </is>
      </c>
    </row>
    <row r="31" ht="63.75" customHeight="1">
      <c r="A31" t="inlineStr">
        <is>
          <t>40984</t>
        </is>
      </c>
      <c r="B31" t="inlineStr">
        <is>
          <t>40984</t>
        </is>
      </c>
      <c r="C31"/>
      <c r="D31"/>
      <c r="E31" t="inlineStr">
        <is>
          <t>3540984 NEW-02.jpg</t>
        </is>
      </c>
      <c r="F31" t="inlineStr">
        <is>
          <t>SCENTOS CUPCAKE SHOP</t>
        </is>
      </c>
      <c r="G31" s="2"/>
      <c r="H31" t="inlineStr">
        <is>
          <t>4-2oz dough
1-Double cake stand
2-fruit molds
3-tools</t>
        </is>
      </c>
      <c r="I31" t="inlineStr">
        <is>
          <t>Dough</t>
        </is>
      </c>
      <c r="J31" t="inlineStr">
        <is>
          <t>戴欣</t>
        </is>
      </c>
      <c r="K31"/>
      <c r="L31" t="inlineStr">
        <is>
          <t>KMAU</t>
        </is>
      </c>
      <c r="M31"/>
      <c r="N31" t="inlineStr">
        <is>
          <t>Pending</t>
        </is>
      </c>
      <c r="O31" t="inlineStr">
        <is>
          <t>Scentos</t>
        </is>
      </c>
      <c r="P31" t="inlineStr">
        <is>
          <t>Color Box</t>
        </is>
      </c>
      <c r="Q31" t="inlineStr">
        <is>
          <t>Yes</t>
        </is>
      </c>
      <c r="R31"/>
      <c r="S31"/>
      <c r="T31"/>
      <c r="U31"/>
      <c r="V31">
        <v>10</v>
      </c>
      <c r="W31">
        <v>8.25</v>
      </c>
      <c r="X31">
        <v>11</v>
      </c>
      <c r="Y31">
        <v>4</v>
      </c>
      <c r="Z31">
        <v>516</v>
      </c>
      <c r="AA31" t="inlineStr">
        <is>
          <t>1.1375736</t>
        </is>
      </c>
      <c r="AB31"/>
      <c r="AC31" t="inlineStr">
        <is>
          <t>0</t>
        </is>
      </c>
      <c r="AD31"/>
      <c r="AE31"/>
      <c r="AF31"/>
      <c r="AG31"/>
      <c r="AH31">
        <v>6</v>
      </c>
      <c r="AI31">
        <v>0</v>
      </c>
      <c r="AJ31">
        <v>9</v>
      </c>
      <c r="AK31">
        <v>11.5</v>
      </c>
      <c r="AL31">
        <v>24.5</v>
      </c>
      <c r="AM31" t="inlineStr">
        <is>
          <t>7.82</t>
        </is>
      </c>
      <c r="AN31" t="inlineStr">
        <is>
          <t>6.83</t>
        </is>
      </c>
      <c r="AO31" t="inlineStr">
        <is>
          <t>22.86</t>
        </is>
      </c>
      <c r="AP31" t="inlineStr">
        <is>
          <t>29.21</t>
        </is>
      </c>
      <c r="AQ31" t="inlineStr">
        <is>
          <t>62.230000000000004</t>
        </is>
      </c>
      <c r="AR31" t="inlineStr">
        <is>
          <t>3.5460000000000003</t>
        </is>
      </c>
      <c r="AS31" t="inlineStr">
        <is>
          <t>3.096</t>
        </is>
      </c>
      <c r="AT31" t="inlineStr">
        <is>
          <t>0.04155</t>
        </is>
      </c>
      <c r="AU31" t="inlineStr">
        <is>
          <t>1.46745</t>
        </is>
      </c>
      <c r="AV31" t="inlineStr">
        <is>
          <t>Dough, Puddy, Sands (Modeling pastes  for Child)</t>
        </is>
      </c>
      <c r="AW31" t="inlineStr">
        <is>
          <t>3407002000</t>
        </is>
      </c>
      <c r="AX31">
        <v>0.05</v>
      </c>
      <c r="AY31">
        <v>0</v>
      </c>
      <c r="AZ31">
        <v>0</v>
      </c>
      <c r="BA31" t="inlineStr">
        <is>
          <t>5.00%</t>
        </is>
      </c>
      <c r="BB31" t="inlineStr">
        <is>
          <t>Ningbo</t>
        </is>
      </c>
      <c r="BC31">
        <v>11</v>
      </c>
      <c r="BD31">
        <v>1.6</v>
      </c>
      <c r="BE31">
        <v>1.6</v>
      </c>
      <c r="BF31" t="inlineStr">
        <is>
          <t>14.91%</t>
        </is>
      </c>
      <c r="BG31" t="inlineStr">
        <is>
          <t>$6.49</t>
        </is>
      </c>
      <c r="BH31">
        <v>10</v>
      </c>
      <c r="BI31">
        <v>3</v>
      </c>
      <c r="BJ31" t="inlineStr">
        <is>
          <t>47%</t>
        </is>
      </c>
      <c r="BK31" t="inlineStr">
        <is>
          <t>40.95%</t>
        </is>
      </c>
      <c r="BL31" t="inlineStr">
        <is>
          <t>$3.83</t>
        </is>
      </c>
      <c r="BM31"/>
      <c r="BN31" t="inlineStr">
        <is>
          <t>54.62%</t>
        </is>
      </c>
      <c r="BO31">
        <v>5000</v>
      </c>
      <c r="BP31"/>
      <c r="BQ31" t="inlineStr">
        <is>
          <t>Qiaoyi</t>
        </is>
      </c>
      <c r="BR31" t="inlineStr">
        <is>
          <t>color box</t>
        </is>
      </c>
      <c r="BS31"/>
      <c r="BT31">
        <v>2</v>
      </c>
      <c r="BU31">
        <v>0.015</v>
      </c>
      <c r="BV31" t="inlineStr">
        <is>
          <t>27.9</t>
        </is>
      </c>
      <c r="BW31" t="inlineStr">
        <is>
          <t>10.2</t>
        </is>
      </c>
      <c r="BX31" t="inlineStr">
        <is>
          <t>21.0</t>
        </is>
      </c>
    </row>
    <row r="32" ht="63.75" customHeight="1">
      <c r="A32" t="inlineStr">
        <is>
          <t>40985</t>
        </is>
      </c>
      <c r="B32" t="inlineStr">
        <is>
          <t>40985</t>
        </is>
      </c>
      <c r="C32" t="inlineStr">
        <is>
          <t>Baby</t>
        </is>
      </c>
      <c r="D32"/>
      <c r="E32" t="inlineStr">
        <is>
          <t>img_v3_02mt_2bfd6512-d207-46b5-9467-a5cc910fdb7g.jpg</t>
        </is>
      </c>
      <c r="F32" t="inlineStr">
        <is>
          <t>SCENTOS 3PK SCENTED SLIME COKE JAR</t>
        </is>
      </c>
      <c r="G32" s="2"/>
      <c r="H32" t="inlineStr">
        <is>
          <t>3 PK 4OZ SLIME</t>
        </is>
      </c>
      <c r="I32" t="inlineStr">
        <is>
          <t>Slime</t>
        </is>
      </c>
      <c r="J32" t="inlineStr">
        <is>
          <t>戴欣</t>
        </is>
      </c>
      <c r="K32"/>
      <c r="L32" t="inlineStr">
        <is>
          <t>KMAU</t>
        </is>
      </c>
      <c r="M32"/>
      <c r="N32" t="inlineStr">
        <is>
          <t>Yes</t>
        </is>
      </c>
      <c r="O32" t="inlineStr">
        <is>
          <t>Scentos</t>
        </is>
      </c>
      <c r="P32" t="inlineStr">
        <is>
          <t>Window Box</t>
        </is>
      </c>
      <c r="Q32" t="inlineStr">
        <is>
          <t>Yes</t>
        </is>
      </c>
      <c r="R32" t="inlineStr">
        <is>
          <t>40% GUAR GUM, 40% WATER，5% PAPER, 10%PET，5% PP</t>
        </is>
      </c>
      <c r="S32"/>
      <c r="T32"/>
      <c r="U32" t="inlineStr">
        <is>
          <t>1</t>
        </is>
      </c>
      <c r="V32">
        <v>3</v>
      </c>
      <c r="W32">
        <v>3.54</v>
      </c>
      <c r="X32">
        <v>6.1</v>
      </c>
      <c r="Y32">
        <v>2</v>
      </c>
      <c r="Z32">
        <v>350</v>
      </c>
      <c r="AA32" t="inlineStr">
        <is>
          <t>0.77161</t>
        </is>
      </c>
      <c r="AB32"/>
      <c r="AC32" t="inlineStr">
        <is>
          <t>0</t>
        </is>
      </c>
      <c r="AD32"/>
      <c r="AE32"/>
      <c r="AF32"/>
      <c r="AG32"/>
      <c r="AH32">
        <v>6</v>
      </c>
      <c r="AI32">
        <v>0</v>
      </c>
      <c r="AJ32">
        <v>5</v>
      </c>
      <c r="AK32">
        <v>7</v>
      </c>
      <c r="AL32">
        <v>13.61</v>
      </c>
      <c r="AM32" t="inlineStr">
        <is>
          <t>5.62</t>
        </is>
      </c>
      <c r="AN32" t="inlineStr">
        <is>
          <t>4.63</t>
        </is>
      </c>
      <c r="AO32" t="inlineStr">
        <is>
          <t>12.7</t>
        </is>
      </c>
      <c r="AP32" t="inlineStr">
        <is>
          <t>17.78</t>
        </is>
      </c>
      <c r="AQ32" t="inlineStr">
        <is>
          <t>34.5694</t>
        </is>
      </c>
      <c r="AR32" t="inlineStr">
        <is>
          <t>2.5500000000000003</t>
        </is>
      </c>
      <c r="AS32" t="inlineStr">
        <is>
          <t>2.1</t>
        </is>
      </c>
      <c r="AT32" t="inlineStr">
        <is>
          <t>0.00781</t>
        </is>
      </c>
      <c r="AU32" t="inlineStr">
        <is>
          <t>0.27567</t>
        </is>
      </c>
      <c r="AV32" t="inlineStr">
        <is>
          <t>Dough, Puddy, Sands (Modeling pastes  for Child)</t>
        </is>
      </c>
      <c r="AW32" t="inlineStr">
        <is>
          <t>3407002000</t>
        </is>
      </c>
      <c r="AX32">
        <v>0.05</v>
      </c>
      <c r="AY32">
        <v>0</v>
      </c>
      <c r="AZ32">
        <v>0</v>
      </c>
      <c r="BA32" t="inlineStr">
        <is>
          <t>5.00%</t>
        </is>
      </c>
      <c r="BB32" t="inlineStr">
        <is>
          <t>Ningbo</t>
        </is>
      </c>
      <c r="BC32">
        <v>5.8</v>
      </c>
      <c r="BD32">
        <v>0.9</v>
      </c>
      <c r="BE32">
        <v>0.9</v>
      </c>
      <c r="BF32" t="inlineStr">
        <is>
          <t>20.24%</t>
        </is>
      </c>
      <c r="BG32" t="inlineStr">
        <is>
          <t>$3.90</t>
        </is>
      </c>
      <c r="BH32">
        <v>6</v>
      </c>
      <c r="BI32">
        <v>1.5</v>
      </c>
      <c r="BJ32" t="inlineStr">
        <is>
          <t>40%</t>
        </is>
      </c>
      <c r="BK32" t="inlineStr">
        <is>
          <t>54.71%</t>
        </is>
      </c>
      <c r="BL32" t="inlineStr">
        <is>
          <t>$1.76</t>
        </is>
      </c>
      <c r="BM32"/>
      <c r="BN32" t="inlineStr">
        <is>
          <t>52.14%</t>
        </is>
      </c>
      <c r="BO32">
        <v>10000</v>
      </c>
      <c r="BP32"/>
      <c r="BQ32" t="inlineStr">
        <is>
          <t>Qiaoyi</t>
        </is>
      </c>
      <c r="BR32" t="inlineStr">
        <is>
          <t>each coke PET bottle shrink
window box</t>
        </is>
      </c>
      <c r="BS32"/>
      <c r="BT32">
        <v>2</v>
      </c>
      <c r="BU32">
        <v>0.015</v>
      </c>
      <c r="BV32" t="inlineStr">
        <is>
          <t>15.5</t>
        </is>
      </c>
      <c r="BW32" t="inlineStr">
        <is>
          <t>5.1</t>
        </is>
      </c>
      <c r="BX32" t="inlineStr">
        <is>
          <t>9.0</t>
        </is>
      </c>
    </row>
    <row r="33" ht="63.75" customHeight="1">
      <c r="A33" t="inlineStr">
        <is>
          <t>40986</t>
        </is>
      </c>
      <c r="B33" t="inlineStr">
        <is>
          <t>40986</t>
        </is>
      </c>
      <c r="C33"/>
      <c r="D33"/>
      <c r="E33" t="inlineStr">
        <is>
          <t>39 40986 STO_Slime_7CT-02.jpg</t>
        </is>
      </c>
      <c r="F33" t="inlineStr">
        <is>
          <t>SCENTOS 7PC SLIME WITH MIXINS</t>
        </is>
      </c>
      <c r="G33" s="2"/>
      <c r="H33" t="inlineStr">
        <is>
          <t>7-1.6oz slime
1-0.04oz mix-ins</t>
        </is>
      </c>
      <c r="I33" t="inlineStr">
        <is>
          <t>Slime</t>
        </is>
      </c>
      <c r="J33" t="inlineStr">
        <is>
          <t>戴欣</t>
        </is>
      </c>
      <c r="K33"/>
      <c r="L33" t="inlineStr">
        <is>
          <t>KMAU</t>
        </is>
      </c>
      <c r="M33"/>
      <c r="N33" t="inlineStr">
        <is>
          <t>No</t>
        </is>
      </c>
      <c r="O33" t="inlineStr">
        <is>
          <t>Scentos</t>
        </is>
      </c>
      <c r="P33" t="inlineStr">
        <is>
          <t>Blister Card</t>
        </is>
      </c>
      <c r="Q33" t="inlineStr">
        <is>
          <t>Yes</t>
        </is>
      </c>
      <c r="R33" t="inlineStr">
        <is>
          <t>36.6% GUAR GUM, 0.4% PIGMENT, 1% ASPETIC, 62% WATER</t>
        </is>
      </c>
      <c r="S33"/>
      <c r="T33"/>
      <c r="U33"/>
      <c r="V33">
        <v>7</v>
      </c>
      <c r="W33">
        <v>9.1</v>
      </c>
      <c r="X33">
        <v>7.6</v>
      </c>
      <c r="Y33">
        <v>2.04</v>
      </c>
      <c r="Z33">
        <v>320</v>
      </c>
      <c r="AA33" t="inlineStr">
        <is>
          <t>0.705472</t>
        </is>
      </c>
      <c r="AB33"/>
      <c r="AC33" t="inlineStr">
        <is>
          <t>0</t>
        </is>
      </c>
      <c r="AD33"/>
      <c r="AE33"/>
      <c r="AF33"/>
      <c r="AG33"/>
      <c r="AH33">
        <v>6</v>
      </c>
      <c r="AI33">
        <v>0</v>
      </c>
      <c r="AJ33">
        <v>10</v>
      </c>
      <c r="AK33">
        <v>12</v>
      </c>
      <c r="AL33">
        <v>9</v>
      </c>
      <c r="AM33" t="inlineStr">
        <is>
          <t>5.22</t>
        </is>
      </c>
      <c r="AN33" t="inlineStr">
        <is>
          <t>4.23</t>
        </is>
      </c>
      <c r="AO33" t="inlineStr">
        <is>
          <t>25.4</t>
        </is>
      </c>
      <c r="AP33" t="inlineStr">
        <is>
          <t>30.48</t>
        </is>
      </c>
      <c r="AQ33" t="inlineStr">
        <is>
          <t>22.86</t>
        </is>
      </c>
      <c r="AR33" t="inlineStr">
        <is>
          <t>2.37</t>
        </is>
      </c>
      <c r="AS33" t="inlineStr">
        <is>
          <t>1.92</t>
        </is>
      </c>
      <c r="AT33" t="inlineStr">
        <is>
          <t>0.0177</t>
        </is>
      </c>
      <c r="AU33" t="inlineStr">
        <is>
          <t>0.625</t>
        </is>
      </c>
      <c r="AV33" t="inlineStr">
        <is>
          <t>Dough, Puddy, Sands (Modeling pastes  for Child)</t>
        </is>
      </c>
      <c r="AW33" t="inlineStr">
        <is>
          <t>3407002000</t>
        </is>
      </c>
      <c r="AX33">
        <v>0.05</v>
      </c>
      <c r="AY33">
        <v>0</v>
      </c>
      <c r="AZ33">
        <v>0</v>
      </c>
      <c r="BA33" t="inlineStr">
        <is>
          <t>5.00%</t>
        </is>
      </c>
      <c r="BB33" t="inlineStr">
        <is>
          <t>Ningbo</t>
        </is>
      </c>
      <c r="BC33">
        <v>6.8</v>
      </c>
      <c r="BD33">
        <v>1</v>
      </c>
      <c r="BE33">
        <v>1</v>
      </c>
      <c r="BF33" t="inlineStr">
        <is>
          <t>15.84%</t>
        </is>
      </c>
      <c r="BG33" t="inlineStr">
        <is>
          <t>$5.19</t>
        </is>
      </c>
      <c r="BH33">
        <v>8</v>
      </c>
      <c r="BI33">
        <v>1.8</v>
      </c>
      <c r="BJ33" t="inlineStr">
        <is>
          <t>44%</t>
        </is>
      </c>
      <c r="BK33" t="inlineStr">
        <is>
          <t>57.35%</t>
        </is>
      </c>
      <c r="BL33" t="inlineStr">
        <is>
          <t>$2.22</t>
        </is>
      </c>
      <c r="BM33"/>
      <c r="BN33" t="inlineStr">
        <is>
          <t>53.24%</t>
        </is>
      </c>
      <c r="BO33">
        <v>5000</v>
      </c>
      <c r="BP33"/>
      <c r="BQ33" t="inlineStr">
        <is>
          <t>Shengboao</t>
        </is>
      </c>
      <c r="BR33" t="inlineStr">
        <is>
          <t>blister card</t>
        </is>
      </c>
      <c r="BS33"/>
      <c r="BT33">
        <v>2</v>
      </c>
      <c r="BU33">
        <v>0.015</v>
      </c>
      <c r="BV33" t="inlineStr">
        <is>
          <t>19.3</t>
        </is>
      </c>
      <c r="BW33" t="inlineStr">
        <is>
          <t>5.2</t>
        </is>
      </c>
      <c r="BX33" t="inlineStr">
        <is>
          <t>23.1</t>
        </is>
      </c>
    </row>
    <row r="34" ht="63.75" customHeight="1">
      <c r="A34" t="inlineStr">
        <is>
          <t>40987</t>
        </is>
      </c>
      <c r="B34" t="inlineStr">
        <is>
          <t>40987</t>
        </is>
      </c>
      <c r="C34" t="inlineStr">
        <is>
          <t>Baby</t>
        </is>
      </c>
      <c r="D34"/>
      <c r="E34" t="inlineStr">
        <is>
          <t>image.png</t>
        </is>
      </c>
      <c r="F34" t="inlineStr">
        <is>
          <t>SCENTOS SLIME VENDING MACHINE</t>
        </is>
      </c>
      <c r="G34" s="2"/>
      <c r="H34" t="inlineStr">
        <is>
          <t>15PCS TUB (SLIME*10+MIX-IN*5）</t>
        </is>
      </c>
      <c r="I34" t="inlineStr">
        <is>
          <t>Slime</t>
        </is>
      </c>
      <c r="J34" t="inlineStr">
        <is>
          <t>戴欣</t>
        </is>
      </c>
      <c r="K34" t="inlineStr">
        <is>
          <t>Yes</t>
        </is>
      </c>
      <c r="L34" t="inlineStr">
        <is>
          <t>KMAU, DKL</t>
        </is>
      </c>
      <c r="M34"/>
      <c r="N34" t="inlineStr">
        <is>
          <t>Yes</t>
        </is>
      </c>
      <c r="O34" t="inlineStr">
        <is>
          <t>Scentos</t>
        </is>
      </c>
      <c r="P34" t="inlineStr">
        <is>
          <t>Window Box</t>
        </is>
      </c>
      <c r="Q34" t="inlineStr">
        <is>
          <t>Yes</t>
        </is>
      </c>
      <c r="R34" t="inlineStr">
        <is>
          <t>70% slime，20% PET,10%PP</t>
        </is>
      </c>
      <c r="S34"/>
      <c r="T34"/>
      <c r="U34" t="inlineStr">
        <is>
          <t>1</t>
        </is>
      </c>
      <c r="V34">
        <v>15</v>
      </c>
      <c r="W34">
        <v>9.1</v>
      </c>
      <c r="X34">
        <v>7.87</v>
      </c>
      <c r="Y34">
        <v>2.75</v>
      </c>
      <c r="Z34">
        <v>250</v>
      </c>
      <c r="AA34" t="inlineStr">
        <is>
          <t>0.55115</t>
        </is>
      </c>
      <c r="AB34"/>
      <c r="AC34" t="inlineStr">
        <is>
          <t>0</t>
        </is>
      </c>
      <c r="AD34"/>
      <c r="AE34"/>
      <c r="AF34"/>
      <c r="AG34"/>
      <c r="AH34">
        <v>6</v>
      </c>
      <c r="AI34">
        <v>0</v>
      </c>
      <c r="AJ34">
        <v>9.5</v>
      </c>
      <c r="AK34">
        <v>8.5</v>
      </c>
      <c r="AL34">
        <v>17.2</v>
      </c>
      <c r="AM34" t="inlineStr">
        <is>
          <t>4.30</t>
        </is>
      </c>
      <c r="AN34" t="inlineStr">
        <is>
          <t>3.31</t>
        </is>
      </c>
      <c r="AO34" t="inlineStr">
        <is>
          <t>24.13</t>
        </is>
      </c>
      <c r="AP34" t="inlineStr">
        <is>
          <t>21.59</t>
        </is>
      </c>
      <c r="AQ34" t="inlineStr">
        <is>
          <t>43.687999999999995</t>
        </is>
      </c>
      <c r="AR34" t="inlineStr">
        <is>
          <t>1.95</t>
        </is>
      </c>
      <c r="AS34" t="inlineStr">
        <is>
          <t>1.5</t>
        </is>
      </c>
      <c r="AT34" t="inlineStr">
        <is>
          <t>0.02276</t>
        </is>
      </c>
      <c r="AU34" t="inlineStr">
        <is>
          <t>0.80376</t>
        </is>
      </c>
      <c r="AV34" t="inlineStr">
        <is>
          <t>Dough, Puddy, Sands (Modeling pastes  for Child)</t>
        </is>
      </c>
      <c r="AW34" t="inlineStr">
        <is>
          <t>3407002000</t>
        </is>
      </c>
      <c r="AX34">
        <v>0.05</v>
      </c>
      <c r="AY34">
        <v>0</v>
      </c>
      <c r="AZ34">
        <v>0</v>
      </c>
      <c r="BA34" t="inlineStr">
        <is>
          <t>5.00%</t>
        </is>
      </c>
      <c r="BB34" t="inlineStr">
        <is>
          <t>Ningbo</t>
        </is>
      </c>
      <c r="BC34">
        <v>11.5</v>
      </c>
      <c r="BD34">
        <v>1.9</v>
      </c>
      <c r="BE34">
        <v>2.35</v>
      </c>
      <c r="BF34" t="inlineStr">
        <is>
          <t>25.09%</t>
        </is>
      </c>
      <c r="BG34" t="inlineStr">
        <is>
          <t>$7.79</t>
        </is>
      </c>
      <c r="BH34">
        <v>12</v>
      </c>
      <c r="BI34">
        <v>3</v>
      </c>
      <c r="BJ34" t="inlineStr">
        <is>
          <t>37%</t>
        </is>
      </c>
      <c r="BK34" t="inlineStr">
        <is>
          <t>53.63%</t>
        </is>
      </c>
      <c r="BL34" t="inlineStr">
        <is>
          <t>$3.61</t>
        </is>
      </c>
      <c r="BM34"/>
      <c r="BN34" t="inlineStr">
        <is>
          <t>52.55%</t>
        </is>
      </c>
      <c r="BO34">
        <v>5000</v>
      </c>
      <c r="BP34"/>
      <c r="BQ34" t="inlineStr">
        <is>
          <t>Shengboao</t>
        </is>
      </c>
      <c r="BR34" t="inlineStr">
        <is>
          <t>window box</t>
        </is>
      </c>
      <c r="BS34"/>
      <c r="BT34">
        <v>2</v>
      </c>
      <c r="BU34">
        <v>0.015</v>
      </c>
      <c r="BV34" t="inlineStr">
        <is>
          <t>20.0</t>
        </is>
      </c>
      <c r="BW34" t="inlineStr">
        <is>
          <t>7.0</t>
        </is>
      </c>
      <c r="BX34" t="inlineStr">
        <is>
          <t>23.1</t>
        </is>
      </c>
    </row>
    <row r="35" ht="63.75" customHeight="1">
      <c r="A35" t="inlineStr">
        <is>
          <t>40988</t>
        </is>
      </c>
      <c r="B35" t="inlineStr">
        <is>
          <t>40988</t>
        </is>
      </c>
      <c r="C35"/>
      <c r="D35"/>
      <c r="E35" t="inlineStr">
        <is>
          <t>image.png</t>
        </is>
      </c>
      <c r="F35" t="inlineStr">
        <is>
          <t>SCENTED LABORATORY SLIME KIT</t>
        </is>
      </c>
      <c r="G35" s="2"/>
      <c r="H35" t="inlineStr">
        <is>
          <t>1-4OZ的水晶泥*3（三款不一样器官配件）（7.5*5.5PET)
2-试管*2（泡沫子+碰碰沙）（5-7克左右）
3-塑料眼镜*1 
4-自制沙皮胶
5-瓶子1个</t>
        </is>
      </c>
      <c r="I35" t="inlineStr">
        <is>
          <t>Slime</t>
        </is>
      </c>
      <c r="J35" t="inlineStr">
        <is>
          <t>戴欣</t>
        </is>
      </c>
      <c r="K35"/>
      <c r="L35" t="inlineStr">
        <is>
          <t>KMAU</t>
        </is>
      </c>
      <c r="M35"/>
      <c r="N35" t="inlineStr">
        <is>
          <t>No</t>
        </is>
      </c>
      <c r="O35" t="inlineStr">
        <is>
          <t>Scentos</t>
        </is>
      </c>
      <c r="P35" t="inlineStr">
        <is>
          <t>Window Box</t>
        </is>
      </c>
      <c r="Q35"/>
      <c r="R35"/>
      <c r="S35"/>
      <c r="T35"/>
      <c r="U35"/>
      <c r="V35"/>
      <c r="W35">
        <v>14</v>
      </c>
      <c r="X35">
        <v>9.75</v>
      </c>
      <c r="Y35">
        <v>3</v>
      </c>
      <c r="Z35"/>
      <c r="AA35" t="inlineStr">
        <is>
          <t>0</t>
        </is>
      </c>
      <c r="AB35"/>
      <c r="AC35" t="inlineStr">
        <is>
          <t>0</t>
        </is>
      </c>
      <c r="AD35"/>
      <c r="AE35"/>
      <c r="AF35"/>
      <c r="AG35"/>
      <c r="AH35">
        <v>6</v>
      </c>
      <c r="AI35">
        <v>0</v>
      </c>
      <c r="AJ35">
        <v>15</v>
      </c>
      <c r="AK35">
        <v>20</v>
      </c>
      <c r="AL35">
        <v>10.5</v>
      </c>
      <c r="AM35" t="inlineStr">
        <is>
          <t>0.99</t>
        </is>
      </c>
      <c r="AN35" t="inlineStr">
        <is>
          <t>0.00</t>
        </is>
      </c>
      <c r="AO35" t="inlineStr">
        <is>
          <t>38.1</t>
        </is>
      </c>
      <c r="AP35" t="inlineStr">
        <is>
          <t>50.8</t>
        </is>
      </c>
      <c r="AQ35" t="inlineStr">
        <is>
          <t>26.67</t>
        </is>
      </c>
      <c r="AR35" t="inlineStr">
        <is>
          <t>0.45</t>
        </is>
      </c>
      <c r="AS35" t="inlineStr">
        <is>
          <t>0</t>
        </is>
      </c>
      <c r="AT35" t="inlineStr">
        <is>
          <t>0.05162</t>
        </is>
      </c>
      <c r="AU35" t="inlineStr">
        <is>
          <t>1.82292</t>
        </is>
      </c>
      <c r="AV35" t="inlineStr">
        <is>
          <t>Dough, Puddy, Sands (Modeling pastes  for Child)</t>
        </is>
      </c>
      <c r="AW35" t="inlineStr">
        <is>
          <t>3407002000</t>
        </is>
      </c>
      <c r="AX35">
        <v>0.05</v>
      </c>
      <c r="AY35">
        <v>0</v>
      </c>
      <c r="AZ35">
        <v>0</v>
      </c>
      <c r="BA35" t="inlineStr">
        <is>
          <t>5.00%</t>
        </is>
      </c>
      <c r="BB35" t="inlineStr">
        <is>
          <t>Ningbo</t>
        </is>
      </c>
      <c r="BC35">
        <v>18.6</v>
      </c>
      <c r="BD35">
        <v>3</v>
      </c>
      <c r="BE35">
        <v>3</v>
      </c>
      <c r="BF35" t="inlineStr">
        <is>
          <t>23.26%</t>
        </is>
      </c>
      <c r="BG35" t="inlineStr">
        <is>
          <t>$10.39</t>
        </is>
      </c>
      <c r="BH35">
        <v>16</v>
      </c>
      <c r="BI35">
        <v>4.62</v>
      </c>
      <c r="BJ35" t="inlineStr">
        <is>
          <t>35%</t>
        </is>
      </c>
      <c r="BK35" t="inlineStr">
        <is>
          <t>44.57%</t>
        </is>
      </c>
      <c r="BL35" t="inlineStr">
        <is>
          <t>$5.76</t>
        </is>
      </c>
      <c r="BM35"/>
      <c r="BN35" t="inlineStr">
        <is>
          <t>50.17%</t>
        </is>
      </c>
      <c r="BO35">
        <v>5000</v>
      </c>
      <c r="BP35"/>
      <c r="BQ35" t="inlineStr">
        <is>
          <t>Mengcheng</t>
        </is>
      </c>
      <c r="BR35" t="inlineStr">
        <is>
          <t>color box</t>
        </is>
      </c>
      <c r="BS35"/>
      <c r="BT35">
        <v>2</v>
      </c>
      <c r="BU35">
        <v>0.015</v>
      </c>
      <c r="BV35" t="inlineStr">
        <is>
          <t>24.8</t>
        </is>
      </c>
      <c r="BW35" t="inlineStr">
        <is>
          <t>7.6</t>
        </is>
      </c>
      <c r="BX35" t="inlineStr">
        <is>
          <t>35.6</t>
        </is>
      </c>
    </row>
    <row r="36" ht="63.75" customHeight="1">
      <c r="A36" t="inlineStr">
        <is>
          <t>40989</t>
        </is>
      </c>
      <c r="B36" t="inlineStr">
        <is>
          <t>40989</t>
        </is>
      </c>
      <c r="C36"/>
      <c r="D36"/>
      <c r="E36" t="inlineStr">
        <is>
          <t>45 40989 SLIME NOVELTY-04.jpg,45 40989 SLIME NOVELTY-02.jpg,45 40989 SLIME NOVELTY-03.jpg</t>
        </is>
      </c>
      <c r="F36" t="inlineStr">
        <is>
          <t>SCENTOS SLIME NOVELTY PACKAGES</t>
        </is>
      </c>
      <c r="G36" s="2"/>
      <c r="H36" t="inlineStr">
        <is>
          <t>80g 瓜尔胶slime/水晶泥入塑料瓶中
瓶身贴不干胶
瓶口需要半收缩
泡壳包装</t>
        </is>
      </c>
      <c r="I36" t="inlineStr">
        <is>
          <t>Slime</t>
        </is>
      </c>
      <c r="J36" t="inlineStr">
        <is>
          <t>戴欣</t>
        </is>
      </c>
      <c r="K36"/>
      <c r="L36" t="inlineStr">
        <is>
          <t>KMAU</t>
        </is>
      </c>
      <c r="M36"/>
      <c r="N36" t="inlineStr">
        <is>
          <t>No</t>
        </is>
      </c>
      <c r="O36" t="inlineStr">
        <is>
          <t>Scentos</t>
        </is>
      </c>
      <c r="P36" t="inlineStr">
        <is>
          <t>Blister Card</t>
        </is>
      </c>
      <c r="Q36" t="inlineStr">
        <is>
          <t>Yes</t>
        </is>
      </c>
      <c r="R36" t="inlineStr">
        <is>
          <t>36.6% GUAR GUM, 0.4% PIGMENT, 1% ASPETIC, 62% WATER</t>
        </is>
      </c>
      <c r="S36"/>
      <c r="T36"/>
      <c r="U36"/>
      <c r="V36">
        <v>1</v>
      </c>
      <c r="W36">
        <v>6.5</v>
      </c>
      <c r="X36">
        <v>4.5</v>
      </c>
      <c r="Y36">
        <v>2.4</v>
      </c>
      <c r="Z36">
        <v>118</v>
      </c>
      <c r="AA36" t="inlineStr">
        <is>
          <t>0.2601428</t>
        </is>
      </c>
      <c r="AB36"/>
      <c r="AC36" t="inlineStr">
        <is>
          <t>0</t>
        </is>
      </c>
      <c r="AD36"/>
      <c r="AE36"/>
      <c r="AF36"/>
      <c r="AG36"/>
      <c r="AH36">
        <v>12</v>
      </c>
      <c r="AI36">
        <v>0</v>
      </c>
      <c r="AJ36">
        <v>7</v>
      </c>
      <c r="AK36">
        <v>12.2</v>
      </c>
      <c r="AL36">
        <v>10.2</v>
      </c>
      <c r="AM36" t="inlineStr">
        <is>
          <t>4.11</t>
        </is>
      </c>
      <c r="AN36" t="inlineStr">
        <is>
          <t>3.12</t>
        </is>
      </c>
      <c r="AO36" t="inlineStr">
        <is>
          <t>17.78</t>
        </is>
      </c>
      <c r="AP36" t="inlineStr">
        <is>
          <t>30.988</t>
        </is>
      </c>
      <c r="AQ36" t="inlineStr">
        <is>
          <t>25.907999999999998</t>
        </is>
      </c>
      <c r="AR36" t="inlineStr">
        <is>
          <t>1.8659999999999999</t>
        </is>
      </c>
      <c r="AS36" t="inlineStr">
        <is>
          <t>1.416</t>
        </is>
      </c>
      <c r="AT36" t="inlineStr">
        <is>
          <t>0.01427</t>
        </is>
      </c>
      <c r="AU36" t="inlineStr">
        <is>
          <t>0.5041</t>
        </is>
      </c>
      <c r="AV36" t="inlineStr">
        <is>
          <t>Dough, Puddy, Sands (Modeling pastes  for Child)</t>
        </is>
      </c>
      <c r="AW36" t="inlineStr">
        <is>
          <t>3407002000</t>
        </is>
      </c>
      <c r="AX36">
        <v>0.05</v>
      </c>
      <c r="AY36">
        <v>0</v>
      </c>
      <c r="AZ36">
        <v>0</v>
      </c>
      <c r="BA36" t="inlineStr">
        <is>
          <t>5.00%</t>
        </is>
      </c>
      <c r="BB36" t="inlineStr">
        <is>
          <t>Ningbo</t>
        </is>
      </c>
      <c r="BC36">
        <v>2.2</v>
      </c>
      <c r="BD36">
        <v>0.32</v>
      </c>
      <c r="BE36">
        <v>0.32</v>
      </c>
      <c r="BF36" t="inlineStr">
        <is>
          <t>14.91%</t>
        </is>
      </c>
      <c r="BG36" t="inlineStr">
        <is>
          <t>$1.95</t>
        </is>
      </c>
      <c r="BH36">
        <v>3</v>
      </c>
      <c r="BI36">
        <v>0.52</v>
      </c>
      <c r="BJ36" t="inlineStr">
        <is>
          <t>38%</t>
        </is>
      </c>
      <c r="BK36" t="inlineStr">
        <is>
          <t>65.92%</t>
        </is>
      </c>
      <c r="BL36" t="inlineStr">
        <is>
          <t>$0.66</t>
        </is>
      </c>
      <c r="BM36"/>
      <c r="BN36" t="inlineStr">
        <is>
          <t>47.64%</t>
        </is>
      </c>
      <c r="BO36">
        <v>5000</v>
      </c>
      <c r="BP36"/>
      <c r="BQ36" t="inlineStr">
        <is>
          <t>Qiaoyi</t>
        </is>
      </c>
      <c r="BR36" t="inlineStr">
        <is>
          <t>blister card</t>
        </is>
      </c>
      <c r="BS36"/>
      <c r="BT36">
        <v>2</v>
      </c>
      <c r="BU36">
        <v>0.015</v>
      </c>
      <c r="BV36" t="inlineStr">
        <is>
          <t>11.4</t>
        </is>
      </c>
      <c r="BW36" t="inlineStr">
        <is>
          <t>6.1</t>
        </is>
      </c>
      <c r="BX36" t="inlineStr">
        <is>
          <t>16.5</t>
        </is>
      </c>
    </row>
    <row r="37" ht="63.75" customHeight="1">
      <c r="A37" t="inlineStr">
        <is>
          <t>40990</t>
        </is>
      </c>
      <c r="B37" t="inlineStr">
        <is>
          <t>40990</t>
        </is>
      </c>
      <c r="C37"/>
      <c r="D37"/>
      <c r="E37" t="inlineStr">
        <is>
          <t>49 220G 假水 18 水晶泥-02.jpg</t>
        </is>
      </c>
      <c r="F37" t="inlineStr">
        <is>
          <t>SCENTOS SLIME MIX CRYSTAL SLIME</t>
        </is>
      </c>
      <c r="G37" s="2"/>
      <c r="H37" t="inlineStr">
        <is>
          <t>220gslime+18gcrystal slime</t>
        </is>
      </c>
      <c r="I37" t="inlineStr">
        <is>
          <t>Slime</t>
        </is>
      </c>
      <c r="J37" t="inlineStr">
        <is>
          <t>戴欣</t>
        </is>
      </c>
      <c r="K37"/>
      <c r="L37" t="inlineStr">
        <is>
          <t>KMAU</t>
        </is>
      </c>
      <c r="M37"/>
      <c r="N37" t="inlineStr">
        <is>
          <t>No</t>
        </is>
      </c>
      <c r="O37" t="inlineStr">
        <is>
          <t>Scentos</t>
        </is>
      </c>
      <c r="P37" t="inlineStr">
        <is>
          <t>Sticker</t>
        </is>
      </c>
      <c r="Q37" t="inlineStr">
        <is>
          <t>Yes</t>
        </is>
      </c>
      <c r="R37"/>
      <c r="S37"/>
      <c r="T37"/>
      <c r="U37"/>
      <c r="V37">
        <v>1</v>
      </c>
      <c r="W37">
        <v>3.27</v>
      </c>
      <c r="X37">
        <v>2.87</v>
      </c>
      <c r="Y37">
        <v>2.87</v>
      </c>
      <c r="Z37">
        <v>276</v>
      </c>
      <c r="AA37" t="inlineStr">
        <is>
          <t>0.6084696</t>
        </is>
      </c>
      <c r="AB37"/>
      <c r="AC37" t="inlineStr">
        <is>
          <t>0</t>
        </is>
      </c>
      <c r="AD37"/>
      <c r="AE37"/>
      <c r="AF37"/>
      <c r="AG37"/>
      <c r="AH37">
        <v>12</v>
      </c>
      <c r="AI37">
        <v>0</v>
      </c>
      <c r="AJ37">
        <v>5</v>
      </c>
      <c r="AK37">
        <v>9.5</v>
      </c>
      <c r="AL37">
        <v>12.3</v>
      </c>
      <c r="AM37" t="inlineStr">
        <is>
          <t>8.29</t>
        </is>
      </c>
      <c r="AN37" t="inlineStr">
        <is>
          <t>7.30</t>
        </is>
      </c>
      <c r="AO37" t="inlineStr">
        <is>
          <t>12.7</t>
        </is>
      </c>
      <c r="AP37" t="inlineStr">
        <is>
          <t>24.13</t>
        </is>
      </c>
      <c r="AQ37" t="inlineStr">
        <is>
          <t>31.242</t>
        </is>
      </c>
      <c r="AR37" t="inlineStr">
        <is>
          <t>3.762</t>
        </is>
      </c>
      <c r="AS37" t="inlineStr">
        <is>
          <t>3.312</t>
        </is>
      </c>
      <c r="AT37" t="inlineStr">
        <is>
          <t>0.00957</t>
        </is>
      </c>
      <c r="AU37" t="inlineStr">
        <is>
          <t>0.33811</t>
        </is>
      </c>
      <c r="AV37" t="inlineStr">
        <is>
          <t>Dough, Puddy, Sands (Modeling pastes  for Child)</t>
        </is>
      </c>
      <c r="AW37" t="inlineStr">
        <is>
          <t>3407002000</t>
        </is>
      </c>
      <c r="AX37">
        <v>0.05</v>
      </c>
      <c r="AY37">
        <v>0</v>
      </c>
      <c r="AZ37">
        <v>0</v>
      </c>
      <c r="BA37" t="inlineStr">
        <is>
          <t>5.00%</t>
        </is>
      </c>
      <c r="BB37" t="inlineStr">
        <is>
          <t>Ningbo</t>
        </is>
      </c>
      <c r="BC37">
        <v>2.65</v>
      </c>
      <c r="BD37">
        <v>0.45</v>
      </c>
      <c r="BE37">
        <v>0.45</v>
      </c>
      <c r="BF37" t="inlineStr">
        <is>
          <t>27.11%</t>
        </is>
      </c>
      <c r="BG37" t="inlineStr">
        <is>
          <t>$2.60</t>
        </is>
      </c>
      <c r="BH37">
        <v>4</v>
      </c>
      <c r="BI37">
        <v>0.75</v>
      </c>
      <c r="BJ37" t="inlineStr">
        <is>
          <t>40%</t>
        </is>
      </c>
      <c r="BK37" t="inlineStr">
        <is>
          <t>65.63%</t>
        </is>
      </c>
      <c r="BL37" t="inlineStr">
        <is>
          <t>$0.89</t>
        </is>
      </c>
      <c r="BM37"/>
      <c r="BN37" t="inlineStr">
        <is>
          <t>56.27%</t>
        </is>
      </c>
      <c r="BO37">
        <v>5000</v>
      </c>
      <c r="BP37"/>
      <c r="BQ37" t="inlineStr">
        <is>
          <t>Qiaoyi</t>
        </is>
      </c>
      <c r="BR37" t="inlineStr">
        <is>
          <t>sticker</t>
        </is>
      </c>
      <c r="BS37"/>
      <c r="BT37">
        <v>2</v>
      </c>
      <c r="BU37">
        <v>0.015</v>
      </c>
      <c r="BV37" t="inlineStr">
        <is>
          <t>7.3</t>
        </is>
      </c>
      <c r="BW37" t="inlineStr">
        <is>
          <t>7.3</t>
        </is>
      </c>
      <c r="BX37" t="inlineStr">
        <is>
          <t>8.3</t>
        </is>
      </c>
    </row>
    <row r="38" ht="63.75" customHeight="1">
      <c r="A38" t="inlineStr">
        <is>
          <t>40991</t>
        </is>
      </c>
      <c r="B38" t="inlineStr">
        <is>
          <t>40991</t>
        </is>
      </c>
      <c r="C38"/>
      <c r="D38"/>
      <c r="E38" t="inlineStr">
        <is>
          <t>50 40990 -DT 120  Scentos Mix color slime-03.jpg,50 40991 -DT 120  Scentos Mix color slime-02.jpg</t>
        </is>
      </c>
      <c r="F38" t="inlineStr">
        <is>
          <t>SCENTOS SLIME JUICE</t>
        </is>
      </c>
      <c r="G38" s="2"/>
      <c r="H38" t="inlineStr">
        <is>
          <t xml:space="preserve">70g crystal slime pack in EVA bag
5pcs EVA foam
a transparent sticker on the EVA bag
bags with zipper </t>
        </is>
      </c>
      <c r="I38" t="inlineStr">
        <is>
          <t>Slime</t>
        </is>
      </c>
      <c r="J38" t="inlineStr">
        <is>
          <t>戴欣</t>
        </is>
      </c>
      <c r="K38"/>
      <c r="L38" t="inlineStr">
        <is>
          <t>KMAU</t>
        </is>
      </c>
      <c r="M38"/>
      <c r="N38" t="inlineStr">
        <is>
          <t>No</t>
        </is>
      </c>
      <c r="O38" t="inlineStr">
        <is>
          <t>Scentos</t>
        </is>
      </c>
      <c r="P38" t="inlineStr">
        <is>
          <t>head card+bag</t>
        </is>
      </c>
      <c r="Q38" t="inlineStr">
        <is>
          <t>Yes</t>
        </is>
      </c>
      <c r="R38" t="inlineStr">
        <is>
          <t>33% GUAR GUM, 65% WATER,2% EVA foam，</t>
        </is>
      </c>
      <c r="S38"/>
      <c r="T38"/>
      <c r="U38"/>
      <c r="V38">
        <v>1</v>
      </c>
      <c r="W38">
        <v>5.7</v>
      </c>
      <c r="X38">
        <v>3.55</v>
      </c>
      <c r="Y38">
        <v>0.8</v>
      </c>
      <c r="Z38">
        <v>70</v>
      </c>
      <c r="AA38" t="inlineStr">
        <is>
          <t>0.15432200000000001</t>
        </is>
      </c>
      <c r="AB38"/>
      <c r="AC38" t="inlineStr">
        <is>
          <t>0</t>
        </is>
      </c>
      <c r="AD38"/>
      <c r="AE38"/>
      <c r="AF38"/>
      <c r="AG38"/>
      <c r="AH38">
        <v>12</v>
      </c>
      <c r="AI38">
        <v>0</v>
      </c>
      <c r="AJ38">
        <v>6.5</v>
      </c>
      <c r="AK38">
        <v>7.7</v>
      </c>
      <c r="AL38">
        <v>5.6</v>
      </c>
      <c r="AM38" t="inlineStr">
        <is>
          <t>2.84</t>
        </is>
      </c>
      <c r="AN38" t="inlineStr">
        <is>
          <t>1.85</t>
        </is>
      </c>
      <c r="AO38" t="inlineStr">
        <is>
          <t>16.51</t>
        </is>
      </c>
      <c r="AP38" t="inlineStr">
        <is>
          <t>19.558</t>
        </is>
      </c>
      <c r="AQ38" t="inlineStr">
        <is>
          <t>14.223999999999998</t>
        </is>
      </c>
      <c r="AR38" t="inlineStr">
        <is>
          <t>1.29</t>
        </is>
      </c>
      <c r="AS38" t="inlineStr">
        <is>
          <t>0.84</t>
        </is>
      </c>
      <c r="AT38" t="inlineStr">
        <is>
          <t>0.00459</t>
        </is>
      </c>
      <c r="AU38" t="inlineStr">
        <is>
          <t>0.1622</t>
        </is>
      </c>
      <c r="AV38" t="inlineStr">
        <is>
          <t>Dough, Puddy, Sands (Modeling pastes  for Child)</t>
        </is>
      </c>
      <c r="AW38" t="inlineStr">
        <is>
          <t>3407002000</t>
        </is>
      </c>
      <c r="AX38">
        <v>0.05</v>
      </c>
      <c r="AY38">
        <v>0</v>
      </c>
      <c r="AZ38">
        <v>0</v>
      </c>
      <c r="BA38" t="inlineStr">
        <is>
          <t>5.00%</t>
        </is>
      </c>
      <c r="BB38" t="inlineStr">
        <is>
          <t>Ningbo</t>
        </is>
      </c>
      <c r="BC38">
        <v>1.5</v>
      </c>
      <c r="BD38">
        <v>0.25</v>
      </c>
      <c r="BE38">
        <v>0.25</v>
      </c>
      <c r="BF38" t="inlineStr">
        <is>
          <t>25.74%</t>
        </is>
      </c>
      <c r="BG38" t="inlineStr">
        <is>
          <t>$1.95</t>
        </is>
      </c>
      <c r="BH38">
        <v>3</v>
      </c>
      <c r="BI38">
        <v>0.45</v>
      </c>
      <c r="BJ38" t="inlineStr">
        <is>
          <t>44%</t>
        </is>
      </c>
      <c r="BK38" t="inlineStr">
        <is>
          <t>72.86%</t>
        </is>
      </c>
      <c r="BL38" t="inlineStr">
        <is>
          <t>$0.53</t>
        </is>
      </c>
      <c r="BM38"/>
      <c r="BN38" t="inlineStr">
        <is>
          <t>58.74%</t>
        </is>
      </c>
      <c r="BO38">
        <v>10000</v>
      </c>
      <c r="BP38"/>
      <c r="BQ38" t="inlineStr">
        <is>
          <t>Qiaoyi</t>
        </is>
      </c>
      <c r="BR38" t="inlineStr">
        <is>
          <t>header card</t>
        </is>
      </c>
      <c r="BS38"/>
      <c r="BT38">
        <v>2</v>
      </c>
      <c r="BU38">
        <v>0.015</v>
      </c>
      <c r="BV38" t="inlineStr">
        <is>
          <t>9.0</t>
        </is>
      </c>
      <c r="BW38" t="inlineStr">
        <is>
          <t>2.0</t>
        </is>
      </c>
      <c r="BX38" t="inlineStr">
        <is>
          <t>14.5</t>
        </is>
      </c>
    </row>
    <row r="39" ht="63.75" customHeight="1">
      <c r="A39" t="inlineStr">
        <is>
          <t>40994</t>
        </is>
      </c>
      <c r="B39" t="inlineStr">
        <is>
          <t>40994</t>
        </is>
      </c>
      <c r="C39"/>
      <c r="D39"/>
      <c r="E39" t="inlineStr">
        <is>
          <t>40994-Scentos Liquid Glass Slime, 900g Tub-03.jpg</t>
        </is>
      </c>
      <c r="F39" t="inlineStr">
        <is>
          <t xml:space="preserve">SCENTOS LIQUID GLASS SLIME, 900G TUB </t>
        </is>
      </c>
      <c r="G39" s="2"/>
      <c r="H39" t="inlineStr">
        <is>
          <t>900g liquid glass slime</t>
        </is>
      </c>
      <c r="I39" t="inlineStr">
        <is>
          <t>Slime</t>
        </is>
      </c>
      <c r="J39" t="inlineStr">
        <is>
          <t>戴欣</t>
        </is>
      </c>
      <c r="K39"/>
      <c r="L39" t="inlineStr">
        <is>
          <t>KMAU</t>
        </is>
      </c>
      <c r="M39"/>
      <c r="N39" t="inlineStr">
        <is>
          <t>No</t>
        </is>
      </c>
      <c r="O39" t="inlineStr">
        <is>
          <t>Scentos</t>
        </is>
      </c>
      <c r="P39" t="inlineStr">
        <is>
          <t>Sticker</t>
        </is>
      </c>
      <c r="Q39" t="inlineStr">
        <is>
          <t>Yes</t>
        </is>
      </c>
      <c r="R39" t="inlineStr">
        <is>
          <t>33% GUAR GUM, 65% WATER,2% PET</t>
        </is>
      </c>
      <c r="S39"/>
      <c r="T39"/>
      <c r="U39"/>
      <c r="V39">
        <v>1</v>
      </c>
      <c r="W39">
        <v>4.4</v>
      </c>
      <c r="X39">
        <v>5.24</v>
      </c>
      <c r="Y39">
        <v>5.24</v>
      </c>
      <c r="Z39">
        <v>900</v>
      </c>
      <c r="AA39" t="inlineStr">
        <is>
          <t>1.98414</t>
        </is>
      </c>
      <c r="AB39"/>
      <c r="AC39" t="inlineStr">
        <is>
          <t>0</t>
        </is>
      </c>
      <c r="AD39"/>
      <c r="AE39"/>
      <c r="AF39"/>
      <c r="AG39"/>
      <c r="AH39">
        <v>6</v>
      </c>
      <c r="AI39">
        <v>0</v>
      </c>
      <c r="AJ39">
        <v>5</v>
      </c>
      <c r="AK39">
        <v>17</v>
      </c>
      <c r="AL39">
        <v>12</v>
      </c>
      <c r="AM39" t="inlineStr">
        <is>
          <t>12.90</t>
        </is>
      </c>
      <c r="AN39" t="inlineStr">
        <is>
          <t>11.90</t>
        </is>
      </c>
      <c r="AO39" t="inlineStr">
        <is>
          <t>12.7</t>
        </is>
      </c>
      <c r="AP39" t="inlineStr">
        <is>
          <t>43.18</t>
        </is>
      </c>
      <c r="AQ39" t="inlineStr">
        <is>
          <t>30.48</t>
        </is>
      </c>
      <c r="AR39" t="inlineStr">
        <is>
          <t>5.8500000000000005</t>
        </is>
      </c>
      <c r="AS39" t="inlineStr">
        <is>
          <t>5.4</t>
        </is>
      </c>
      <c r="AT39" t="inlineStr">
        <is>
          <t>0.01671</t>
        </is>
      </c>
      <c r="AU39" t="inlineStr">
        <is>
          <t>0.59028</t>
        </is>
      </c>
      <c r="AV39" t="inlineStr">
        <is>
          <t>Dough, Puddy, Sands (Modeling pastes  for Child)</t>
        </is>
      </c>
      <c r="AW39" t="inlineStr">
        <is>
          <t>3407002000</t>
        </is>
      </c>
      <c r="AX39">
        <v>0.05</v>
      </c>
      <c r="AY39">
        <v>0</v>
      </c>
      <c r="AZ39">
        <v>0</v>
      </c>
      <c r="BA39" t="inlineStr">
        <is>
          <t>5.00%</t>
        </is>
      </c>
      <c r="BB39" t="inlineStr">
        <is>
          <t>Ningbo</t>
        </is>
      </c>
      <c r="BC39">
        <v>18.79</v>
      </c>
      <c r="BD39">
        <v>3</v>
      </c>
      <c r="BE39">
        <v>3</v>
      </c>
      <c r="BF39" t="inlineStr">
        <is>
          <t>22.48%</t>
        </is>
      </c>
      <c r="BG39" t="inlineStr">
        <is>
          <t>$10.39</t>
        </is>
      </c>
      <c r="BH39">
        <v>16</v>
      </c>
      <c r="BI39">
        <v>5</v>
      </c>
      <c r="BJ39" t="inlineStr">
        <is>
          <t>40%</t>
        </is>
      </c>
      <c r="BK39" t="inlineStr">
        <is>
          <t>44.45%</t>
        </is>
      </c>
      <c r="BL39" t="inlineStr">
        <is>
          <t>$5.77</t>
        </is>
      </c>
      <c r="BM39"/>
      <c r="BN39" t="inlineStr">
        <is>
          <t>53.49%</t>
        </is>
      </c>
      <c r="BO39">
        <v>10000</v>
      </c>
      <c r="BP39"/>
      <c r="BQ39" t="inlineStr">
        <is>
          <t>Qiaoyi</t>
        </is>
      </c>
      <c r="BR39" t="inlineStr">
        <is>
          <t>sticker</t>
        </is>
      </c>
      <c r="BS39"/>
      <c r="BT39">
        <v>2</v>
      </c>
      <c r="BU39">
        <v>0.015</v>
      </c>
      <c r="BV39" t="inlineStr">
        <is>
          <t>13.3</t>
        </is>
      </c>
      <c r="BW39" t="inlineStr">
        <is>
          <t>13.3</t>
        </is>
      </c>
      <c r="BX39" t="inlineStr">
        <is>
          <t>11.2</t>
        </is>
      </c>
    </row>
    <row r="40" ht="63.75" customHeight="1">
      <c r="A40" t="inlineStr">
        <is>
          <t>40996</t>
        </is>
      </c>
      <c r="B40" t="inlineStr">
        <is>
          <t>40996</t>
        </is>
      </c>
      <c r="C40"/>
      <c r="D40"/>
      <c r="E40" t="inlineStr">
        <is>
          <t>57 40996 SLIME-02.jpg</t>
        </is>
      </c>
      <c r="F40" t="inlineStr">
        <is>
          <t>SCENTOS SLIME, WHIPPED TUB</t>
        </is>
      </c>
      <c r="G40" s="2"/>
      <c r="H40" t="inlineStr">
        <is>
          <t>4oz slime</t>
        </is>
      </c>
      <c r="I40" t="inlineStr">
        <is>
          <t>Slime</t>
        </is>
      </c>
      <c r="J40" t="inlineStr">
        <is>
          <t>戴欣</t>
        </is>
      </c>
      <c r="K40"/>
      <c r="L40" t="inlineStr">
        <is>
          <t>KMAU</t>
        </is>
      </c>
      <c r="M40"/>
      <c r="N40" t="inlineStr">
        <is>
          <t>No</t>
        </is>
      </c>
      <c r="O40" t="inlineStr">
        <is>
          <t>Scentos</t>
        </is>
      </c>
      <c r="P40" t="inlineStr">
        <is>
          <t>Sticker</t>
        </is>
      </c>
      <c r="Q40" t="inlineStr">
        <is>
          <t>Yes</t>
        </is>
      </c>
      <c r="R40" t="inlineStr">
        <is>
          <t>36.6% GUAR GUM, 0.4% PIGMENT, 1% ASPETIC, 62% WATER</t>
        </is>
      </c>
      <c r="S40"/>
      <c r="T40"/>
      <c r="U40"/>
      <c r="V40">
        <v>1</v>
      </c>
      <c r="W40">
        <v>3.5</v>
      </c>
      <c r="X40">
        <v>2.8</v>
      </c>
      <c r="Y40">
        <v>2.8</v>
      </c>
      <c r="Z40">
        <v>141</v>
      </c>
      <c r="AA40" t="inlineStr">
        <is>
          <t>0.31084860000000003</t>
        </is>
      </c>
      <c r="AB40"/>
      <c r="AC40" t="inlineStr">
        <is>
          <t>0</t>
        </is>
      </c>
      <c r="AD40"/>
      <c r="AE40"/>
      <c r="AF40"/>
      <c r="AG40"/>
      <c r="AH40">
        <v>12</v>
      </c>
      <c r="AI40">
        <v>0</v>
      </c>
      <c r="AJ40">
        <v>4</v>
      </c>
      <c r="AK40">
        <v>12</v>
      </c>
      <c r="AL40">
        <v>9</v>
      </c>
      <c r="AM40" t="inlineStr">
        <is>
          <t>4.72</t>
        </is>
      </c>
      <c r="AN40" t="inlineStr">
        <is>
          <t>3.73</t>
        </is>
      </c>
      <c r="AO40" t="inlineStr">
        <is>
          <t>10.16</t>
        </is>
      </c>
      <c r="AP40" t="inlineStr">
        <is>
          <t>30.48</t>
        </is>
      </c>
      <c r="AQ40" t="inlineStr">
        <is>
          <t>22.86</t>
        </is>
      </c>
      <c r="AR40" t="inlineStr">
        <is>
          <t>2.142</t>
        </is>
      </c>
      <c r="AS40" t="inlineStr">
        <is>
          <t>1.692</t>
        </is>
      </c>
      <c r="AT40" t="inlineStr">
        <is>
          <t>0.00708</t>
        </is>
      </c>
      <c r="AU40" t="inlineStr">
        <is>
          <t>0.25</t>
        </is>
      </c>
      <c r="AV40" t="inlineStr">
        <is>
          <t>Dough, Puddy, Sands (Modeling pastes  for Child)</t>
        </is>
      </c>
      <c r="AW40" t="inlineStr">
        <is>
          <t>3407002000</t>
        </is>
      </c>
      <c r="AX40">
        <v>0.05</v>
      </c>
      <c r="AY40">
        <v>0</v>
      </c>
      <c r="AZ40">
        <v>0</v>
      </c>
      <c r="BA40" t="inlineStr">
        <is>
          <t>5.00%</t>
        </is>
      </c>
      <c r="BB40" t="inlineStr">
        <is>
          <t>Ningbo</t>
        </is>
      </c>
      <c r="BC40">
        <v>1.8</v>
      </c>
      <c r="BD40">
        <v>0.27</v>
      </c>
      <c r="BE40">
        <v>0.27</v>
      </c>
      <c r="BF40" t="inlineStr">
        <is>
          <t>17.49%</t>
        </is>
      </c>
      <c r="BG40" t="inlineStr">
        <is>
          <t>$1.95</t>
        </is>
      </c>
      <c r="BH40">
        <v>3</v>
      </c>
      <c r="BI40">
        <v>0.45</v>
      </c>
      <c r="BJ40" t="inlineStr">
        <is>
          <t>40%</t>
        </is>
      </c>
      <c r="BK40" t="inlineStr">
        <is>
          <t>72.10%</t>
        </is>
      </c>
      <c r="BL40" t="inlineStr">
        <is>
          <t>$0.54</t>
        </is>
      </c>
      <c r="BM40"/>
      <c r="BN40" t="inlineStr">
        <is>
          <t>50.49%</t>
        </is>
      </c>
      <c r="BO40">
        <v>5000</v>
      </c>
      <c r="BP40"/>
      <c r="BQ40" t="inlineStr">
        <is>
          <t>Qiaoyi</t>
        </is>
      </c>
      <c r="BR40" t="inlineStr">
        <is>
          <t>sticker</t>
        </is>
      </c>
      <c r="BS40"/>
      <c r="BT40">
        <v>2</v>
      </c>
      <c r="BU40">
        <v>0.015</v>
      </c>
      <c r="BV40" t="inlineStr">
        <is>
          <t>7.1</t>
        </is>
      </c>
      <c r="BW40" t="inlineStr">
        <is>
          <t>7.1</t>
        </is>
      </c>
      <c r="BX40" t="inlineStr">
        <is>
          <t>8.9</t>
        </is>
      </c>
    </row>
    <row r="41" ht="63.75" customHeight="1">
      <c r="A41" t="inlineStr">
        <is>
          <t>45174</t>
        </is>
      </c>
      <c r="B41" t="inlineStr">
        <is>
          <t>45174</t>
        </is>
      </c>
      <c r="C41"/>
      <c r="D41"/>
      <c r="E41" t="inlineStr">
        <is>
          <t>67_10476.png</t>
        </is>
      </c>
      <c r="F41" t="inlineStr">
        <is>
          <t>SCENTED ON-THE-GO REWARD SET</t>
        </is>
      </c>
      <c r="G41" s="2" t="str">
        <f>=HYPERLINK("https://paramont.feishu.cn/base/Dn4ob3tEYaIo0ps9HIHcvgJxnte?from=from_copylink", "Cost Calculation Template - 10476 10483 10485 10486")</f>
        <v>Cost Calculation Template - 10476 10483 10485 10486</v>
      </c>
      <c r="H41" t="inlineStr">
        <is>
          <t>15 sheets reward chart
2 sheets stickers
1 fineline marker
NO CDU</t>
        </is>
      </c>
      <c r="I41" t="inlineStr">
        <is>
          <t>Paints &amp; Paint Activity</t>
        </is>
      </c>
      <c r="J41" t="inlineStr">
        <is>
          <t>陈静 Sunny Chen</t>
        </is>
      </c>
      <c r="K41"/>
      <c r="L41" t="inlineStr">
        <is>
          <t>KMAU</t>
        </is>
      </c>
      <c r="M41"/>
      <c r="N41" t="inlineStr">
        <is>
          <t>Pending</t>
        </is>
      </c>
      <c r="O41" t="inlineStr">
        <is>
          <t>Scentos</t>
        </is>
      </c>
      <c r="P41" t="inlineStr">
        <is>
          <t>Color Box</t>
        </is>
      </c>
      <c r="Q41" t="inlineStr">
        <is>
          <t>Yes</t>
        </is>
      </c>
      <c r="R41" t="inlineStr">
        <is>
          <t>80%paper
15% plastic
5% others (ink)</t>
        </is>
      </c>
      <c r="S41"/>
      <c r="T41"/>
      <c r="U41"/>
      <c r="V41">
        <v>18</v>
      </c>
      <c r="W41">
        <v>11.81</v>
      </c>
      <c r="X41">
        <v>9.06</v>
      </c>
      <c r="Y41">
        <v>0.79</v>
      </c>
      <c r="Z41">
        <v>240</v>
      </c>
      <c r="AA41" t="inlineStr">
        <is>
          <t>0.529104</t>
        </is>
      </c>
      <c r="AB41"/>
      <c r="AC41" t="inlineStr">
        <is>
          <t>0</t>
        </is>
      </c>
      <c r="AD41"/>
      <c r="AE41"/>
      <c r="AF41"/>
      <c r="AG41"/>
      <c r="AH41">
        <v>12</v>
      </c>
      <c r="AI41">
        <v>0</v>
      </c>
      <c r="AJ41">
        <v>12.6</v>
      </c>
      <c r="AK41">
        <v>9.85</v>
      </c>
      <c r="AL41">
        <v>11</v>
      </c>
      <c r="AM41" t="inlineStr">
        <is>
          <t>7.34</t>
        </is>
      </c>
      <c r="AN41" t="inlineStr">
        <is>
          <t>6.35</t>
        </is>
      </c>
      <c r="AO41" t="inlineStr">
        <is>
          <t>32.004</t>
        </is>
      </c>
      <c r="AP41" t="inlineStr">
        <is>
          <t>25.019</t>
        </is>
      </c>
      <c r="AQ41" t="inlineStr">
        <is>
          <t>27.94</t>
        </is>
      </c>
      <c r="AR41" t="inlineStr">
        <is>
          <t>3.33</t>
        </is>
      </c>
      <c r="AS41" t="inlineStr">
        <is>
          <t>2.88</t>
        </is>
      </c>
      <c r="AT41" t="inlineStr">
        <is>
          <t>0.02237</t>
        </is>
      </c>
      <c r="AU41" t="inlineStr">
        <is>
          <t>0.79005</t>
        </is>
      </c>
      <c r="AV41" t="inlineStr">
        <is>
          <t>Activity Sets with Multiple sub categories</t>
        </is>
      </c>
      <c r="AW41" t="inlineStr">
        <is>
          <t>9608500000</t>
        </is>
      </c>
      <c r="AX41">
        <v>0.043</v>
      </c>
      <c r="AY41">
        <v>0.014</v>
      </c>
      <c r="AZ41">
        <v>0.075</v>
      </c>
      <c r="BA41" t="inlineStr">
        <is>
          <t>11.80%</t>
        </is>
      </c>
      <c r="BB41" t="inlineStr">
        <is>
          <t>Ningbo</t>
        </is>
      </c>
      <c r="BC41">
        <v>5.6</v>
      </c>
      <c r="BD41">
        <v>0.98</v>
      </c>
      <c r="BE41">
        <v>0.95</v>
      </c>
      <c r="BF41" t="inlineStr">
        <is>
          <t>29.27%</t>
        </is>
      </c>
      <c r="BG41" t="inlineStr">
        <is>
          <t>$3.90</t>
        </is>
      </c>
      <c r="BH41">
        <v>6</v>
      </c>
      <c r="BI41">
        <v>1.5</v>
      </c>
      <c r="BJ41" t="inlineStr">
        <is>
          <t>35%</t>
        </is>
      </c>
      <c r="BK41" t="inlineStr">
        <is>
          <t>50.99%</t>
        </is>
      </c>
      <c r="BL41" t="inlineStr">
        <is>
          <t>$1.91</t>
        </is>
      </c>
      <c r="BM41"/>
      <c r="BN41" t="inlineStr">
        <is>
          <t>53.79%</t>
        </is>
      </c>
      <c r="BO41">
        <v>3000</v>
      </c>
      <c r="BP41"/>
      <c r="BQ41" t="inlineStr">
        <is>
          <t>Fukang</t>
        </is>
      </c>
      <c r="BR41" t="inlineStr">
        <is>
          <t>COLOR BOX</t>
        </is>
      </c>
      <c r="BS41"/>
      <c r="BT41">
        <v>2</v>
      </c>
      <c r="BU41">
        <v>0.015</v>
      </c>
      <c r="BV41" t="inlineStr">
        <is>
          <t>23.0</t>
        </is>
      </c>
      <c r="BW41" t="inlineStr">
        <is>
          <t>2.0</t>
        </is>
      </c>
      <c r="BX41" t="inlineStr">
        <is>
          <t>30.0</t>
        </is>
      </c>
    </row>
    <row r="42" ht="63.75" customHeight="1">
      <c r="A42"/>
      <c r="B42"/>
      <c r="C42"/>
      <c r="D42"/>
      <c r="E42" t="inlineStr">
        <is>
          <t>00000_SillyWorms-02.jpg</t>
        </is>
      </c>
      <c r="F42" t="inlineStr">
        <is>
          <t>SCENTOS SCENTED SILLY WORMZ</t>
        </is>
      </c>
      <c r="G42" s="2"/>
      <c r="H42" t="inlineStr">
        <is>
          <t>113.4g Wormz (4oz）</t>
        </is>
      </c>
      <c r="I42" t="inlineStr">
        <is>
          <t>Toy Kit</t>
        </is>
      </c>
      <c r="J42" t="inlineStr">
        <is>
          <t>戴欣</t>
        </is>
      </c>
      <c r="K42" t="inlineStr">
        <is>
          <t>Yes</t>
        </is>
      </c>
      <c r="L42" t="inlineStr">
        <is>
          <t>KMAU</t>
        </is>
      </c>
      <c r="M42"/>
      <c r="N42" t="inlineStr">
        <is>
          <t>Yes</t>
        </is>
      </c>
      <c r="O42" t="inlineStr">
        <is>
          <t>Scentos</t>
        </is>
      </c>
      <c r="P42" t="inlineStr">
        <is>
          <t>pouch</t>
        </is>
      </c>
      <c r="Q42" t="inlineStr">
        <is>
          <t>Yes</t>
        </is>
      </c>
      <c r="R42" t="inlineStr">
        <is>
          <t>90%TPR，10%PET</t>
        </is>
      </c>
      <c r="S42"/>
      <c r="T42"/>
      <c r="U42" t="inlineStr">
        <is>
          <t>3</t>
        </is>
      </c>
      <c r="V42">
        <v>1</v>
      </c>
      <c r="W42">
        <v>11</v>
      </c>
      <c r="X42">
        <v>5</v>
      </c>
      <c r="Y42">
        <v>1.5</v>
      </c>
      <c r="Z42">
        <v>114</v>
      </c>
      <c r="AA42" t="inlineStr">
        <is>
          <t>0.2513244</t>
        </is>
      </c>
      <c r="AB42"/>
      <c r="AC42" t="inlineStr">
        <is>
          <t>0</t>
        </is>
      </c>
      <c r="AD42"/>
      <c r="AE42"/>
      <c r="AF42"/>
      <c r="AG42"/>
      <c r="AH42">
        <v>30</v>
      </c>
      <c r="AI42">
        <v>0</v>
      </c>
      <c r="AJ42">
        <v>16</v>
      </c>
      <c r="AK42">
        <v>16</v>
      </c>
      <c r="AL42">
        <v>11.5</v>
      </c>
      <c r="AM42" t="inlineStr">
        <is>
          <t>8.53</t>
        </is>
      </c>
      <c r="AN42" t="inlineStr">
        <is>
          <t>7.54</t>
        </is>
      </c>
      <c r="AO42" t="inlineStr">
        <is>
          <t>40.64</t>
        </is>
      </c>
      <c r="AP42" t="inlineStr">
        <is>
          <t>40.64</t>
        </is>
      </c>
      <c r="AQ42" t="inlineStr">
        <is>
          <t>29.21</t>
        </is>
      </c>
      <c r="AR42" t="inlineStr">
        <is>
          <t>3.87</t>
        </is>
      </c>
      <c r="AS42" t="inlineStr">
        <is>
          <t>3.42</t>
        </is>
      </c>
      <c r="AT42" t="inlineStr">
        <is>
          <t>0.04824</t>
        </is>
      </c>
      <c r="AU42" t="inlineStr">
        <is>
          <t>1.7037</t>
        </is>
      </c>
      <c r="AV42" t="inlineStr">
        <is>
          <t>Erasers</t>
        </is>
      </c>
      <c r="AW42" t="inlineStr">
        <is>
          <t>4016920000</t>
        </is>
      </c>
      <c r="AX42">
        <v>0.042</v>
      </c>
      <c r="AY42">
        <v>0</v>
      </c>
      <c r="AZ42">
        <v>0</v>
      </c>
      <c r="BA42" t="inlineStr">
        <is>
          <t>4.20%</t>
        </is>
      </c>
      <c r="BB42" t="inlineStr">
        <is>
          <t>Ningbo</t>
        </is>
      </c>
      <c r="BC42">
        <v>5.6</v>
      </c>
      <c r="BD42">
        <v>0.9</v>
      </c>
      <c r="BE42">
        <v>1.1</v>
      </c>
      <c r="BF42" t="inlineStr">
        <is>
          <t>22.99%</t>
        </is>
      </c>
      <c r="BG42" t="inlineStr">
        <is>
          <t>$3.90</t>
        </is>
      </c>
      <c r="BH42">
        <v>6</v>
      </c>
      <c r="BI42">
        <v>1.4</v>
      </c>
      <c r="BJ42" t="inlineStr">
        <is>
          <t>36%</t>
        </is>
      </c>
      <c r="BK42" t="inlineStr">
        <is>
          <t>57.59%</t>
        </is>
      </c>
      <c r="BL42" t="inlineStr">
        <is>
          <t>$1.65</t>
        </is>
      </c>
      <c r="BM42"/>
      <c r="BN42" t="inlineStr">
        <is>
          <t>50.49%</t>
        </is>
      </c>
      <c r="BO42">
        <v>5000</v>
      </c>
      <c r="BP42">
        <v>350</v>
      </c>
      <c r="BQ42" t="inlineStr">
        <is>
          <t>Shengboao</t>
        </is>
      </c>
      <c r="BR42" t="inlineStr">
        <is>
          <t>printed bag</t>
        </is>
      </c>
      <c r="BS42"/>
      <c r="BT42">
        <v>2</v>
      </c>
      <c r="BU42">
        <v>0.015</v>
      </c>
      <c r="BV42" t="inlineStr">
        <is>
          <t>12.7</t>
        </is>
      </c>
      <c r="BW42" t="inlineStr">
        <is>
          <t>3.8</t>
        </is>
      </c>
      <c r="BX42" t="inlineStr">
        <is>
          <t>27.9</t>
        </is>
      </c>
    </row>
  </sheetData>
  <conditionalFormatting sqref="BI1:BI1048576">
    <cfRule type="containsBlanks" dxfId="0" priority="1">
      <formula>LEN(TRIM(BI1))=0</formula>
    </cfRule>
    <cfRule type="notContainsBlanks" dxfId="0" priority="2">
      <formula>LEN(TRIM(BI1))&gt;0</formula>
    </cfRule>
  </conditionalFormatting>
  <dataValidations count="8">
    <dataValidation allowBlank="false" sqref="C2:C41" type="list">
      <formula1>"Parent,Baby"</formula1>
    </dataValidation>
    <dataValidation allowBlank="false" sqref="K2:K41" type="list">
      <formula1>"Yes,No"</formula1>
    </dataValidation>
    <dataValidation allowBlank="false" sqref="N2:N41" type="list">
      <formula1>"Pending,Yes,No"</formula1>
    </dataValidation>
    <dataValidation allowBlank="false" sqref="O2:O41" type="list">
      <formula1>"Scentos,SugarRush,Netflix,BlankPage,TII"</formula1>
    </dataValidation>
    <dataValidation allowBlank="false" sqref="P2:P41" type="list">
      <formula1>"Blister Card,Window Box,Color Box,5P Box,Color Box + Sleeve,Clam Shell,Label,Sticker,Box with Blister,Sleeve,head card+bag,blister,Scentos,pouch,240,Shrink Wrapper"</formula1>
    </dataValidation>
    <dataValidation allowBlank="false" sqref="Q2:Q41" type="list">
      <formula1>"Yes,No"</formula1>
    </dataValidation>
    <dataValidation allowBlank="false" sqref="BB2:BB41" type="list">
      <formula1>"Ningbo,Shenzhen,Huzhiming,Haiphong,Shanghai"</formula1>
    </dataValidation>
    <dataValidation allowBlank="false" sqref="BQ2:BQ41" type="list">
      <formula1>"Boke,Shengboao,Qiaoyi,Fukang,Hengchuang,Mengcheng,Jiamei,Mengcheng（梦成）,Qianyuan（千源）,Shengboao（盛博澳）"</formula1>
    </dataValidation>
  </dataValidation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1" width="19" customWidth="1"/>
    <col min="2" max="2" width="19" customWidth="1"/>
    <col min="3" max="3" width="19" customWidth="1"/>
    <col min="4" max="4" width="19" customWidth="1"/>
    <col min="5" max="5" width="19" customWidth="1"/>
    <col min="6" max="6" width="19" customWidth="1"/>
    <col min="7" max="7" width="19" customWidth="1"/>
    <col min="8" max="8" width="19" customWidth="1"/>
    <col min="9" max="9" width="19" customWidth="1"/>
    <col min="10" max="10" width="19" customWidth="1"/>
  </cols>
  <sheetData>
    <row r="1" ht="13" customHeight="1">
      <c r="A1" s="1" t="inlineStr">
        <is>
          <t>MileStone</t>
        </is>
      </c>
      <c r="B1" s="1" t="inlineStr">
        <is>
          <t>Owner</t>
        </is>
      </c>
      <c r="C1" s="1" t="inlineStr">
        <is>
          <t>Specific Name</t>
        </is>
      </c>
      <c r="D1" s="1" t="inlineStr">
        <is>
          <t>Due Date</t>
        </is>
      </c>
      <c r="E1" s="1" t="inlineStr">
        <is>
          <t>New Due Date</t>
        </is>
      </c>
      <c r="F1" s="1" t="inlineStr">
        <is>
          <t>Completed?</t>
        </is>
      </c>
      <c r="G1" s="1" t="inlineStr">
        <is>
          <t>Delayed</t>
        </is>
      </c>
      <c r="H1" s="1" t="inlineStr">
        <is>
          <t>Who Delay The Task?</t>
        </is>
      </c>
      <c r="I1" s="1" t="inlineStr">
        <is>
          <t>Remark</t>
        </is>
      </c>
      <c r="J1" s="1" t="inlineStr">
        <is>
          <t>附件</t>
        </is>
      </c>
    </row>
    <row r="2" ht="25.5" customHeight="1">
      <c r="A2" t="inlineStr">
        <is>
          <t>AW Design</t>
        </is>
      </c>
      <c r="B2" t="inlineStr">
        <is>
          <t>NB</t>
        </is>
      </c>
      <c r="C2" t="inlineStr">
        <is>
          <t>李红瑜</t>
        </is>
      </c>
      <c r="D2" s="3">
        <v>45772</v>
      </c>
      <c r="E2" s="3"/>
      <c r="F2"/>
      <c r="G2"/>
      <c r="H2"/>
      <c r="I2"/>
      <c r="J2"/>
    </row>
    <row r="3" ht="25.5" customHeight="1">
      <c r="A3" t="inlineStr">
        <is>
          <t>Components Sample</t>
        </is>
      </c>
      <c r="B3" t="inlineStr">
        <is>
          <t>NB</t>
        </is>
      </c>
      <c r="C3" t="inlineStr">
        <is>
          <t>戴欣,沈芸,陈静,邓有书</t>
        </is>
      </c>
      <c r="D3" s="3">
        <v>45777</v>
      </c>
      <c r="E3" s="3"/>
      <c r="F3"/>
      <c r="G3"/>
      <c r="H3"/>
      <c r="I3"/>
      <c r="J3"/>
    </row>
    <row r="4" ht="25.5" customHeight="1">
      <c r="A4" t="inlineStr">
        <is>
          <t>Whole Sample Ready</t>
        </is>
      </c>
      <c r="B4" t="inlineStr">
        <is>
          <t>NB</t>
        </is>
      </c>
      <c r="C4" t="inlineStr">
        <is>
          <t>戴欣,沈芸,陈静,邓有书</t>
        </is>
      </c>
      <c r="D4" s="3">
        <v>45777</v>
      </c>
      <c r="E4" s="3"/>
      <c r="F4"/>
      <c r="G4"/>
      <c r="H4"/>
      <c r="I4"/>
      <c r="J4"/>
    </row>
    <row r="5" ht="25.5" customHeight="1">
      <c r="A5" t="inlineStr">
        <is>
          <t>KMAU Meeting</t>
        </is>
      </c>
      <c r="B5" t="inlineStr">
        <is>
          <t>NB</t>
        </is>
      </c>
      <c r="C5"/>
      <c r="D5" s="3">
        <v>45803</v>
      </c>
      <c r="E5" s="3"/>
      <c r="F5"/>
      <c r="G5"/>
      <c r="H5"/>
      <c r="I5"/>
      <c r="J5"/>
    </row>
  </sheetData>
  <dataValidations count="3">
    <dataValidation allowBlank="false" sqref="B2:B4" type="list">
      <formula1>"US,NB,US&amp;NB"</formula1>
    </dataValidation>
    <dataValidation allowBlank="false" sqref="F2:F4" type="list">
      <formula1>"Yes,NA"</formula1>
    </dataValidation>
    <dataValidation allowBlank="false" sqref="G2:G4" type="list">
      <formula1>"Delayed"</formula1>
    </dataValidation>
  </dataValidations>
</worksheet>
</file>

<file path=xl/worksheets/sheet4.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1" width="19" customWidth="1"/>
    <col min="2" max="2" width="19" customWidth="1"/>
    <col min="3" max="3" width="19" customWidth="1"/>
    <col min="4" max="4" width="19" customWidth="1"/>
    <col min="5" max="5" width="19" customWidth="1"/>
    <col min="6" max="6" width="19" customWidth="1"/>
    <col min="7" max="7" width="19" customWidth="1"/>
    <col min="8" max="8" width="19" customWidth="1"/>
    <col min="9" max="9" width="19" customWidth="1"/>
    <col min="10" max="10" width="19" customWidth="1"/>
    <col min="11" max="11" width="19" customWidth="1"/>
    <col min="12" max="12" width="19" customWidth="1"/>
    <col min="13" max="13" width="19" customWidth="1"/>
    <col min="14" max="14" width="19" customWidth="1"/>
    <col min="15" max="15" width="19" customWidth="1"/>
    <col min="16" max="16" width="19" customWidth="1"/>
    <col min="17" max="17" width="19" customWidth="1"/>
    <col min="18" max="18" width="19" customWidth="1"/>
    <col min="19" max="19" width="19" customWidth="1"/>
    <col min="20" max="20" width="19" customWidth="1"/>
    <col min="21" max="21" width="19" customWidth="1"/>
    <col min="22" max="22" width="19" customWidth="1"/>
    <col min="23" max="23" width="19" customWidth="1"/>
    <col min="24" max="24" width="19" customWidth="1"/>
    <col min="25" max="25" width="19" customWidth="1"/>
    <col min="26" max="26" width="19" customWidth="1"/>
    <col min="27" max="27" width="19" customWidth="1"/>
    <col min="28" max="28" width="19" customWidth="1"/>
    <col min="29" max="29" width="19" customWidth="1"/>
    <col min="30" max="30" width="19" customWidth="1"/>
    <col min="31" max="31" width="19" customWidth="1"/>
    <col min="32" max="32" width="19" customWidth="1"/>
    <col min="33" max="33" width="19" customWidth="1"/>
    <col min="34" max="34" width="19" customWidth="1"/>
    <col min="35" max="35" width="19" customWidth="1"/>
    <col min="36" max="36" width="19" customWidth="1"/>
    <col min="37" max="37" width="19" customWidth="1"/>
  </cols>
  <sheetData>
    <row r="1" ht="13" customHeight="1">
      <c r="A1" s="1" t="inlineStr">
        <is>
          <t>#</t>
        </is>
      </c>
      <c r="B1" s="1" t="inlineStr">
        <is>
          <t>PO#</t>
        </is>
      </c>
      <c r="C1" s="1" t="inlineStr">
        <is>
          <t>Ship Date</t>
        </is>
      </c>
      <c r="D1" s="1" t="inlineStr">
        <is>
          <t>ITEM#</t>
        </is>
      </c>
      <c r="E1" s="1" t="inlineStr">
        <is>
          <t>Client Item#</t>
        </is>
      </c>
      <c r="F1" s="1" t="inlineStr">
        <is>
          <t>Item UPC</t>
        </is>
      </c>
      <c r="G1" s="1" t="inlineStr">
        <is>
          <t>Item Description</t>
        </is>
      </c>
      <c r="H1" s="1" t="inlineStr">
        <is>
          <t>Item Image</t>
        </is>
      </c>
      <c r="I1" s="1" t="inlineStr">
        <is>
          <t>Qty</t>
        </is>
      </c>
      <c r="J1" s="1" t="inlineStr">
        <is>
          <t>Inner Pack</t>
        </is>
      </c>
      <c r="K1" s="1" t="inlineStr">
        <is>
          <t>Vendor Pack (DC Pack)</t>
        </is>
      </c>
      <c r="L1" s="1" t="inlineStr">
        <is>
          <t>CASES</t>
        </is>
      </c>
      <c r="M1" s="1" t="inlineStr">
        <is>
          <t>Item Height (inch)</t>
        </is>
      </c>
      <c r="N1" s="1" t="inlineStr">
        <is>
          <t>Item Width (inch)</t>
        </is>
      </c>
      <c r="O1" s="1" t="inlineStr">
        <is>
          <t>Item Depth (inch)</t>
        </is>
      </c>
      <c r="P1" s="1" t="inlineStr">
        <is>
          <t>Master Carton Height (cm)</t>
        </is>
      </c>
      <c r="Q1" s="1" t="inlineStr">
        <is>
          <t>Master Carton Width (cm)</t>
        </is>
      </c>
      <c r="R1" s="1" t="inlineStr">
        <is>
          <t>Master Carton Depth (cm)</t>
        </is>
      </c>
      <c r="S1" s="1" t="inlineStr">
        <is>
          <t>Gross Weight (kg)</t>
        </is>
      </c>
      <c r="T1" s="1" t="inlineStr">
        <is>
          <t>Net Weight (kg)</t>
        </is>
      </c>
      <c r="U1" s="1" t="inlineStr">
        <is>
          <t>WERCS ID</t>
        </is>
      </c>
      <c r="V1" s="1" t="inlineStr">
        <is>
          <t>Factory ID/Factory Name</t>
        </is>
      </c>
      <c r="W1" s="1" t="inlineStr">
        <is>
          <t>RMB</t>
        </is>
      </c>
      <c r="X1" s="1" t="inlineStr">
        <is>
          <t>Extra fee charge US</t>
        </is>
      </c>
      <c r="Y1" s="1" t="inlineStr">
        <is>
          <t>COGS</t>
        </is>
      </c>
      <c r="Z1" s="1" t="inlineStr">
        <is>
          <t>FOB NB(Net First)</t>
        </is>
      </c>
      <c r="AA1" s="1" t="inlineStr">
        <is>
          <t>First Price(WM only)</t>
        </is>
      </c>
      <c r="AB1" s="1" t="inlineStr">
        <is>
          <t>Retail</t>
        </is>
      </c>
      <c r="AC1" s="1" t="inlineStr">
        <is>
          <t>Total COGS</t>
        </is>
      </c>
      <c r="AD1" s="1" t="inlineStr">
        <is>
          <t>Total FOB</t>
        </is>
      </c>
      <c r="AE1" s="1" t="inlineStr">
        <is>
          <t>New/Old</t>
        </is>
      </c>
      <c r="AF1" s="1" t="inlineStr">
        <is>
          <t>Testing Report</t>
        </is>
      </c>
      <c r="AG1" s="1" t="inlineStr">
        <is>
          <t>Drop Test</t>
        </is>
      </c>
      <c r="AH1" s="1" t="inlineStr">
        <is>
          <t>Remark</t>
        </is>
      </c>
      <c r="AI1" s="1" t="inlineStr">
        <is>
          <t>Op.</t>
        </is>
      </c>
      <c r="AJ1" s="1" t="inlineStr">
        <is>
          <t>PD</t>
        </is>
      </c>
      <c r="AK1" s="1" t="inlineStr">
        <is>
          <t>跟单</t>
        </is>
      </c>
    </row>
    <row r="2" ht="51" customHeight="1">
      <c r="A2">
        <v>1</v>
      </c>
      <c r="B2"/>
      <c r="C2" s="3"/>
      <c r="D2"/>
      <c r="E2"/>
      <c r="F2"/>
      <c r="G2"/>
      <c r="H2"/>
      <c r="I2"/>
      <c r="J2"/>
      <c r="K2"/>
      <c r="L2"/>
      <c r="M2"/>
      <c r="N2"/>
      <c r="O2"/>
      <c r="P2"/>
      <c r="Q2"/>
      <c r="R2"/>
      <c r="S2"/>
      <c r="T2"/>
      <c r="U2"/>
      <c r="V2"/>
      <c r="W2"/>
      <c r="X2"/>
      <c r="Y2"/>
      <c r="Z2"/>
      <c r="AA2"/>
      <c r="AB2"/>
      <c r="AC2" t="inlineStr">
        <is>
          <t>0</t>
        </is>
      </c>
      <c r="AD2" t="inlineStr">
        <is>
          <t>$0.000</t>
        </is>
      </c>
      <c r="AE2"/>
      <c r="AF2"/>
      <c r="AG2"/>
      <c r="AH2"/>
      <c r="AI2"/>
      <c r="AJ2"/>
      <c r="AK2"/>
    </row>
    <row r="3" ht="51" customHeight="1">
      <c r="A3">
        <v>2</v>
      </c>
      <c r="B3"/>
      <c r="C3" s="3"/>
      <c r="D3"/>
      <c r="E3"/>
      <c r="F3"/>
      <c r="G3"/>
      <c r="H3"/>
      <c r="I3"/>
      <c r="J3"/>
      <c r="K3"/>
      <c r="L3"/>
      <c r="M3"/>
      <c r="N3"/>
      <c r="O3"/>
      <c r="P3"/>
      <c r="Q3"/>
      <c r="R3"/>
      <c r="S3"/>
      <c r="T3"/>
      <c r="U3"/>
      <c r="V3"/>
      <c r="W3"/>
      <c r="X3"/>
      <c r="Y3"/>
      <c r="Z3"/>
      <c r="AA3"/>
      <c r="AB3"/>
      <c r="AC3" t="inlineStr">
        <is>
          <t>0</t>
        </is>
      </c>
      <c r="AD3" t="inlineStr">
        <is>
          <t>$0.000</t>
        </is>
      </c>
      <c r="AE3"/>
      <c r="AF3"/>
      <c r="AG3"/>
      <c r="AH3"/>
      <c r="AI3"/>
      <c r="AJ3"/>
      <c r="AK3"/>
    </row>
  </sheetData>
  <dataValidations count="2">
    <dataValidation allowBlank="false" sqref="AE2:AE2" type="list">
      <formula1>"New,Old,Rescource"</formula1>
    </dataValidation>
    <dataValidation allowBlank="false" sqref="AF2:AF2" type="list">
      <formula1>"PASS,Review Existing Report,Submitted and Waiting"</formula1>
    </dataValidation>
  </dataValidations>
</worksheet>
</file>

<file path=xl/worksheets/sheet5.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1" width="19" customWidth="1"/>
    <col min="2" max="2" width="19" customWidth="1"/>
    <col min="3" max="3" width="19" customWidth="1"/>
    <col min="4" max="4" width="19" customWidth="1"/>
    <col min="5" max="5" width="19" customWidth="1"/>
    <col min="6" max="6" width="19" customWidth="1"/>
    <col min="7" max="7" width="19" customWidth="1"/>
    <col min="8" max="8" width="19" customWidth="1"/>
    <col min="9" max="9" width="19" customWidth="1"/>
    <col min="10" max="10" width="19" customWidth="1"/>
    <col min="11" max="11" width="19" customWidth="1"/>
    <col min="12" max="12" width="19" customWidth="1"/>
    <col min="13" max="13" width="19" customWidth="1"/>
    <col min="14" max="14" width="19" customWidth="1"/>
    <col min="15" max="15" width="19" customWidth="1"/>
    <col min="16" max="16" width="19" customWidth="1"/>
    <col min="17" max="17" width="19" customWidth="1"/>
  </cols>
  <sheetData>
    <row r="1" ht="13" customHeight="1">
      <c r="A1" s="1" t="inlineStr">
        <is>
          <t>#</t>
        </is>
      </c>
      <c r="B1" s="1" t="inlineStr">
        <is>
          <t>Baby #</t>
        </is>
      </c>
      <c r="C1" s="1" t="inlineStr">
        <is>
          <t>Item Image</t>
        </is>
      </c>
      <c r="D1" s="1" t="inlineStr">
        <is>
          <t>Atten Name</t>
        </is>
      </c>
      <c r="E1" s="1" t="inlineStr">
        <is>
          <t>Description</t>
        </is>
      </c>
      <c r="F1" s="1" t="inlineStr">
        <is>
          <t>Sample Pic</t>
        </is>
      </c>
      <c r="G1" s="1" t="inlineStr">
        <is>
          <t>Samples Type?</t>
        </is>
      </c>
      <c r="H1" s="1" t="inlineStr">
        <is>
          <t>PD Name</t>
        </is>
      </c>
      <c r="I1" s="1" t="inlineStr">
        <is>
          <t>Sample  ready date</t>
        </is>
      </c>
      <c r="J1" s="1" t="inlineStr">
        <is>
          <t>PD Review comments</t>
        </is>
      </c>
      <c r="K1" s="1" t="inlineStr">
        <is>
          <t>Kyo's Sample notes</t>
        </is>
      </c>
      <c r="L1" s="1" t="inlineStr">
        <is>
          <t>Sample ship date</t>
        </is>
      </c>
      <c r="M1" s="1" t="inlineStr">
        <is>
          <t>Courier Name</t>
        </is>
      </c>
      <c r="N1" s="1" t="inlineStr">
        <is>
          <t>Tracking code</t>
        </is>
      </c>
      <c r="O1" s="1" t="inlineStr">
        <is>
          <t>Sample Arriving date</t>
        </is>
      </c>
      <c r="P1" s="1" t="inlineStr">
        <is>
          <t>US Comments</t>
        </is>
      </c>
      <c r="Q1" s="1" t="inlineStr">
        <is>
          <t>Approved ?</t>
        </is>
      </c>
    </row>
    <row r="2" ht="25.5" customHeight="1">
      <c r="A2">
        <v>1</v>
      </c>
      <c r="B2"/>
      <c r="C2"/>
      <c r="D2"/>
      <c r="E2"/>
      <c r="F2"/>
      <c r="G2"/>
      <c r="H2"/>
      <c r="I2" s="3"/>
      <c r="J2"/>
      <c r="K2"/>
      <c r="L2" s="3"/>
      <c r="M2"/>
      <c r="N2"/>
      <c r="O2" s="3"/>
      <c r="P2"/>
      <c r="Q2"/>
    </row>
    <row r="3" ht="25.5" customHeight="1">
      <c r="A3">
        <v>2</v>
      </c>
      <c r="B3"/>
      <c r="C3"/>
      <c r="D3"/>
      <c r="E3"/>
      <c r="F3"/>
      <c r="G3"/>
      <c r="H3"/>
      <c r="I3" s="3"/>
      <c r="J3"/>
      <c r="K3"/>
      <c r="L3" s="3"/>
      <c r="M3"/>
      <c r="N3"/>
      <c r="O3" s="3"/>
      <c r="P3"/>
      <c r="Q3"/>
    </row>
    <row r="4" ht="25.5" customHeight="1">
      <c r="A4">
        <v>3</v>
      </c>
      <c r="B4"/>
      <c r="C4"/>
      <c r="D4"/>
      <c r="E4"/>
      <c r="F4"/>
      <c r="G4"/>
      <c r="H4"/>
      <c r="I4" s="3"/>
      <c r="J4"/>
      <c r="K4"/>
      <c r="L4" s="3"/>
      <c r="M4"/>
      <c r="N4"/>
      <c r="O4" s="3"/>
      <c r="P4"/>
      <c r="Q4"/>
    </row>
  </sheetData>
  <dataValidations count="3">
    <dataValidation allowBlank="false" sqref="G2:G3" type="list">
      <formula1>"Mock,PPS,Production"</formula1>
    </dataValidation>
    <dataValidation allowBlank="false" sqref="M2:M3" type="list">
      <formula1>"UPS,DHL,Fedex"</formula1>
    </dataValidation>
    <dataValidation allowBlank="false" sqref="Q2:Q3" type="list">
      <formula1>"Approved ,Not approved ,Pending "</formula1>
    </dataValidation>
  </dataValidations>
</worksheet>
</file>

<file path=xl/worksheets/sheet6.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1" width="19" customWidth="1"/>
    <col min="2" max="2" width="19" customWidth="1"/>
    <col min="3" max="3" width="19" customWidth="1"/>
    <col min="4" max="4" width="19" customWidth="1"/>
    <col min="5" max="5" width="19" customWidth="1"/>
    <col min="6" max="6" width="19" customWidth="1"/>
    <col min="7" max="7" width="19" customWidth="1"/>
    <col min="8" max="8" width="19" customWidth="1"/>
    <col min="9" max="9" width="19" customWidth="1"/>
    <col min="10" max="10" width="19" customWidth="1"/>
    <col min="11" max="11" width="19" customWidth="1"/>
    <col min="12" max="12" width="19" customWidth="1"/>
    <col min="13" max="13" width="19" customWidth="1"/>
    <col min="14" max="14" width="19" customWidth="1"/>
    <col min="15" max="15" width="19" customWidth="1"/>
    <col min="16" max="16" width="19" customWidth="1"/>
    <col min="17" max="17" width="19" customWidth="1"/>
    <col min="18" max="18" width="19" customWidth="1"/>
    <col min="19" max="19" width="19" customWidth="1"/>
    <col min="20" max="20" width="19" customWidth="1"/>
    <col min="21" max="21" width="19" customWidth="1"/>
    <col min="22" max="22" width="19" customWidth="1"/>
    <col min="23" max="23" width="19" customWidth="1"/>
    <col min="24" max="24" width="19" customWidth="1"/>
    <col min="25" max="25" width="19" customWidth="1"/>
    <col min="26" max="26" width="19" customWidth="1"/>
    <col min="27" max="27" width="19" customWidth="1"/>
    <col min="28" max="28" width="19" customWidth="1"/>
    <col min="29" max="29" width="19" customWidth="1"/>
    <col min="30" max="30" width="19" customWidth="1"/>
    <col min="31" max="31" width="19" customWidth="1"/>
    <col min="32" max="32" width="19" customWidth="1"/>
    <col min="33" max="33" width="19" customWidth="1"/>
    <col min="34" max="34" width="19" customWidth="1"/>
    <col min="35" max="35" width="19" customWidth="1"/>
    <col min="36" max="36" width="19" customWidth="1"/>
    <col min="37" max="37" width="19" customWidth="1"/>
    <col min="38" max="38" width="19" customWidth="1"/>
    <col min="39" max="39" width="19" customWidth="1"/>
    <col min="40" max="40" width="19" customWidth="1"/>
    <col min="41" max="41" width="19" customWidth="1"/>
    <col min="42" max="42" width="19" customWidth="1"/>
    <col min="43" max="43" width="19" customWidth="1"/>
    <col min="44" max="44" width="19" customWidth="1"/>
    <col min="45" max="45" width="19" customWidth="1"/>
    <col min="46" max="46" width="19" customWidth="1"/>
    <col min="47" max="47" width="19" customWidth="1"/>
    <col min="48" max="48" width="19" customWidth="1"/>
    <col min="49" max="49" width="19" customWidth="1"/>
    <col min="50" max="50" width="19" customWidth="1"/>
    <col min="51" max="51" width="19" customWidth="1"/>
    <col min="52" max="52" width="19" customWidth="1"/>
    <col min="53" max="53" width="19" customWidth="1"/>
    <col min="54" max="54" width="19" customWidth="1"/>
    <col min="55" max="55" width="19" customWidth="1"/>
    <col min="56" max="56" width="0" customWidth="1"/>
  </cols>
  <sheetData>
    <row r="1" ht="13" customHeight="1">
      <c r="A1" s="1" t="inlineStr">
        <is>
          <t>#</t>
        </is>
      </c>
      <c r="B1" s="1" t="inlineStr">
        <is>
          <t>ITEM#</t>
        </is>
      </c>
      <c r="C1" s="1" t="inlineStr">
        <is>
          <t>Parent or Baby</t>
        </is>
      </c>
      <c r="D1" s="1" t="inlineStr">
        <is>
          <t>Parent #</t>
        </is>
      </c>
      <c r="E1" s="1" t="inlineStr">
        <is>
          <t>Image</t>
        </is>
      </c>
      <c r="F1" s="1" t="inlineStr">
        <is>
          <t>Customer Item #</t>
        </is>
      </c>
      <c r="G1" s="1" t="inlineStr">
        <is>
          <t>Description</t>
        </is>
      </c>
      <c r="H1" s="1" t="inlineStr">
        <is>
          <t>Search Description (Brand)</t>
        </is>
      </c>
      <c r="I1" s="1" t="inlineStr">
        <is>
          <t>Description 2 (Product Category)</t>
        </is>
      </c>
      <c r="J1" s="1" t="inlineStr">
        <is>
          <t>Base Unit of Measure</t>
        </is>
      </c>
      <c r="K1" s="1" t="inlineStr">
        <is>
          <t>Inventory Posting Group</t>
        </is>
      </c>
      <c r="L1" s="1" t="inlineStr">
        <is>
          <t>Costing Method</t>
        </is>
      </c>
      <c r="M1" s="1" t="inlineStr">
        <is>
          <t>Unit Cost</t>
        </is>
      </c>
      <c r="N1" s="1" t="inlineStr">
        <is>
          <t>Last Direct Cost</t>
        </is>
      </c>
      <c r="O1" s="1" t="inlineStr">
        <is>
          <t>Vendor No.</t>
        </is>
      </c>
      <c r="P1" s="1" t="inlineStr">
        <is>
          <t>Vendor Item No.</t>
        </is>
      </c>
      <c r="Q1" s="1" t="inlineStr">
        <is>
          <t>Country|Region Purchased Code</t>
        </is>
      </c>
      <c r="R1" s="1" t="inlineStr">
        <is>
          <t>Gen. Prod. Posting Group</t>
        </is>
      </c>
      <c r="S1" s="1" t="inlineStr">
        <is>
          <t>Country|Region of Origin Code</t>
        </is>
      </c>
      <c r="T1" s="1" t="inlineStr">
        <is>
          <t>Sales Unit of Measure</t>
        </is>
      </c>
      <c r="U1" s="1" t="inlineStr">
        <is>
          <t>Purch. Unit of Measure</t>
        </is>
      </c>
      <c r="V1" s="1" t="inlineStr">
        <is>
          <t>Item Height (inch)</t>
        </is>
      </c>
      <c r="W1" s="1" t="inlineStr">
        <is>
          <t>Item Width (inch)</t>
        </is>
      </c>
      <c r="X1" s="1" t="inlineStr">
        <is>
          <t>Item Depth （inch）</t>
        </is>
      </c>
      <c r="Y1" s="1" t="inlineStr">
        <is>
          <t>Inner Qty</t>
        </is>
      </c>
      <c r="Z1" s="1" t="inlineStr">
        <is>
          <t>Inner Height (inch)</t>
        </is>
      </c>
      <c r="AA1" s="1" t="inlineStr">
        <is>
          <t>Inner Width (inch)</t>
        </is>
      </c>
      <c r="AB1" s="1" t="inlineStr">
        <is>
          <t>Inner Depth (inch)</t>
        </is>
      </c>
      <c r="AC1" s="1" t="inlineStr">
        <is>
          <t>Inner Per Master</t>
        </is>
      </c>
      <c r="AD1" s="1" t="inlineStr">
        <is>
          <t>Master Qty</t>
        </is>
      </c>
      <c r="AE1" s="1" t="inlineStr">
        <is>
          <t>Master Height (inch)</t>
        </is>
      </c>
      <c r="AF1" s="1" t="inlineStr">
        <is>
          <t>Master Width (inch)</t>
        </is>
      </c>
      <c r="AG1" s="1" t="inlineStr">
        <is>
          <t>Master Depth (inch)</t>
        </is>
      </c>
      <c r="AH1" s="1" t="inlineStr">
        <is>
          <t>Master Height (cm)</t>
        </is>
      </c>
      <c r="AI1" s="1" t="inlineStr">
        <is>
          <t>Master Width (cm)</t>
        </is>
      </c>
      <c r="AJ1" s="1" t="inlineStr">
        <is>
          <t>Master Depth (cm)</t>
        </is>
      </c>
      <c r="AK1" s="1" t="inlineStr">
        <is>
          <t>CBM</t>
        </is>
      </c>
      <c r="AL1" s="1" t="inlineStr">
        <is>
          <t>CU.FT</t>
        </is>
      </c>
      <c r="AM1" s="1" t="inlineStr">
        <is>
          <t>G.W (kg)</t>
        </is>
      </c>
      <c r="AN1" s="1" t="inlineStr">
        <is>
          <t>N.W (kg)</t>
        </is>
      </c>
      <c r="AO1" s="1" t="inlineStr">
        <is>
          <t>G.W (lbs)</t>
        </is>
      </c>
      <c r="AP1" s="1" t="inlineStr">
        <is>
          <t>N.W (lbs)</t>
        </is>
      </c>
      <c r="AQ1" s="1" t="inlineStr">
        <is>
          <t>20Æ QTY</t>
        </is>
      </c>
      <c r="AR1" s="1" t="inlineStr">
        <is>
          <t>40Æ QTY</t>
        </is>
      </c>
      <c r="AS1" s="1" t="inlineStr">
        <is>
          <t>40ÆHQ QTY</t>
        </is>
      </c>
      <c r="AT1" s="1" t="inlineStr">
        <is>
          <t>HTS Code</t>
        </is>
      </c>
      <c r="AU1" s="1" t="inlineStr">
        <is>
          <t>WeVeel COGS Ningbo</t>
        </is>
      </c>
      <c r="AV1" s="1" t="inlineStr">
        <is>
          <t>Factory MOQ</t>
        </is>
      </c>
      <c r="AW1" s="1" t="inlineStr">
        <is>
          <t>12 Digit UPC</t>
        </is>
      </c>
      <c r="AX1" s="1" t="inlineStr">
        <is>
          <t>Inner Pack - 14 Digit GTIN</t>
        </is>
      </c>
      <c r="AY1" s="1" t="inlineStr">
        <is>
          <t>Master Pack - 14 Digit GTIN</t>
        </is>
      </c>
      <c r="AZ1" s="1" t="inlineStr">
        <is>
          <t>13 Digit EAN</t>
        </is>
      </c>
      <c r="BA1" s="1" t="inlineStr">
        <is>
          <t>SKU Number</t>
        </is>
      </c>
      <c r="BB1" s="1" t="inlineStr">
        <is>
          <t>Product Category Code (Dimension)</t>
        </is>
      </c>
      <c r="BC1" s="1" t="inlineStr">
        <is>
          <t>Testing| Tool Fees</t>
        </is>
      </c>
      <c r="BD1" s="1" t="inlineStr">
        <is>
          <t>FOB Point</t>
        </is>
      </c>
    </row>
    <row r="2" ht="51" customHeight="1">
      <c r="A2">
        <v>1</v>
      </c>
      <c r="B2"/>
      <c r="C2"/>
      <c r="D2"/>
      <c r="E2"/>
      <c r="F2"/>
      <c r="G2"/>
      <c r="H2"/>
      <c r="I2"/>
      <c r="J2"/>
      <c r="K2"/>
      <c r="L2"/>
      <c r="M2"/>
      <c r="N2"/>
      <c r="O2"/>
      <c r="P2"/>
      <c r="Q2"/>
      <c r="R2"/>
      <c r="S2"/>
      <c r="T2"/>
      <c r="U2"/>
      <c r="V2"/>
      <c r="W2"/>
      <c r="X2"/>
      <c r="Y2"/>
      <c r="Z2"/>
      <c r="AA2"/>
      <c r="AB2"/>
      <c r="AC2"/>
      <c r="AD2"/>
      <c r="AE2"/>
      <c r="AF2"/>
      <c r="AG2"/>
      <c r="AH2" t="inlineStr">
        <is>
          <t>0</t>
        </is>
      </c>
      <c r="AI2" t="inlineStr">
        <is>
          <t>0</t>
        </is>
      </c>
      <c r="AJ2" t="inlineStr">
        <is>
          <t>0</t>
        </is>
      </c>
      <c r="AK2" t="inlineStr">
        <is>
          <t>0</t>
        </is>
      </c>
      <c r="AL2" t="inlineStr">
        <is>
          <t>0</t>
        </is>
      </c>
      <c r="AM2"/>
      <c r="AN2"/>
      <c r="AO2"/>
      <c r="AP2"/>
      <c r="AQ2"/>
      <c r="AR2"/>
      <c r="AS2"/>
      <c r="AT2"/>
      <c r="AU2"/>
      <c r="AV2"/>
      <c r="AW2"/>
      <c r="AX2"/>
      <c r="AY2"/>
      <c r="AZ2"/>
      <c r="BA2"/>
      <c r="BB2"/>
      <c r="BC2"/>
      <c r="BD2"/>
    </row>
    <row r="3" ht="51" customHeight="1">
      <c r="A3">
        <v>2</v>
      </c>
      <c r="B3"/>
      <c r="C3"/>
      <c r="D3"/>
      <c r="E3"/>
      <c r="F3"/>
      <c r="G3"/>
      <c r="H3"/>
      <c r="I3"/>
      <c r="J3"/>
      <c r="K3"/>
      <c r="L3"/>
      <c r="M3"/>
      <c r="N3"/>
      <c r="O3"/>
      <c r="P3"/>
      <c r="Q3"/>
      <c r="R3"/>
      <c r="S3"/>
      <c r="T3"/>
      <c r="U3"/>
      <c r="V3"/>
      <c r="W3"/>
      <c r="X3"/>
      <c r="Y3"/>
      <c r="Z3"/>
      <c r="AA3"/>
      <c r="AB3"/>
      <c r="AC3"/>
      <c r="AD3"/>
      <c r="AE3"/>
      <c r="AF3"/>
      <c r="AG3"/>
      <c r="AH3" t="inlineStr">
        <is>
          <t>0</t>
        </is>
      </c>
      <c r="AI3" t="inlineStr">
        <is>
          <t>0</t>
        </is>
      </c>
      <c r="AJ3" t="inlineStr">
        <is>
          <t>0</t>
        </is>
      </c>
      <c r="AK3" t="inlineStr">
        <is>
          <t>0</t>
        </is>
      </c>
      <c r="AL3" t="inlineStr">
        <is>
          <t>0</t>
        </is>
      </c>
      <c r="AM3"/>
      <c r="AN3"/>
      <c r="AO3"/>
      <c r="AP3"/>
      <c r="AQ3"/>
      <c r="AR3"/>
      <c r="AS3"/>
      <c r="AT3"/>
      <c r="AU3"/>
      <c r="AV3"/>
      <c r="AW3"/>
      <c r="AX3"/>
      <c r="AY3"/>
      <c r="AZ3"/>
      <c r="BA3"/>
      <c r="BB3"/>
      <c r="BC3"/>
      <c r="BD3"/>
    </row>
    <row r="4" ht="51" customHeight="1">
      <c r="A4">
        <v>3</v>
      </c>
      <c r="B4"/>
      <c r="C4"/>
      <c r="D4"/>
      <c r="E4"/>
      <c r="F4"/>
      <c r="G4"/>
      <c r="H4"/>
      <c r="I4"/>
      <c r="J4"/>
      <c r="K4"/>
      <c r="L4"/>
      <c r="M4"/>
      <c r="N4"/>
      <c r="O4"/>
      <c r="P4"/>
      <c r="Q4"/>
      <c r="R4"/>
      <c r="S4"/>
      <c r="T4"/>
      <c r="U4"/>
      <c r="V4"/>
      <c r="W4"/>
      <c r="X4"/>
      <c r="Y4"/>
      <c r="Z4"/>
      <c r="AA4"/>
      <c r="AB4"/>
      <c r="AC4"/>
      <c r="AD4"/>
      <c r="AE4"/>
      <c r="AF4"/>
      <c r="AG4"/>
      <c r="AH4" t="inlineStr">
        <is>
          <t>0</t>
        </is>
      </c>
      <c r="AI4" t="inlineStr">
        <is>
          <t>0</t>
        </is>
      </c>
      <c r="AJ4" t="inlineStr">
        <is>
          <t>0</t>
        </is>
      </c>
      <c r="AK4" t="inlineStr">
        <is>
          <t>0</t>
        </is>
      </c>
      <c r="AL4" t="inlineStr">
        <is>
          <t>0</t>
        </is>
      </c>
      <c r="AM4"/>
      <c r="AN4"/>
      <c r="AO4"/>
      <c r="AP4"/>
      <c r="AQ4"/>
      <c r="AR4"/>
      <c r="AS4"/>
      <c r="AT4"/>
      <c r="AU4"/>
      <c r="AV4"/>
      <c r="AW4"/>
      <c r="AX4"/>
      <c r="AY4"/>
      <c r="AZ4"/>
      <c r="BA4"/>
      <c r="BB4"/>
      <c r="BC4"/>
      <c r="BD4"/>
    </row>
    <row r="5" ht="51" customHeight="1">
      <c r="A5">
        <v>4</v>
      </c>
      <c r="B5"/>
      <c r="C5"/>
      <c r="D5"/>
      <c r="E5"/>
      <c r="F5"/>
      <c r="G5"/>
      <c r="H5"/>
      <c r="I5"/>
      <c r="J5"/>
      <c r="K5"/>
      <c r="L5"/>
      <c r="M5"/>
      <c r="N5"/>
      <c r="O5"/>
      <c r="P5"/>
      <c r="Q5"/>
      <c r="R5"/>
      <c r="S5"/>
      <c r="T5"/>
      <c r="U5"/>
      <c r="V5"/>
      <c r="W5"/>
      <c r="X5"/>
      <c r="Y5"/>
      <c r="Z5"/>
      <c r="AA5"/>
      <c r="AB5"/>
      <c r="AC5"/>
      <c r="AD5"/>
      <c r="AE5"/>
      <c r="AF5"/>
      <c r="AG5"/>
      <c r="AH5" t="inlineStr">
        <is>
          <t>0</t>
        </is>
      </c>
      <c r="AI5" t="inlineStr">
        <is>
          <t>0</t>
        </is>
      </c>
      <c r="AJ5" t="inlineStr">
        <is>
          <t>0</t>
        </is>
      </c>
      <c r="AK5" t="inlineStr">
        <is>
          <t>0</t>
        </is>
      </c>
      <c r="AL5" t="inlineStr">
        <is>
          <t>0</t>
        </is>
      </c>
      <c r="AM5"/>
      <c r="AN5"/>
      <c r="AO5"/>
      <c r="AP5"/>
      <c r="AQ5"/>
      <c r="AR5"/>
      <c r="AS5"/>
      <c r="AT5"/>
      <c r="AU5"/>
      <c r="AV5"/>
      <c r="AW5"/>
      <c r="AX5"/>
      <c r="AY5"/>
      <c r="AZ5"/>
      <c r="BA5"/>
      <c r="BB5"/>
      <c r="BC5"/>
      <c r="BD5"/>
    </row>
    <row r="6" ht="51" customHeight="1">
      <c r="A6">
        <v>5</v>
      </c>
      <c r="B6"/>
      <c r="C6"/>
      <c r="D6"/>
      <c r="E6"/>
      <c r="F6"/>
      <c r="G6"/>
      <c r="H6"/>
      <c r="I6"/>
      <c r="J6"/>
      <c r="K6"/>
      <c r="L6"/>
      <c r="M6"/>
      <c r="N6"/>
      <c r="O6"/>
      <c r="P6"/>
      <c r="Q6"/>
      <c r="R6"/>
      <c r="S6"/>
      <c r="T6"/>
      <c r="U6"/>
      <c r="V6"/>
      <c r="W6"/>
      <c r="X6"/>
      <c r="Y6"/>
      <c r="Z6"/>
      <c r="AA6"/>
      <c r="AB6"/>
      <c r="AC6"/>
      <c r="AD6"/>
      <c r="AE6"/>
      <c r="AF6"/>
      <c r="AG6"/>
      <c r="AH6" t="inlineStr">
        <is>
          <t>0</t>
        </is>
      </c>
      <c r="AI6" t="inlineStr">
        <is>
          <t>0</t>
        </is>
      </c>
      <c r="AJ6" t="inlineStr">
        <is>
          <t>0</t>
        </is>
      </c>
      <c r="AK6" t="inlineStr">
        <is>
          <t>0</t>
        </is>
      </c>
      <c r="AL6" t="inlineStr">
        <is>
          <t>0</t>
        </is>
      </c>
      <c r="AM6"/>
      <c r="AN6"/>
      <c r="AO6"/>
      <c r="AP6"/>
      <c r="AQ6"/>
      <c r="AR6"/>
      <c r="AS6"/>
      <c r="AT6"/>
      <c r="AU6"/>
      <c r="AV6"/>
      <c r="AW6"/>
      <c r="AX6"/>
      <c r="AY6"/>
      <c r="AZ6"/>
      <c r="BA6"/>
      <c r="BB6"/>
      <c r="BC6"/>
      <c r="BD6"/>
    </row>
  </sheetData>
  <dataValidations count="7">
    <dataValidation allowBlank="false" sqref="J2:J5" type="list">
      <formula1>"EA,PK,CS"</formula1>
    </dataValidation>
    <dataValidation allowBlank="false" sqref="K2:K5" type="list">
      <formula1>"FG"</formula1>
    </dataValidation>
    <dataValidation allowBlank="false" sqref="L2:L5" type="list">
      <formula1>"FIFO"</formula1>
    </dataValidation>
    <dataValidation allowBlank="false" sqref="R2:R5" type="list">
      <formula1>"FG"</formula1>
    </dataValidation>
    <dataValidation allowBlank="false" sqref="S2:S5" type="list">
      <formula1>"CN"</formula1>
    </dataValidation>
    <dataValidation allowBlank="false" sqref="T2:T5" type="list">
      <formula1>"EA,PK,CS"</formula1>
    </dataValidation>
    <dataValidation allowBlank="false" sqref="U2:U5" type="list">
      <formula1>"EA,PK,CS"</formula1>
    </dataValidation>
  </dataValidations>
</worksheet>
</file>

<file path=xl/worksheets/sheet7.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1" width="19" customWidth="1"/>
    <col min="2" max="2" width="19" customWidth="1"/>
    <col min="3" max="3" width="19" customWidth="1"/>
    <col min="4" max="4" width="19" customWidth="1"/>
    <col min="5" max="5" width="19" customWidth="1"/>
    <col min="6" max="6" width="19" customWidth="1"/>
    <col min="7" max="7" width="19" customWidth="1"/>
    <col min="8" max="8" width="19" customWidth="1"/>
    <col min="9" max="9" width="19" customWidth="1"/>
    <col min="10" max="10" width="19" customWidth="1"/>
    <col min="11" max="11" width="19" customWidth="1"/>
    <col min="12" max="12" width="19" customWidth="1"/>
    <col min="13" max="13" width="19" customWidth="1"/>
    <col min="14" max="14" width="19" customWidth="1"/>
    <col min="15" max="15" width="19" customWidth="1"/>
    <col min="16" max="16" width="19" customWidth="1"/>
    <col min="17" max="17" width="19" customWidth="1"/>
    <col min="18" max="18" width="19" customWidth="1"/>
    <col min="19" max="19" width="19" customWidth="1"/>
    <col min="20" max="20" width="19" customWidth="1"/>
    <col min="21" max="21" width="19" customWidth="1"/>
    <col min="22" max="22" width="19" customWidth="1"/>
    <col min="23" max="23" width="19" customWidth="1"/>
    <col min="24" max="24" width="19" customWidth="1"/>
    <col min="25" max="25" width="19" customWidth="1"/>
    <col min="26" max="26" width="19" customWidth="1"/>
    <col min="27" max="27" width="19" customWidth="1"/>
    <col min="28" max="28" width="19" customWidth="1"/>
    <col min="29" max="29" width="19" customWidth="1"/>
    <col min="30" max="30" width="19" customWidth="1"/>
    <col min="31" max="31" width="19" customWidth="1"/>
    <col min="32" max="32" width="19" customWidth="1"/>
    <col min="33" max="33" width="19" customWidth="1"/>
    <col min="34" max="34" width="19" customWidth="1"/>
    <col min="35" max="35" width="19" customWidth="1"/>
    <col min="36" max="36" width="19" customWidth="1"/>
    <col min="37" max="37" width="19" customWidth="1"/>
    <col min="38" max="38" width="19" customWidth="1"/>
    <col min="39" max="39" width="19" customWidth="1"/>
    <col min="40" max="40" width="19" customWidth="1"/>
    <col min="41" max="41" width="19" customWidth="1"/>
    <col min="42" max="42" width="19" customWidth="1"/>
    <col min="43" max="43" width="19" customWidth="1"/>
    <col min="44" max="44" width="19" customWidth="1"/>
    <col min="45" max="45" width="19" customWidth="1"/>
    <col min="46" max="46" width="19" customWidth="1"/>
    <col min="47" max="47" width="19" customWidth="1"/>
    <col min="48" max="48" width="19" customWidth="1"/>
    <col min="49" max="49" width="19" customWidth="1"/>
    <col min="50" max="50" width="19" customWidth="1"/>
    <col min="51" max="51" width="19" customWidth="1"/>
    <col min="52" max="52" width="19" customWidth="1"/>
    <col min="53" max="53" width="19" customWidth="1"/>
    <col min="54" max="54" width="19" customWidth="1"/>
    <col min="55" max="55" width="19" customWidth="1"/>
    <col min="56" max="56" width="19" customWidth="1"/>
    <col min="57" max="57" width="19" customWidth="1"/>
    <col min="58" max="58" width="19" customWidth="1"/>
    <col min="59" max="59" width="19" customWidth="1"/>
    <col min="60" max="60" width="19" customWidth="1"/>
    <col min="61" max="61" width="19" customWidth="1"/>
    <col min="62" max="62" width="19" customWidth="1"/>
    <col min="63" max="63" width="19" customWidth="1"/>
    <col min="64" max="64" width="19" customWidth="1"/>
    <col min="65" max="65" width="19" customWidth="1"/>
    <col min="66" max="66" width="19" customWidth="1"/>
    <col min="67" max="67" width="19" customWidth="1"/>
    <col min="68" max="68" width="19" customWidth="1"/>
    <col min="69" max="69" width="19" customWidth="1"/>
    <col min="70" max="70" width="19" customWidth="1"/>
    <col min="71" max="71" width="19" customWidth="1"/>
    <col min="72" max="72" width="19" customWidth="1"/>
    <col min="73" max="73" width="19" customWidth="1"/>
    <col min="74" max="74" width="19" customWidth="1"/>
    <col min="75" max="75" width="19" customWidth="1"/>
    <col min="76" max="76" width="19" customWidth="1"/>
    <col min="77" max="77" width="19" customWidth="1"/>
    <col min="78" max="78" width="19" customWidth="1"/>
    <col min="79" max="79" width="19" customWidth="1"/>
    <col min="80" max="80" width="19" customWidth="1"/>
    <col min="81" max="81" width="19" customWidth="1"/>
    <col min="82" max="82" width="19" customWidth="1"/>
    <col min="83" max="83" width="19" customWidth="1"/>
    <col min="84" max="84" width="19" customWidth="1"/>
  </cols>
  <sheetData>
    <row r="1" ht="13" customHeight="1">
      <c r="A1" s="1" t="inlineStr">
        <is>
          <t>#</t>
        </is>
      </c>
      <c r="B1" s="1" t="inlineStr">
        <is>
          <t>ITEM#</t>
        </is>
      </c>
      <c r="C1" s="1" t="inlineStr">
        <is>
          <t>Parent or Baby</t>
        </is>
      </c>
      <c r="D1" s="1" t="inlineStr">
        <is>
          <t>DESCRIPTION</t>
        </is>
      </c>
      <c r="E1" s="1" t="inlineStr">
        <is>
          <t>Image</t>
        </is>
      </c>
      <c r="F1" s="1" t="inlineStr">
        <is>
          <t>Case Pack</t>
        </is>
      </c>
      <c r="G1" s="1" t="inlineStr">
        <is>
          <t>Store Count</t>
        </is>
      </c>
      <c r="H1" s="1" t="inlineStr">
        <is>
          <t>Order Quantity</t>
        </is>
      </c>
      <c r="I1" s="1" t="inlineStr">
        <is>
          <t>COGS</t>
        </is>
      </c>
      <c r="J1" s="1" t="inlineStr">
        <is>
          <t>Total COGS</t>
        </is>
      </c>
      <c r="K1" s="1" t="inlineStr">
        <is>
          <t>Gross Profit Margin</t>
        </is>
      </c>
      <c r="L1" s="1" t="inlineStr">
        <is>
          <t>COB 1 - DA</t>
        </is>
      </c>
      <c r="M1" s="1" t="inlineStr">
        <is>
          <t>COB 2 - Payment Term</t>
        </is>
      </c>
      <c r="N1" s="1" t="inlineStr">
        <is>
          <t>COB 3 - Tooling/Plate</t>
        </is>
      </c>
      <c r="O1" s="1" t="inlineStr">
        <is>
          <t>COB 4 - Testing/Inspection</t>
        </is>
      </c>
      <c r="P1" s="1" t="inlineStr">
        <is>
          <t>COB 5 - Sampling Fee</t>
        </is>
      </c>
      <c r="Q1" s="1" t="inlineStr">
        <is>
          <t>COB 6 - Others</t>
        </is>
      </c>
      <c r="R1" s="1" t="inlineStr">
        <is>
          <t>COMM</t>
        </is>
      </c>
      <c r="S1" s="1" t="inlineStr">
        <is>
          <t>Total Markup</t>
        </is>
      </c>
      <c r="T1" s="1" t="inlineStr">
        <is>
          <t>LY FOB</t>
        </is>
      </c>
      <c r="U1" s="1" t="inlineStr">
        <is>
          <t>LY vs. Current FOB</t>
        </is>
      </c>
      <c r="V1" s="1" t="inlineStr">
        <is>
          <t>Target FOB</t>
        </is>
      </c>
      <c r="W1" s="1" t="inlineStr">
        <is>
          <t>Target Gross Profit Margin</t>
        </is>
      </c>
      <c r="X1" s="1" t="inlineStr">
        <is>
          <t>Customer Margin % Per Item</t>
        </is>
      </c>
      <c r="Y1" s="1" t="inlineStr">
        <is>
          <t>Weveel Margin % Per Item</t>
        </is>
      </c>
      <c r="Z1" s="1" t="inlineStr">
        <is>
          <t>Total Margin</t>
        </is>
      </c>
      <c r="AA1" s="1" t="inlineStr">
        <is>
          <t>Direct Import FOB</t>
        </is>
      </c>
      <c r="AB1" s="1" t="inlineStr">
        <is>
          <t>Total FOB Cost</t>
        </is>
      </c>
      <c r="AC1" s="1" t="inlineStr">
        <is>
          <t>CBM</t>
        </is>
      </c>
      <c r="AD1" s="1" t="inlineStr">
        <is>
          <t>Case Cube Cu.Ft</t>
        </is>
      </c>
      <c r="AE1" s="1" t="inlineStr">
        <is>
          <t>Customer Freight Rate (cu.ft)</t>
        </is>
      </c>
      <c r="AF1" s="1" t="inlineStr">
        <is>
          <t>Freight Cost (Unit)</t>
        </is>
      </c>
      <c r="AG1" s="1" t="inlineStr">
        <is>
          <t>HTS Code</t>
        </is>
      </c>
      <c r="AH1" s="1" t="inlineStr">
        <is>
          <t>HTS Code Category</t>
        </is>
      </c>
      <c r="AI1" s="1" t="inlineStr">
        <is>
          <t>Primary Duty</t>
        </is>
      </c>
      <c r="AJ1" s="1" t="inlineStr">
        <is>
          <t>Secondary Duty ($ per pc)</t>
        </is>
      </c>
      <c r="AK1" s="1" t="inlineStr">
        <is>
          <t>Trade War Additional Duty</t>
        </is>
      </c>
      <c r="AL1" s="1" t="inlineStr">
        <is>
          <t>Customer ELC Fac 1</t>
        </is>
      </c>
      <c r="AM1" s="1" t="inlineStr">
        <is>
          <t>Customer ELC Fac 2</t>
        </is>
      </c>
      <c r="AN1" s="1" t="inlineStr">
        <is>
          <t>Customer ELC Fac 3</t>
        </is>
      </c>
      <c r="AO1" s="1" t="inlineStr">
        <is>
          <t>20'</t>
        </is>
      </c>
      <c r="AP1" s="1" t="inlineStr">
        <is>
          <t>40'</t>
        </is>
      </c>
      <c r="AQ1" s="1" t="inlineStr">
        <is>
          <t>40HQ</t>
        </is>
      </c>
      <c r="AR1" s="1" t="inlineStr">
        <is>
          <t>Direct Import ELC</t>
        </is>
      </c>
      <c r="AS1" s="1" t="inlineStr">
        <is>
          <t>Total ELC Per Item</t>
        </is>
      </c>
      <c r="AT1" s="1" t="inlineStr">
        <is>
          <t>Retail Price</t>
        </is>
      </c>
      <c r="AU1" s="1" t="inlineStr">
        <is>
          <t>Total Retail Sales</t>
        </is>
      </c>
      <c r="AV1" s="1" t="inlineStr">
        <is>
          <t>Retail Margin Per Item</t>
        </is>
      </c>
      <c r="AW1" s="1" t="inlineStr">
        <is>
          <t>Total Retail Margin Dollar</t>
        </is>
      </c>
      <c r="AX1" s="1" t="inlineStr">
        <is>
          <t>Border</t>
        </is>
      </c>
      <c r="AY1" s="1" t="inlineStr">
        <is>
          <t>Total Ocean Shipment Cost</t>
        </is>
      </c>
      <c r="AZ1" s="1" t="inlineStr">
        <is>
          <t>Shipping Cost per Item</t>
        </is>
      </c>
      <c r="BA1" s="1" t="inlineStr">
        <is>
          <t>Primary Duty Cost</t>
        </is>
      </c>
      <c r="BB1" s="1" t="inlineStr">
        <is>
          <t>Secondary Duty ($ per pc) (1)</t>
        </is>
      </c>
      <c r="BC1" s="1" t="inlineStr">
        <is>
          <t>Trade War Additional Duty (1)</t>
        </is>
      </c>
      <c r="BD1" s="1" t="inlineStr">
        <is>
          <t>FOB TX COGS (ELC)</t>
        </is>
      </c>
      <c r="BE1" s="1" t="inlineStr">
        <is>
          <t>Total ELC Texas</t>
        </is>
      </c>
      <c r="BF1" s="1" t="inlineStr">
        <is>
          <t>FOB TX Gross Profit Margin</t>
        </is>
      </c>
      <c r="BG1" s="1" t="inlineStr">
        <is>
          <t>COB 1 - DA TX</t>
        </is>
      </c>
      <c r="BH1" s="1" t="inlineStr">
        <is>
          <t>COB 2 - Payment Term TX</t>
        </is>
      </c>
      <c r="BI1" s="1" t="inlineStr">
        <is>
          <t>COB 3 - Tooling/Plate TX</t>
        </is>
      </c>
      <c r="BJ1" s="1" t="inlineStr">
        <is>
          <t>COB 4 - Testing/Inspection TX</t>
        </is>
      </c>
      <c r="BK1" s="1" t="inlineStr">
        <is>
          <t>COB 5 - Sampling Fee TX</t>
        </is>
      </c>
      <c r="BL1" s="1" t="inlineStr">
        <is>
          <t>COB 6 - Others TX</t>
        </is>
      </c>
      <c r="BM1" s="1" t="inlineStr">
        <is>
          <t>COB TX WH Fixed Cost</t>
        </is>
      </c>
      <c r="BN1" s="1" t="inlineStr">
        <is>
          <t>COB Pick &amp; Pack + Pallet Cost</t>
        </is>
      </c>
      <c r="BO1" s="1" t="inlineStr">
        <is>
          <t>COB Container Handling</t>
        </is>
      </c>
      <c r="BP1" s="1" t="inlineStr">
        <is>
          <t>COB - Others 1</t>
        </is>
      </c>
      <c r="BQ1" s="1" t="inlineStr">
        <is>
          <t>COB - Others 2</t>
        </is>
      </c>
      <c r="BR1" s="1" t="inlineStr">
        <is>
          <t>COMM TX</t>
        </is>
      </c>
      <c r="BS1" s="1" t="inlineStr">
        <is>
          <t>FOB TX Total Markup</t>
        </is>
      </c>
      <c r="BT1" s="1" t="inlineStr">
        <is>
          <t>Target FOB TX</t>
        </is>
      </c>
      <c r="BU1" s="1" t="inlineStr">
        <is>
          <t>Target Profit %</t>
        </is>
      </c>
      <c r="BV1" s="1" t="inlineStr">
        <is>
          <t>FOB Texas</t>
        </is>
      </c>
      <c r="BW1" s="1" t="inlineStr">
        <is>
          <t>Pick &amp; Pack + Pallet Total Budget</t>
        </is>
      </c>
      <c r="BX1" s="1" t="inlineStr">
        <is>
          <t>FOB Ningbo vs. FOB TX</t>
        </is>
      </c>
      <c r="BY1" s="1" t="inlineStr">
        <is>
          <t>Total Sales FOB Texas</t>
        </is>
      </c>
      <c r="BZ1" s="1" t="inlineStr">
        <is>
          <t>Total Margin FOB Texas</t>
        </is>
      </c>
      <c r="CA1" s="1" t="inlineStr">
        <is>
          <t>Customer ELC Factor-1</t>
        </is>
      </c>
      <c r="CB1" s="1" t="inlineStr">
        <is>
          <t>Customer ELC Factor 2</t>
        </is>
      </c>
      <c r="CC1" s="1" t="inlineStr">
        <is>
          <t>FOB TX Customer ELC</t>
        </is>
      </c>
      <c r="CD1" s="1" t="inlineStr">
        <is>
          <t>Retail Price-TX</t>
        </is>
      </c>
      <c r="CE1" s="1" t="inlineStr">
        <is>
          <t>Retail Margin Per Item (1)</t>
        </is>
      </c>
      <c r="CF1" s="1" t="inlineStr">
        <is>
          <t>Pallet Quantity (Case)</t>
        </is>
      </c>
    </row>
    <row r="2" ht="51" customHeight="1">
      <c r="A2">
        <v>1</v>
      </c>
      <c r="B2"/>
      <c r="C2"/>
      <c r="D2"/>
      <c r="E2"/>
      <c r="F2"/>
      <c r="G2"/>
      <c r="H2"/>
      <c r="I2"/>
      <c r="J2" t="inlineStr">
        <is>
          <t>$0</t>
        </is>
      </c>
      <c r="K2"/>
      <c r="L2"/>
      <c r="M2"/>
      <c r="N2"/>
      <c r="O2"/>
      <c r="P2" t="inlineStr">
        <is>
          <t>5.00%</t>
        </is>
      </c>
      <c r="Q2"/>
      <c r="R2"/>
      <c r="S2" t="inlineStr">
        <is>
          <t>5.00%</t>
        </is>
      </c>
      <c r="T2"/>
      <c r="U2" t="inlineStr">
        <is>
          <t>pls input LY FOB</t>
        </is>
      </c>
      <c r="V2"/>
      <c r="W2"/>
      <c r="X2"/>
      <c r="Y2"/>
      <c r="Z2" t="inlineStr">
        <is>
          <t>$0</t>
        </is>
      </c>
      <c r="AA2" t="inlineStr">
        <is>
          <t>$0.000</t>
        </is>
      </c>
      <c r="AB2" t="inlineStr">
        <is>
          <t>$0</t>
        </is>
      </c>
      <c r="AC2"/>
      <c r="AD2"/>
      <c r="AE2"/>
      <c r="AF2"/>
      <c r="AG2"/>
      <c r="AH2"/>
      <c r="AI2"/>
      <c r="AJ2"/>
      <c r="AK2"/>
      <c r="AL2"/>
      <c r="AM2"/>
      <c r="AN2"/>
      <c r="AO2"/>
      <c r="AP2"/>
      <c r="AQ2"/>
      <c r="AR2" t="inlineStr">
        <is>
          <t>$0.000</t>
        </is>
      </c>
      <c r="AS2" t="inlineStr">
        <is>
          <t>$0</t>
        </is>
      </c>
      <c r="AT2"/>
      <c r="AU2" t="inlineStr">
        <is>
          <t>$0</t>
        </is>
      </c>
      <c r="AV2" t="inlineStr">
        <is>
          <t>Enter Retail Price</t>
        </is>
      </c>
      <c r="AW2"/>
      <c r="AX2" t="inlineStr">
        <is>
          <t xml:space="preserve">                                          </t>
        </is>
      </c>
      <c r="AY2" t="inlineStr">
        <is>
          <t>$14,000</t>
        </is>
      </c>
      <c r="AZ2"/>
      <c r="BA2" t="inlineStr">
        <is>
          <t>$0.000</t>
        </is>
      </c>
      <c r="BB2"/>
      <c r="BC2" t="inlineStr">
        <is>
          <t>$0.000</t>
        </is>
      </c>
      <c r="BD2" t="inlineStr">
        <is>
          <t>$0.000</t>
        </is>
      </c>
      <c r="BE2" t="inlineStr">
        <is>
          <t>$0</t>
        </is>
      </c>
      <c r="BF2"/>
      <c r="BG2"/>
      <c r="BH2"/>
      <c r="BI2"/>
      <c r="BJ2"/>
      <c r="BK2" t="inlineStr">
        <is>
          <t>5.00%</t>
        </is>
      </c>
      <c r="BL2"/>
      <c r="BM2" t="inlineStr">
        <is>
          <t>5.00%</t>
        </is>
      </c>
      <c r="BN2"/>
      <c r="BO2"/>
      <c r="BP2"/>
      <c r="BQ2"/>
      <c r="BR2"/>
      <c r="BS2" t="inlineStr">
        <is>
          <t>10.00%</t>
        </is>
      </c>
      <c r="BT2"/>
      <c r="BU2"/>
      <c r="BV2" t="inlineStr">
        <is>
          <t>$0.000</t>
        </is>
      </c>
      <c r="BW2" t="inlineStr">
        <is>
          <t>$0</t>
        </is>
      </c>
      <c r="BX2"/>
      <c r="BY2" t="inlineStr">
        <is>
          <t>$0</t>
        </is>
      </c>
      <c r="BZ2" t="inlineStr">
        <is>
          <t>$0</t>
        </is>
      </c>
      <c r="CA2"/>
      <c r="CB2"/>
      <c r="CC2" t="inlineStr">
        <is>
          <t>$0.000</t>
        </is>
      </c>
      <c r="CD2"/>
      <c r="CE2"/>
      <c r="CF2"/>
    </row>
    <row r="3" ht="51" customHeight="1">
      <c r="A3">
        <v>2</v>
      </c>
      <c r="B3"/>
      <c r="C3"/>
      <c r="D3"/>
      <c r="E3"/>
      <c r="F3"/>
      <c r="G3"/>
      <c r="H3"/>
      <c r="I3"/>
      <c r="J3" t="inlineStr">
        <is>
          <t>$0</t>
        </is>
      </c>
      <c r="K3"/>
      <c r="L3"/>
      <c r="M3"/>
      <c r="N3"/>
      <c r="O3"/>
      <c r="P3" t="inlineStr">
        <is>
          <t>5.00%</t>
        </is>
      </c>
      <c r="Q3"/>
      <c r="R3"/>
      <c r="S3" t="inlineStr">
        <is>
          <t>5.00%</t>
        </is>
      </c>
      <c r="T3"/>
      <c r="U3" t="inlineStr">
        <is>
          <t>pls input LY FOB</t>
        </is>
      </c>
      <c r="V3"/>
      <c r="W3"/>
      <c r="X3"/>
      <c r="Y3"/>
      <c r="Z3" t="inlineStr">
        <is>
          <t>$0</t>
        </is>
      </c>
      <c r="AA3" t="inlineStr">
        <is>
          <t>$0.000</t>
        </is>
      </c>
      <c r="AB3" t="inlineStr">
        <is>
          <t>$0</t>
        </is>
      </c>
      <c r="AC3"/>
      <c r="AD3"/>
      <c r="AE3"/>
      <c r="AF3"/>
      <c r="AG3"/>
      <c r="AH3"/>
      <c r="AI3"/>
      <c r="AJ3"/>
      <c r="AK3"/>
      <c r="AL3"/>
      <c r="AM3"/>
      <c r="AN3"/>
      <c r="AO3"/>
      <c r="AP3"/>
      <c r="AQ3"/>
      <c r="AR3" t="inlineStr">
        <is>
          <t>$0.000</t>
        </is>
      </c>
      <c r="AS3" t="inlineStr">
        <is>
          <t>$0</t>
        </is>
      </c>
      <c r="AT3"/>
      <c r="AU3" t="inlineStr">
        <is>
          <t>$0</t>
        </is>
      </c>
      <c r="AV3" t="inlineStr">
        <is>
          <t>Enter Retail Price</t>
        </is>
      </c>
      <c r="AW3"/>
      <c r="AX3"/>
      <c r="AY3" t="inlineStr">
        <is>
          <t>$14,000</t>
        </is>
      </c>
      <c r="AZ3"/>
      <c r="BA3" t="inlineStr">
        <is>
          <t>$0.000</t>
        </is>
      </c>
      <c r="BB3"/>
      <c r="BC3" t="inlineStr">
        <is>
          <t>$0.000</t>
        </is>
      </c>
      <c r="BD3" t="inlineStr">
        <is>
          <t>$0.000</t>
        </is>
      </c>
      <c r="BE3" t="inlineStr">
        <is>
          <t>$0</t>
        </is>
      </c>
      <c r="BF3"/>
      <c r="BG3"/>
      <c r="BH3"/>
      <c r="BI3"/>
      <c r="BJ3"/>
      <c r="BK3" t="inlineStr">
        <is>
          <t>5.00%</t>
        </is>
      </c>
      <c r="BL3"/>
      <c r="BM3" t="inlineStr">
        <is>
          <t>5.00%</t>
        </is>
      </c>
      <c r="BN3"/>
      <c r="BO3"/>
      <c r="BP3"/>
      <c r="BQ3"/>
      <c r="BR3"/>
      <c r="BS3" t="inlineStr">
        <is>
          <t>10.00%</t>
        </is>
      </c>
      <c r="BT3"/>
      <c r="BU3"/>
      <c r="BV3" t="inlineStr">
        <is>
          <t>$0.000</t>
        </is>
      </c>
      <c r="BW3" t="inlineStr">
        <is>
          <t>$0</t>
        </is>
      </c>
      <c r="BX3"/>
      <c r="BY3" t="inlineStr">
        <is>
          <t>$0</t>
        </is>
      </c>
      <c r="BZ3" t="inlineStr">
        <is>
          <t>$0</t>
        </is>
      </c>
      <c r="CA3"/>
      <c r="CB3"/>
      <c r="CC3" t="inlineStr">
        <is>
          <t>$0.000</t>
        </is>
      </c>
      <c r="CD3"/>
      <c r="CE3"/>
      <c r="CF3"/>
    </row>
  </sheetData>
  <dataValidations count="1">
    <dataValidation allowBlank="false" sqref="AX2:AX2" type="list">
      <formula1>"                                          "</formula1>
    </dataValidation>
  </dataValidations>
</worksheet>
</file>

<file path=xl/worksheets/sheet8.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1" width="19" customWidth="1"/>
    <col min="2" max="2" width="19" customWidth="1"/>
    <col min="3" max="3" width="19" customWidth="1"/>
    <col min="4" max="4" width="0" customWidth="1"/>
    <col min="5" max="5" width="0" customWidth="1"/>
    <col min="6" max="6" width="0" customWidth="1"/>
    <col min="7" max="7" width="0" customWidth="1"/>
    <col min="8" max="8" width="0" customWidth="1"/>
    <col min="9" max="9" width="0" customWidth="1"/>
    <col min="10" max="10" width="0" customWidth="1"/>
    <col min="11" max="11" width="0" customWidth="1"/>
    <col min="12" max="12" width="0" customWidth="1"/>
    <col min="13" max="13" width="0" customWidth="1"/>
    <col min="14" max="14" width="0" customWidth="1"/>
    <col min="15" max="15" width="0" customWidth="1"/>
    <col min="16" max="16" width="0" customWidth="1"/>
  </cols>
  <sheetData>
    <row r="1" ht="13" customHeight="1">
      <c r="A1" s="1" t="inlineStr">
        <is>
          <t>#</t>
        </is>
      </c>
      <c r="B1" s="1" t="inlineStr">
        <is>
          <t>Summary Name</t>
        </is>
      </c>
      <c r="C1" s="1" t="inlineStr">
        <is>
          <t>Number</t>
        </is>
      </c>
      <c r="D1" s="1" t="inlineStr">
        <is>
          <t>Total COGS</t>
        </is>
      </c>
      <c r="E1" s="1" t="inlineStr">
        <is>
          <t>Total FOB</t>
        </is>
      </c>
      <c r="F1" s="1" t="inlineStr">
        <is>
          <t>Total Weveel Margin</t>
        </is>
      </c>
      <c r="G1" s="1" t="inlineStr">
        <is>
          <t>Weveel Margin</t>
        </is>
      </c>
      <c r="H1" s="1" t="inlineStr">
        <is>
          <t>Total ELC</t>
        </is>
      </c>
      <c r="I1" s="1" t="inlineStr">
        <is>
          <t>Total Retail Sales</t>
        </is>
      </c>
      <c r="J1" s="1" t="inlineStr">
        <is>
          <t>Total Retail Margin</t>
        </is>
      </c>
      <c r="K1" s="1" t="inlineStr">
        <is>
          <t>Retail Margin</t>
        </is>
      </c>
      <c r="L1" s="1" t="inlineStr">
        <is>
          <t>Total COGS TX</t>
        </is>
      </c>
      <c r="M1" s="1" t="inlineStr">
        <is>
          <t>Total FOB TX</t>
        </is>
      </c>
      <c r="N1" s="1" t="inlineStr">
        <is>
          <t>Total Weveel Margin TX</t>
        </is>
      </c>
      <c r="O1" s="1" t="inlineStr">
        <is>
          <t>Weveel Margin TX</t>
        </is>
      </c>
      <c r="P1" s="1" t="inlineStr">
        <is>
          <t>父记录</t>
        </is>
      </c>
    </row>
    <row r="2" ht="51" customHeight="1">
      <c r="A2" t="inlineStr">
        <is>
          <t>Weveel Margin Analysis (DI)</t>
        </is>
      </c>
      <c r="B2" t="inlineStr">
        <is>
          <t>Total COGS</t>
        </is>
      </c>
      <c r="C2" t="inlineStr">
        <is>
          <t>0</t>
        </is>
      </c>
      <c r="D2"/>
      <c r="E2"/>
      <c r="F2"/>
      <c r="G2"/>
      <c r="H2"/>
      <c r="I2"/>
      <c r="J2"/>
      <c r="K2"/>
      <c r="L2"/>
      <c r="M2"/>
      <c r="N2"/>
      <c r="O2"/>
      <c r="P2" t="inlineStr">
        <is>
          <t>Weveel Margin Analysis (DI)</t>
        </is>
      </c>
    </row>
    <row r="3" ht="51" customHeight="1">
      <c r="A3"/>
      <c r="B3" t="inlineStr">
        <is>
          <t>Total FOB</t>
        </is>
      </c>
      <c r="C3" t="inlineStr">
        <is>
          <t>0</t>
        </is>
      </c>
      <c r="D3"/>
      <c r="E3"/>
      <c r="F3"/>
      <c r="G3"/>
      <c r="H3"/>
      <c r="I3"/>
      <c r="J3"/>
      <c r="K3"/>
      <c r="L3"/>
      <c r="M3"/>
      <c r="N3"/>
      <c r="O3"/>
      <c r="P3" t="inlineStr">
        <is>
          <t>Weveel Margin Analysis (DI)</t>
        </is>
      </c>
    </row>
    <row r="4" ht="51" customHeight="1">
      <c r="A4"/>
      <c r="B4" t="inlineStr">
        <is>
          <t>Total Weveel Margin</t>
        </is>
      </c>
      <c r="C4" t="inlineStr">
        <is>
          <t>0</t>
        </is>
      </c>
      <c r="D4"/>
      <c r="E4"/>
      <c r="F4"/>
      <c r="G4"/>
      <c r="H4"/>
      <c r="I4"/>
      <c r="J4"/>
      <c r="K4"/>
      <c r="L4"/>
      <c r="M4"/>
      <c r="N4"/>
      <c r="O4"/>
      <c r="P4" t="inlineStr">
        <is>
          <t>Weveel Margin Analysis (DI)</t>
        </is>
      </c>
    </row>
    <row r="5" ht="51" customHeight="1">
      <c r="A5"/>
      <c r="B5" t="inlineStr">
        <is>
          <t>Weveel Margin</t>
        </is>
      </c>
      <c r="C5"/>
      <c r="D5"/>
      <c r="E5"/>
      <c r="F5"/>
      <c r="G5"/>
      <c r="H5"/>
      <c r="I5"/>
      <c r="J5"/>
      <c r="K5"/>
      <c r="L5"/>
      <c r="M5"/>
      <c r="N5"/>
      <c r="O5"/>
      <c r="P5" t="inlineStr">
        <is>
          <t>Weveel Margin Analysis (DI)</t>
        </is>
      </c>
    </row>
    <row r="6" ht="51" customHeight="1">
      <c r="A6" t="inlineStr">
        <is>
          <t>Customer Margin Analysis (DI)</t>
        </is>
      </c>
      <c r="B6" t="inlineStr">
        <is>
          <t>Total ELC</t>
        </is>
      </c>
      <c r="C6" t="inlineStr">
        <is>
          <t>0</t>
        </is>
      </c>
      <c r="D6"/>
      <c r="E6"/>
      <c r="F6"/>
      <c r="G6"/>
      <c r="H6"/>
      <c r="I6"/>
      <c r="J6"/>
      <c r="K6"/>
      <c r="L6"/>
      <c r="M6"/>
      <c r="N6"/>
      <c r="O6"/>
      <c r="P6" t="inlineStr">
        <is>
          <t>Customer Margin Analysis (DI)</t>
        </is>
      </c>
    </row>
    <row r="7" ht="51" customHeight="1">
      <c r="A7"/>
      <c r="B7" t="inlineStr">
        <is>
          <t>Total Retail Sales</t>
        </is>
      </c>
      <c r="C7" t="inlineStr">
        <is>
          <t>0</t>
        </is>
      </c>
      <c r="D7"/>
      <c r="E7"/>
      <c r="F7"/>
      <c r="G7"/>
      <c r="H7"/>
      <c r="I7"/>
      <c r="J7"/>
      <c r="K7"/>
      <c r="L7"/>
      <c r="M7"/>
      <c r="N7"/>
      <c r="O7"/>
      <c r="P7" t="inlineStr">
        <is>
          <t>Customer Margin Analysis (DI)</t>
        </is>
      </c>
    </row>
    <row r="8" ht="51" customHeight="1">
      <c r="A8"/>
      <c r="B8" t="inlineStr">
        <is>
          <t>Total Retail Margin</t>
        </is>
      </c>
      <c r="C8" t="inlineStr">
        <is>
          <t>0</t>
        </is>
      </c>
      <c r="D8"/>
      <c r="E8"/>
      <c r="F8"/>
      <c r="G8"/>
      <c r="H8"/>
      <c r="I8"/>
      <c r="J8"/>
      <c r="K8"/>
      <c r="L8"/>
      <c r="M8"/>
      <c r="N8"/>
      <c r="O8"/>
      <c r="P8" t="inlineStr">
        <is>
          <t>Customer Margin Analysis (DI)</t>
        </is>
      </c>
    </row>
    <row r="9" ht="51" customHeight="1">
      <c r="A9"/>
      <c r="B9" t="inlineStr">
        <is>
          <t>Retail Margin</t>
        </is>
      </c>
      <c r="C9"/>
      <c r="D9"/>
      <c r="E9"/>
      <c r="F9"/>
      <c r="G9"/>
      <c r="H9"/>
      <c r="I9"/>
      <c r="J9"/>
      <c r="K9"/>
      <c r="L9"/>
      <c r="M9"/>
      <c r="N9"/>
      <c r="O9"/>
      <c r="P9" t="inlineStr">
        <is>
          <t>Customer Margin Analysis (DI)</t>
        </is>
      </c>
    </row>
    <row r="10" ht="51" customHeight="1">
      <c r="A10" t="inlineStr">
        <is>
          <t>Weveel Margin Analysis (Collect - FOB Texas(DO))</t>
        </is>
      </c>
      <c r="B10" t="inlineStr">
        <is>
          <t>Total COGS TX</t>
        </is>
      </c>
      <c r="C10" t="inlineStr">
        <is>
          <t>0</t>
        </is>
      </c>
      <c r="D10"/>
      <c r="E10"/>
      <c r="F10"/>
      <c r="G10"/>
      <c r="H10"/>
      <c r="I10"/>
      <c r="J10"/>
      <c r="K10"/>
      <c r="L10"/>
      <c r="M10"/>
      <c r="N10"/>
      <c r="O10"/>
      <c r="P10" t="inlineStr">
        <is>
          <t>Weveel Margin Analysis (Collect - FOB Texas(DO))</t>
        </is>
      </c>
    </row>
    <row r="11" ht="51" customHeight="1">
      <c r="A11"/>
      <c r="B11" t="inlineStr">
        <is>
          <t>Total FOB TX</t>
        </is>
      </c>
      <c r="C11" t="inlineStr">
        <is>
          <t>0</t>
        </is>
      </c>
      <c r="D11"/>
      <c r="E11"/>
      <c r="F11"/>
      <c r="G11"/>
      <c r="H11"/>
      <c r="I11"/>
      <c r="J11"/>
      <c r="K11"/>
      <c r="L11"/>
      <c r="M11"/>
      <c r="N11"/>
      <c r="O11"/>
      <c r="P11" t="inlineStr">
        <is>
          <t>Weveel Margin Analysis (Collect - FOB Texas(DO))</t>
        </is>
      </c>
    </row>
    <row r="12" ht="51" customHeight="1">
      <c r="A12"/>
      <c r="B12" t="inlineStr">
        <is>
          <t>Total Weveel Margin TX</t>
        </is>
      </c>
      <c r="C12" t="inlineStr">
        <is>
          <t>0</t>
        </is>
      </c>
      <c r="D12"/>
      <c r="E12"/>
      <c r="F12"/>
      <c r="G12"/>
      <c r="H12"/>
      <c r="I12"/>
      <c r="J12"/>
      <c r="K12"/>
      <c r="L12"/>
      <c r="M12"/>
      <c r="N12"/>
      <c r="O12"/>
      <c r="P12" t="inlineStr">
        <is>
          <t>Weveel Margin Analysis (Collect - FOB Texas(DO))</t>
        </is>
      </c>
    </row>
    <row r="13" ht="51" customHeight="1">
      <c r="A13"/>
      <c r="B13" t="inlineStr">
        <is>
          <t>Weveel Margin TX</t>
        </is>
      </c>
      <c r="C13"/>
      <c r="D13"/>
      <c r="E13"/>
      <c r="F13"/>
      <c r="G13"/>
      <c r="H13"/>
      <c r="I13"/>
      <c r="J13"/>
      <c r="K13"/>
      <c r="L13"/>
      <c r="M13"/>
      <c r="N13"/>
      <c r="O13"/>
      <c r="P13" t="inlineStr">
        <is>
          <t>Weveel Margin Analysis (Collect - FOB Texas(DO))</t>
        </is>
      </c>
    </row>
  </sheetData>
</worksheet>
</file>

<file path=xl/worksheets/sheet9.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1" width="19" customWidth="1"/>
    <col min="2" max="2" width="19" customWidth="1"/>
    <col min="3" max="3" width="19" customWidth="1"/>
    <col min="4" max="4" width="19" customWidth="1"/>
    <col min="5" max="5" width="19" customWidth="1"/>
    <col min="6" max="6" width="19" customWidth="1"/>
    <col min="7" max="7" width="19" customWidth="1"/>
    <col min="8" max="8" width="19" customWidth="1"/>
    <col min="9" max="9" width="19" customWidth="1"/>
    <col min="10" max="10" width="19" customWidth="1"/>
    <col min="11" max="11" width="19" customWidth="1"/>
    <col min="12" max="12" width="19" customWidth="1"/>
    <col min="13" max="13" width="19" customWidth="1"/>
    <col min="14" max="14" width="19" customWidth="1"/>
    <col min="15" max="15" width="19" customWidth="1"/>
    <col min="16" max="16" width="19" customWidth="1"/>
  </cols>
  <sheetData>
    <row r="1" ht="13" customHeight="1">
      <c r="A1" s="1" t="inlineStr">
        <is>
          <t>#</t>
        </is>
      </c>
      <c r="B1" s="1" t="inlineStr">
        <is>
          <t>ITEM#</t>
        </is>
      </c>
      <c r="C1" s="1" t="inlineStr">
        <is>
          <t>Image</t>
        </is>
      </c>
      <c r="D1" s="1" t="inlineStr">
        <is>
          <t>Description</t>
        </is>
      </c>
      <c r="E1" s="1" t="inlineStr">
        <is>
          <t>LY FOB</t>
        </is>
      </c>
      <c r="F1" s="1" t="inlineStr">
        <is>
          <t>TY FOB</t>
        </is>
      </c>
      <c r="G1" s="1" t="inlineStr">
        <is>
          <t>WeVeel Margin</t>
        </is>
      </c>
      <c r="H1" s="1" t="inlineStr">
        <is>
          <t>Direct Import ELC</t>
        </is>
      </c>
      <c r="I1" s="1" t="inlineStr">
        <is>
          <t>Retail Price</t>
        </is>
      </c>
      <c r="J1" s="1" t="inlineStr">
        <is>
          <t>Customer Margin</t>
        </is>
      </c>
      <c r="K1" s="1" t="inlineStr">
        <is>
          <t>Border</t>
        </is>
      </c>
      <c r="L1" s="1" t="inlineStr">
        <is>
          <t>FOB Texas</t>
        </is>
      </c>
      <c r="M1" s="1" t="inlineStr">
        <is>
          <t>WeVeel Margin FOB Texas</t>
        </is>
      </c>
      <c r="N1" s="1" t="inlineStr">
        <is>
          <t>FOB Texas ELC</t>
        </is>
      </c>
      <c r="O1" s="1" t="inlineStr">
        <is>
          <t>Retail Price (1)</t>
        </is>
      </c>
      <c r="P1" s="1" t="inlineStr">
        <is>
          <t>Customer Margin - TX</t>
        </is>
      </c>
    </row>
  </sheetData>
</worksheet>
</file>

<file path=xl/worksheets/sheet10.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1" width="19" customWidth="1"/>
    <col min="2" max="2" width="19" customWidth="1"/>
    <col min="3" max="3" width="19" customWidth="1"/>
    <col min="4" max="4" width="19" customWidth="1"/>
    <col min="5" max="5" width="19" customWidth="1"/>
    <col min="6" max="6" width="19" customWidth="1"/>
    <col min="7" max="7" width="19" customWidth="1"/>
    <col min="8" max="8" width="19" customWidth="1"/>
    <col min="9" max="9" width="19" customWidth="1"/>
    <col min="10" max="10" width="19" customWidth="1"/>
    <col min="11" max="11" width="19" customWidth="1"/>
    <col min="12" max="12" width="19" customWidth="1"/>
    <col min="13" max="13" width="19" customWidth="1"/>
    <col min="14" max="14" width="19" customWidth="1"/>
    <col min="15" max="15" width="19" customWidth="1"/>
    <col min="16" max="16" width="19" customWidth="1"/>
    <col min="17" max="17" width="19" customWidth="1"/>
    <col min="18" max="18" width="19" customWidth="1"/>
    <col min="19" max="19" width="19" customWidth="1"/>
    <col min="20" max="20" width="19" customWidth="1"/>
    <col min="21" max="21" width="19" customWidth="1"/>
    <col min="22" max="22" width="19" customWidth="1"/>
    <col min="23" max="23" width="19" customWidth="1"/>
    <col min="24" max="24" width="19" customWidth="1"/>
    <col min="25" max="25" width="19" customWidth="1"/>
    <col min="26" max="26" width="19" customWidth="1"/>
    <col min="27" max="27" width="19" customWidth="1"/>
    <col min="28" max="28" width="19" customWidth="1"/>
    <col min="29" max="29" width="19" customWidth="1"/>
    <col min="30" max="30" width="19" customWidth="1"/>
    <col min="31" max="31" width="19" customWidth="1"/>
    <col min="32" max="32" width="19" customWidth="1"/>
    <col min="33" max="33" width="19" customWidth="1"/>
    <col min="34" max="34" width="19" customWidth="1"/>
    <col min="35" max="35" width="19" customWidth="1"/>
    <col min="36" max="36" width="19" customWidth="1"/>
    <col min="37" max="37" width="19" customWidth="1"/>
    <col min="38" max="38" width="19" customWidth="1"/>
    <col min="39" max="39" width="19" customWidth="1"/>
    <col min="40" max="40" width="19" customWidth="1"/>
    <col min="41" max="41" width="19" customWidth="1"/>
    <col min="42" max="42" width="19" customWidth="1"/>
    <col min="43" max="43" width="19" customWidth="1"/>
    <col min="44" max="44" width="19" customWidth="1"/>
    <col min="45" max="45" width="19" customWidth="1"/>
    <col min="46" max="46" width="19" customWidth="1"/>
    <col min="47" max="47" width="19" customWidth="1"/>
    <col min="48" max="48" width="19" customWidth="1"/>
    <col min="49" max="49" width="19" customWidth="1"/>
    <col min="50" max="50" width="19" customWidth="1"/>
    <col min="51" max="51" width="19" customWidth="1"/>
    <col min="52" max="52" width="19" customWidth="1"/>
    <col min="53" max="53" width="19" customWidth="1"/>
    <col min="54" max="54" width="19" customWidth="1"/>
    <col min="55" max="55" width="19" customWidth="1"/>
    <col min="56" max="56" width="19" customWidth="1"/>
    <col min="57" max="57" width="19" customWidth="1"/>
    <col min="58" max="58" width="19" customWidth="1"/>
    <col min="59" max="59" width="19" customWidth="1"/>
    <col min="60" max="60" width="19" customWidth="1"/>
    <col min="61" max="61" width="19" customWidth="1"/>
    <col min="62" max="62" width="19" customWidth="1"/>
    <col min="63" max="63" width="19" customWidth="1"/>
    <col min="64" max="64" width="19" customWidth="1"/>
  </cols>
  <sheetData>
    <row r="1" ht="13" customHeight="1">
      <c r="A1" s="1" t="inlineStr">
        <is>
          <t>#</t>
        </is>
      </c>
      <c r="B1" s="1" t="inlineStr">
        <is>
          <t>Quote ID</t>
        </is>
      </c>
      <c r="C1" s="1" t="inlineStr">
        <is>
          <t>Buy Plan</t>
        </is>
      </c>
      <c r="D1" s="1" t="inlineStr">
        <is>
          <t>Supplier Name| Agreement</t>
        </is>
      </c>
      <c r="E1" s="1" t="inlineStr">
        <is>
          <t>Department Category</t>
        </is>
      </c>
      <c r="F1" s="1" t="inlineStr">
        <is>
          <t>Store Format</t>
        </is>
      </c>
      <c r="G1" s="1" t="inlineStr">
        <is>
          <t>Quote Type</t>
        </is>
      </c>
      <c r="H1" s="1" t="inlineStr">
        <is>
          <t>SOL Item Description</t>
        </is>
      </c>
      <c r="I1" s="1" t="inlineStr">
        <is>
          <t>WM Item Description</t>
        </is>
      </c>
      <c r="J1" s="1" t="inlineStr">
        <is>
          <t>Item Number</t>
        </is>
      </c>
      <c r="K1" s="1" t="inlineStr">
        <is>
          <t>LY WM Item#</t>
        </is>
      </c>
      <c r="L1" s="1" t="inlineStr">
        <is>
          <t>New Quote|Requote</t>
        </is>
      </c>
      <c r="M1" s="1" t="inlineStr">
        <is>
          <t>Credit Office</t>
        </is>
      </c>
      <c r="N1" s="1" t="inlineStr">
        <is>
          <t>Product Description</t>
        </is>
      </c>
      <c r="O1" s="1" t="inlineStr">
        <is>
          <t>Single Item or Assortment？</t>
        </is>
      </c>
      <c r="P1" s="1" t="inlineStr">
        <is>
          <t>Item#</t>
        </is>
      </c>
      <c r="Q1" s="1" t="inlineStr">
        <is>
          <t>UPC</t>
        </is>
      </c>
      <c r="R1" s="1" t="inlineStr">
        <is>
          <t>Baby SKUs</t>
        </is>
      </c>
      <c r="S1" s="1" t="inlineStr">
        <is>
          <t>Baby Product Description</t>
        </is>
      </c>
      <c r="T1" s="1" t="inlineStr">
        <is>
          <t>Baby UPC</t>
        </is>
      </c>
      <c r="U1" s="1" t="inlineStr">
        <is>
          <t>Warehouse QTY</t>
        </is>
      </c>
      <c r="V1" s="1" t="inlineStr">
        <is>
          <t>Display Type</t>
        </is>
      </c>
      <c r="W1" s="1" t="inlineStr">
        <is>
          <t>Item Packaging Type</t>
        </is>
      </c>
      <c r="X1" s="1" t="inlineStr">
        <is>
          <t>Fineline Number</t>
        </is>
      </c>
      <c r="Y1" s="1" t="inlineStr">
        <is>
          <t>Product Brand Code</t>
        </is>
      </c>
      <c r="Z1" s="1" t="inlineStr">
        <is>
          <t>Product Comments</t>
        </is>
      </c>
      <c r="AA1" s="1" t="inlineStr">
        <is>
          <t>Assembled Length</t>
        </is>
      </c>
      <c r="AB1" s="1" t="inlineStr">
        <is>
          <t>Assembled Width</t>
        </is>
      </c>
      <c r="AC1" s="1" t="inlineStr">
        <is>
          <t>Assembled Height</t>
        </is>
      </c>
      <c r="AD1" s="1" t="inlineStr">
        <is>
          <t>Modular Length</t>
        </is>
      </c>
      <c r="AE1" s="1" t="inlineStr">
        <is>
          <t>Modular Width</t>
        </is>
      </c>
      <c r="AF1" s="1" t="inlineStr">
        <is>
          <t>Modular Height</t>
        </is>
      </c>
      <c r="AG1" s="1" t="inlineStr">
        <is>
          <t>Component Name</t>
        </is>
      </c>
      <c r="AH1" s="1" t="inlineStr">
        <is>
          <t>Dutiable Cost</t>
        </is>
      </c>
      <c r="AI1" s="1" t="inlineStr">
        <is>
          <t>Country of Origin</t>
        </is>
      </c>
      <c r="AJ1" s="1" t="inlineStr">
        <is>
          <t>Tariff Number</t>
        </is>
      </c>
      <c r="AK1" s="1" t="inlineStr">
        <is>
          <t>Item Weight in KG</t>
        </is>
      </c>
      <c r="AL1" s="1" t="inlineStr">
        <is>
          <t>Quantity</t>
        </is>
      </c>
      <c r="AM1" s="1" t="inlineStr">
        <is>
          <t>Quantity Unit</t>
        </is>
      </c>
      <c r="AN1" s="1" t="inlineStr">
        <is>
          <t>Duty Type</t>
        </is>
      </c>
      <c r="AO1" s="1" t="inlineStr">
        <is>
          <t>Duty %</t>
        </is>
      </c>
      <c r="AP1" s="1" t="inlineStr">
        <is>
          <t>Quantity Rate</t>
        </is>
      </c>
      <c r="AQ1" s="1" t="inlineStr">
        <is>
          <t>Material Breakdown</t>
        </is>
      </c>
      <c r="AR1" s="1" t="inlineStr">
        <is>
          <t>Factory</t>
        </is>
      </c>
      <c r="AS1" s="1" t="inlineStr">
        <is>
          <t>Container Load</t>
        </is>
      </c>
      <c r="AT1" s="1" t="inlineStr">
        <is>
          <t>Container Size</t>
        </is>
      </c>
      <c r="AU1" s="1" t="inlineStr">
        <is>
          <t>Supplier QTY EA</t>
        </is>
      </c>
      <c r="AV1" s="1" t="inlineStr">
        <is>
          <t>Warehouse QTY Eaches</t>
        </is>
      </c>
      <c r="AW1" s="1" t="inlineStr">
        <is>
          <t>Pack Type</t>
        </is>
      </c>
      <c r="AX1" s="1" t="inlineStr">
        <is>
          <t>Supplier Pack Length</t>
        </is>
      </c>
      <c r="AY1" s="1" t="inlineStr">
        <is>
          <t>Supplier Pack Width</t>
        </is>
      </c>
      <c r="AZ1" s="1" t="inlineStr">
        <is>
          <t>Supplier Pack Height</t>
        </is>
      </c>
      <c r="BA1" s="1" t="inlineStr">
        <is>
          <t>GW KG</t>
        </is>
      </c>
      <c r="BB1" s="1" t="inlineStr">
        <is>
          <t>Transport Mode</t>
        </is>
      </c>
      <c r="BC1" s="1" t="inlineStr">
        <is>
          <t>Loading Port</t>
        </is>
      </c>
      <c r="BD1" s="1" t="inlineStr">
        <is>
          <t>Destination Port</t>
        </is>
      </c>
      <c r="BE1" s="1" t="inlineStr">
        <is>
          <t>Incoterms</t>
        </is>
      </c>
      <c r="BF1" s="1" t="inlineStr">
        <is>
          <t>Factory（1）</t>
        </is>
      </c>
      <c r="BG1" s="1" t="inlineStr">
        <is>
          <t>First Cost</t>
        </is>
      </c>
      <c r="BH1" s="1" t="inlineStr">
        <is>
          <t>Bid Currency</t>
        </is>
      </c>
      <c r="BI1" s="1" t="inlineStr">
        <is>
          <t>Store Retail</t>
        </is>
      </c>
      <c r="BJ1" s="1" t="inlineStr">
        <is>
          <t>CDU Image</t>
        </is>
      </c>
      <c r="BK1" s="1" t="inlineStr">
        <is>
          <t>Item Front</t>
        </is>
      </c>
      <c r="BL1" s="1" t="inlineStr">
        <is>
          <t>Item Back</t>
        </is>
      </c>
    </row>
  </sheetData>
</worksheet>
</file>

<file path=xl/worksheets/sheet1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1" width="19" customWidth="1"/>
    <col min="2" max="2" width="19" customWidth="1"/>
    <col min="3" max="3" width="19" customWidth="1"/>
    <col min="4" max="4" width="19" customWidth="1"/>
    <col min="5" max="5" width="19" customWidth="1"/>
    <col min="6" max="6" width="19" customWidth="1"/>
    <col min="7" max="7" width="19" customWidth="1"/>
    <col min="8" max="8" width="19" customWidth="1"/>
    <col min="9" max="9" width="19" customWidth="1"/>
    <col min="10" max="10" width="19" customWidth="1"/>
    <col min="11" max="11" width="19" customWidth="1"/>
    <col min="12" max="12" width="19" customWidth="1"/>
    <col min="13" max="13" width="19" customWidth="1"/>
    <col min="14" max="14" width="19" customWidth="1"/>
    <col min="15" max="15" width="19" customWidth="1"/>
    <col min="16" max="16" width="19" customWidth="1"/>
  </cols>
  <sheetData>
    <row r="1" ht="13" customHeight="1">
      <c r="A1" s="1" t="inlineStr">
        <is>
          <t>#</t>
        </is>
      </c>
      <c r="B1" s="1" t="inlineStr">
        <is>
          <t>PO Type</t>
        </is>
      </c>
      <c r="C1" s="1" t="inlineStr">
        <is>
          <t>Business Format</t>
        </is>
      </c>
      <c r="D1" s="1" t="inlineStr">
        <is>
          <t>Event Code</t>
        </is>
      </c>
      <c r="E1" s="1" t="inlineStr">
        <is>
          <t>Validation Code</t>
        </is>
      </c>
      <c r="F1" s="1" t="inlineStr">
        <is>
          <t>Transport Mode</t>
        </is>
      </c>
      <c r="G1" s="1" t="inlineStr">
        <is>
          <t>Loading Port</t>
        </is>
      </c>
      <c r="H1" s="1" t="inlineStr">
        <is>
          <t>Destination</t>
        </is>
      </c>
      <c r="I1" s="1" t="inlineStr">
        <is>
          <t>Intercoms</t>
        </is>
      </c>
      <c r="J1" s="1" t="inlineStr">
        <is>
          <t>Place of Possession</t>
        </is>
      </c>
      <c r="K1" s="1" t="inlineStr">
        <is>
          <t>Consolidator</t>
        </is>
      </c>
      <c r="L1" s="1" t="inlineStr">
        <is>
          <t>Container Size</t>
        </is>
      </c>
      <c r="M1" s="1" t="inlineStr">
        <is>
          <t>Instore Date</t>
        </is>
      </c>
      <c r="N1" s="1" t="inlineStr">
        <is>
          <t>Factory</t>
        </is>
      </c>
      <c r="O1" s="1" t="inlineStr">
        <is>
          <t>PO Comments Total Packs Ordered</t>
        </is>
      </c>
      <c r="P1" s="1" t="inlineStr">
        <is>
          <t>Summary</t>
        </is>
      </c>
    </row>
  </sheetData>
</worksheet>
</file>

<file path=xl/worksheets/sheet1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1" width="19" customWidth="1"/>
    <col min="2" max="2" width="19" customWidth="1"/>
    <col min="3" max="3" width="19" customWidth="1"/>
    <col min="4" max="4" width="19" customWidth="1"/>
    <col min="5" max="5" width="19" customWidth="1"/>
    <col min="6" max="6" width="19" customWidth="1"/>
    <col min="7" max="7" width="19" customWidth="1"/>
    <col min="8" max="8" width="19" customWidth="1"/>
    <col min="9" max="9" width="19" customWidth="1"/>
    <col min="10" max="10" width="19" customWidth="1"/>
    <col min="11" max="11" width="19" customWidth="1"/>
    <col min="12" max="12" width="19" customWidth="1"/>
    <col min="13" max="13" width="19" customWidth="1"/>
    <col min="14" max="14" width="19" customWidth="1"/>
    <col min="15" max="15" width="19" customWidth="1"/>
    <col min="16" max="16" width="19" customWidth="1"/>
    <col min="17" max="17" width="19" customWidth="1"/>
    <col min="18" max="18" width="19" customWidth="1"/>
    <col min="19" max="19" width="19" customWidth="1"/>
    <col min="20" max="20" width="19" customWidth="1"/>
    <col min="21" max="21" width="19" customWidth="1"/>
    <col min="22" max="22" width="19" customWidth="1"/>
    <col min="23" max="23" width="19" customWidth="1"/>
    <col min="24" max="24" width="19" customWidth="1"/>
    <col min="25" max="25" width="19" customWidth="1"/>
    <col min="26" max="26" width="19" customWidth="1"/>
    <col min="27" max="27" width="19" customWidth="1"/>
    <col min="28" max="28" width="19" customWidth="1"/>
    <col min="29" max="29" width="19" customWidth="1"/>
    <col min="30" max="30" width="19" customWidth="1"/>
    <col min="31" max="31" width="19" customWidth="1"/>
    <col min="32" max="32" width="19" customWidth="1"/>
    <col min="33" max="33" width="19" customWidth="1"/>
    <col min="34" max="34" width="19" customWidth="1"/>
    <col min="35" max="35" width="19" customWidth="1"/>
    <col min="36" max="36" width="19" customWidth="1"/>
    <col min="37" max="37" width="19" customWidth="1"/>
    <col min="38" max="38" width="19" customWidth="1"/>
    <col min="39" max="39" width="19" customWidth="1"/>
    <col min="40" max="40" width="19" customWidth="1"/>
    <col min="41" max="41" width="19" customWidth="1"/>
    <col min="42" max="42" width="19" customWidth="1"/>
    <col min="43" max="43" width="19" customWidth="1"/>
    <col min="44" max="44" width="19" customWidth="1"/>
    <col min="45" max="45" width="19" customWidth="1"/>
    <col min="46" max="46" width="19" customWidth="1"/>
    <col min="47" max="47" width="19" customWidth="1"/>
    <col min="48" max="48" width="19" customWidth="1"/>
    <col min="49" max="49" width="19" customWidth="1"/>
    <col min="50" max="50" width="19" customWidth="1"/>
    <col min="51" max="51" width="19" customWidth="1"/>
    <col min="52" max="52" width="19" customWidth="1"/>
    <col min="53" max="53" width="19" customWidth="1"/>
    <col min="54" max="54" width="19" customWidth="1"/>
    <col min="55" max="55" width="19" customWidth="1"/>
    <col min="56" max="56" width="19" customWidth="1"/>
    <col min="57" max="57" width="19" customWidth="1"/>
    <col min="58" max="58" width="19" customWidth="1"/>
    <col min="59" max="59" width="19" customWidth="1"/>
    <col min="60" max="60" width="19" customWidth="1"/>
    <col min="61" max="61" width="19" customWidth="1"/>
    <col min="62" max="62" width="19" customWidth="1"/>
    <col min="63" max="63" width="19" customWidth="1"/>
    <col min="64" max="64" width="19" customWidth="1"/>
    <col min="65" max="65" width="19" customWidth="1"/>
    <col min="66" max="66" width="19" customWidth="1"/>
    <col min="67" max="67" width="19" customWidth="1"/>
    <col min="68" max="68" width="19" customWidth="1"/>
    <col min="69" max="69" width="19" customWidth="1"/>
    <col min="70" max="70" width="19" customWidth="1"/>
  </cols>
  <sheetData>
    <row r="1" ht="13" customHeight="1">
      <c r="A1" s="1" t="inlineStr">
        <is>
          <t>#</t>
        </is>
      </c>
      <c r="B1" s="1" t="inlineStr">
        <is>
          <t>No.</t>
        </is>
      </c>
      <c r="C1" s="1" t="inlineStr">
        <is>
          <t>No. 2</t>
        </is>
      </c>
      <c r="D1" s="1" t="inlineStr">
        <is>
          <t>Description</t>
        </is>
      </c>
      <c r="E1" s="1" t="inlineStr">
        <is>
          <t>Description 2</t>
        </is>
      </c>
      <c r="F1" s="1" t="inlineStr">
        <is>
          <t>Search Description</t>
        </is>
      </c>
      <c r="G1" s="1" t="inlineStr">
        <is>
          <t>Type</t>
        </is>
      </c>
      <c r="H1" s="1" t="inlineStr">
        <is>
          <t>Base Unit of Measure</t>
        </is>
      </c>
      <c r="I1" s="1" t="inlineStr">
        <is>
          <t>Item Height (inch)</t>
        </is>
      </c>
      <c r="J1" s="1" t="inlineStr">
        <is>
          <t>Item Width (inch)</t>
        </is>
      </c>
      <c r="K1" s="1" t="inlineStr">
        <is>
          <t>Item Depth (inch)</t>
        </is>
      </c>
      <c r="L1" s="1" t="inlineStr">
        <is>
          <t>Inner Qty</t>
        </is>
      </c>
      <c r="M1" s="1" t="inlineStr">
        <is>
          <t>Inner Height (inch)</t>
        </is>
      </c>
      <c r="N1" s="1" t="inlineStr">
        <is>
          <t>Inner Width (inch)</t>
        </is>
      </c>
      <c r="O1" s="1" t="inlineStr">
        <is>
          <t>Inner Depth (inch)</t>
        </is>
      </c>
      <c r="P1" s="1" t="inlineStr">
        <is>
          <t>Inner Per Master</t>
        </is>
      </c>
      <c r="Q1" s="1" t="inlineStr">
        <is>
          <t>Master Qty</t>
        </is>
      </c>
      <c r="R1" s="1" t="inlineStr">
        <is>
          <t>Master Height (inch)</t>
        </is>
      </c>
      <c r="S1" s="1" t="inlineStr">
        <is>
          <t>Master Width (inch)</t>
        </is>
      </c>
      <c r="T1" s="1" t="inlineStr">
        <is>
          <t>Master Depth (inch)</t>
        </is>
      </c>
      <c r="U1" s="1" t="inlineStr">
        <is>
          <t>Master Height (CM)</t>
        </is>
      </c>
      <c r="V1" s="1" t="inlineStr">
        <is>
          <t>Master Width (CM)</t>
        </is>
      </c>
      <c r="W1" s="1" t="inlineStr">
        <is>
          <t>Master Depth (CM)</t>
        </is>
      </c>
      <c r="X1" s="1" t="inlineStr">
        <is>
          <t>CBM</t>
        </is>
      </c>
      <c r="Y1" s="1" t="inlineStr">
        <is>
          <t>CU. FT</t>
        </is>
      </c>
      <c r="Z1" s="1" t="inlineStr">
        <is>
          <t>G.W (kg)</t>
        </is>
      </c>
      <c r="AA1" s="1" t="inlineStr">
        <is>
          <t>N.W (kg)</t>
        </is>
      </c>
      <c r="AB1" s="1" t="inlineStr">
        <is>
          <t>G.W (lbs)</t>
        </is>
      </c>
      <c r="AC1" s="1" t="inlineStr">
        <is>
          <t>N.W (lbs)</t>
        </is>
      </c>
      <c r="AD1" s="1" t="inlineStr">
        <is>
          <t>20Æ QTY</t>
        </is>
      </c>
      <c r="AE1" s="1" t="inlineStr">
        <is>
          <t>40Æ QTY</t>
        </is>
      </c>
      <c r="AF1" s="1" t="inlineStr">
        <is>
          <t>40ÆHQ QTY</t>
        </is>
      </c>
      <c r="AG1" s="1" t="inlineStr">
        <is>
          <t>HTS Code</t>
        </is>
      </c>
      <c r="AH1" s="1" t="inlineStr">
        <is>
          <t>HTS Description</t>
        </is>
      </c>
      <c r="AI1" s="1" t="inlineStr">
        <is>
          <t>Duty %</t>
        </is>
      </c>
      <c r="AJ1" s="1" t="inlineStr">
        <is>
          <t>Duty (Additional)</t>
        </is>
      </c>
      <c r="AK1" s="1" t="inlineStr">
        <is>
          <t>Duty Second Additional</t>
        </is>
      </c>
      <c r="AL1" s="1" t="inlineStr">
        <is>
          <t>HTS List</t>
        </is>
      </c>
      <c r="AM1" s="1" t="inlineStr">
        <is>
          <t>Barcode</t>
        </is>
      </c>
      <c r="AN1" s="1" t="inlineStr">
        <is>
          <t>WeVeel COGs Ningbo (MOQ)</t>
        </is>
      </c>
      <c r="AO1" s="1" t="inlineStr">
        <is>
          <t>Status</t>
        </is>
      </c>
      <c r="AP1" s="1" t="inlineStr">
        <is>
          <t>Factory MOQ</t>
        </is>
      </c>
      <c r="AQ1" s="1" t="inlineStr">
        <is>
          <t>4 Digit Item</t>
        </is>
      </c>
      <c r="AR1" s="1" t="inlineStr">
        <is>
          <t>12 Digit UPC</t>
        </is>
      </c>
      <c r="AS1" s="1" t="inlineStr">
        <is>
          <t>Master GTIN</t>
        </is>
      </c>
      <c r="AT1" s="1" t="inlineStr">
        <is>
          <t>Inner GTIN</t>
        </is>
      </c>
      <c r="AU1" s="1" t="inlineStr">
        <is>
          <t>13 Digit EAN</t>
        </is>
      </c>
      <c r="AV1" s="1" t="inlineStr">
        <is>
          <t>SKU Number</t>
        </is>
      </c>
      <c r="AW1" s="1" t="inlineStr">
        <is>
          <t>Confirmation</t>
        </is>
      </c>
      <c r="AX1" s="1" t="inlineStr">
        <is>
          <t>Costing Method</t>
        </is>
      </c>
      <c r="AY1" s="1" t="inlineStr">
        <is>
          <t>Standard Cost</t>
        </is>
      </c>
      <c r="AZ1" s="1" t="inlineStr">
        <is>
          <t>Unit Cost</t>
        </is>
      </c>
      <c r="BA1" s="1" t="inlineStr">
        <is>
          <t>Indirect Cost %</t>
        </is>
      </c>
      <c r="BB1" s="1" t="inlineStr">
        <is>
          <t>Last Direct Cost</t>
        </is>
      </c>
      <c r="BC1" s="1" t="inlineStr">
        <is>
          <t>Net Invoiced Qty</t>
        </is>
      </c>
      <c r="BD1" s="1" t="inlineStr">
        <is>
          <t>Gen. Prod. Posting Group</t>
        </is>
      </c>
      <c r="BE1" s="1" t="inlineStr">
        <is>
          <t>VAT Prod. Posting Group</t>
        </is>
      </c>
      <c r="BF1" s="1" t="inlineStr">
        <is>
          <t>Tax Group Code</t>
        </is>
      </c>
      <c r="BG1" s="1" t="inlineStr">
        <is>
          <t>Inventory Posting Group</t>
        </is>
      </c>
      <c r="BH1" s="1" t="inlineStr">
        <is>
          <t>Default Deferral Template</t>
        </is>
      </c>
      <c r="BI1" s="1" t="inlineStr">
        <is>
          <t>Tariff No.</t>
        </is>
      </c>
      <c r="BJ1" s="1" t="inlineStr">
        <is>
          <t>Country|Region of Origin Code</t>
        </is>
      </c>
      <c r="BK1" s="1" t="inlineStr">
        <is>
          <t>Unit Price</t>
        </is>
      </c>
      <c r="BL1" s="1" t="inlineStr">
        <is>
          <t>Unit Price Excl. Tax</t>
        </is>
      </c>
      <c r="BM1" s="1" t="inlineStr">
        <is>
          <t>Price|Profit Calculation</t>
        </is>
      </c>
      <c r="BN1" s="1" t="inlineStr">
        <is>
          <t>Profit %</t>
        </is>
      </c>
      <c r="BO1" s="1" t="inlineStr">
        <is>
          <t>Sales Prices &amp; Discounts</t>
        </is>
      </c>
      <c r="BP1" s="1" t="inlineStr">
        <is>
          <t>Item Disc. Group</t>
        </is>
      </c>
      <c r="BQ1" s="1" t="inlineStr">
        <is>
          <t>Sales Unit of Measure</t>
        </is>
      </c>
      <c r="BR1" s="1" t="inlineStr">
        <is>
          <t>Tax Bus. Posting Gr. (price)</t>
        </is>
      </c>
    </row>
    <row r="2" ht="25.5" customHeight="1">
      <c r="A2">
        <v>1</v>
      </c>
      <c r="B2"/>
      <c r="C2"/>
      <c r="D2"/>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row>
    <row r="3" ht="25.5" customHeight="1">
      <c r="A3">
        <v>2</v>
      </c>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row>
    <row r="4" ht="25.5" customHeight="1">
      <c r="A4">
        <v>3</v>
      </c>
      <c r="B4"/>
      <c r="C4"/>
      <c r="D4"/>
      <c r="E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row>
    <row r="5" ht="25.5" customHeight="1">
      <c r="A5">
        <v>4</v>
      </c>
      <c r="B5"/>
      <c r="C5"/>
      <c r="D5"/>
      <c r="E5"/>
      <c r="F5"/>
      <c r="G5"/>
      <c r="H5"/>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row>
    <row r="6" ht="25.5" customHeight="1">
      <c r="A6">
        <v>5</v>
      </c>
      <c r="B6"/>
      <c r="C6"/>
      <c r="D6"/>
      <c r="E6"/>
      <c r="F6"/>
      <c r="G6"/>
      <c r="H6"/>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row>
    <row r="7" ht="25.5" customHeight="1">
      <c r="A7">
        <v>6</v>
      </c>
      <c r="B7"/>
      <c r="C7"/>
      <c r="D7"/>
      <c r="E7"/>
      <c r="F7"/>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row>
    <row r="8" ht="25.5" customHeight="1">
      <c r="A8">
        <v>7</v>
      </c>
      <c r="B8"/>
      <c r="C8"/>
      <c r="D8"/>
      <c r="E8"/>
      <c r="F8"/>
      <c r="G8"/>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row>
    <row r="9" ht="25.5" customHeight="1">
      <c r="A9">
        <v>8</v>
      </c>
      <c r="B9"/>
      <c r="C9"/>
      <c r="D9"/>
      <c r="E9"/>
      <c r="F9"/>
      <c r="G9"/>
      <c r="H9"/>
      <c r="I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row>
    <row r="10" ht="25.5" customHeight="1">
      <c r="A10">
        <v>9</v>
      </c>
      <c r="B10"/>
      <c r="C10"/>
      <c r="D10"/>
      <c r="E10"/>
      <c r="F10"/>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row>
    <row r="11" ht="25.5" customHeight="1">
      <c r="A11">
        <v>10</v>
      </c>
      <c r="B11"/>
      <c r="C11"/>
      <c r="D11"/>
      <c r="E11"/>
      <c r="F11"/>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row>
    <row r="12" ht="25.5" customHeight="1">
      <c r="A12">
        <v>11</v>
      </c>
      <c r="B12"/>
      <c r="C12"/>
      <c r="D12"/>
      <c r="E1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row>
    <row r="13" ht="25.5" customHeight="1">
      <c r="A13">
        <v>12</v>
      </c>
      <c r="B13"/>
      <c r="C13"/>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row>
    <row r="14" ht="25.5" customHeight="1">
      <c r="A14">
        <v>13</v>
      </c>
      <c r="B14"/>
      <c r="C14"/>
      <c r="D14"/>
      <c r="E14"/>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row>
    <row r="15" ht="25.5" customHeight="1">
      <c r="A15">
        <v>14</v>
      </c>
      <c r="B15"/>
      <c r="C15"/>
      <c r="D15"/>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row>
    <row r="16" ht="25.5" customHeight="1">
      <c r="A16">
        <v>15</v>
      </c>
      <c r="B16"/>
      <c r="C16"/>
      <c r="D16"/>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row>
    <row r="17" ht="25.5" customHeight="1">
      <c r="A17">
        <v>16</v>
      </c>
      <c r="B17"/>
      <c r="C17"/>
      <c r="D17"/>
      <c r="E17"/>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row>
  </sheetData>
</worksheet>
</file>

<file path=xl/worksheets/sheet1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1" width="19" customWidth="1"/>
    <col min="2" max="2" width="19" customWidth="1"/>
    <col min="3" max="3" width="19" customWidth="1"/>
    <col min="4" max="4" width="19" customWidth="1"/>
    <col min="5" max="5" width="19" customWidth="1"/>
    <col min="6" max="6" width="19" customWidth="1"/>
    <col min="7" max="7" width="19" customWidth="1"/>
    <col min="8" max="8" width="19" customWidth="1"/>
    <col min="9" max="9" width="19" customWidth="1"/>
    <col min="10" max="10" width="19" customWidth="1"/>
    <col min="11" max="11" width="19" customWidth="1"/>
    <col min="12" max="12" width="19" customWidth="1"/>
    <col min="13" max="13" width="19" customWidth="1"/>
    <col min="14" max="14" width="19" customWidth="1"/>
  </cols>
  <sheetData>
    <row r="1" ht="13" customHeight="1">
      <c r="A1" s="1" t="inlineStr">
        <is>
          <t>#</t>
        </is>
      </c>
      <c r="B1" s="1" t="inlineStr">
        <is>
          <t>GTIN</t>
        </is>
      </c>
      <c r="C1" s="1" t="inlineStr">
        <is>
          <t>Item ID</t>
        </is>
      </c>
      <c r="D1" s="1" t="inlineStr">
        <is>
          <t>Product Name</t>
        </is>
      </c>
      <c r="E1" s="1" t="inlineStr">
        <is>
          <t>Product Category</t>
        </is>
      </c>
      <c r="F1" s="1" t="inlineStr">
        <is>
          <t>Product Type</t>
        </is>
      </c>
      <c r="G1" s="1" t="inlineStr">
        <is>
          <t>Key Features (Bullet Points, min of 3)</t>
        </is>
      </c>
      <c r="H1" s="1" t="inlineStr">
        <is>
          <t>Site Description</t>
        </is>
      </c>
      <c r="I1" s="1" t="inlineStr">
        <is>
          <t>Additional Image (Back of Package)</t>
        </is>
      </c>
      <c r="J1" s="1" t="inlineStr">
        <is>
          <t>Additional Image (Out of Package)</t>
        </is>
      </c>
      <c r="K1" s="1" t="inlineStr">
        <is>
          <t>Additional Image (product in-use)</t>
        </is>
      </c>
      <c r="L1" s="1" t="inlineStr">
        <is>
          <t>Additional Image (generic lifestyle image)</t>
        </is>
      </c>
      <c r="M1" s="1" t="inlineStr">
        <is>
          <t>List of all Colors</t>
        </is>
      </c>
      <c r="N1" s="1" t="inlineStr">
        <is>
          <t>List of all Scents</t>
        </is>
      </c>
    </row>
  </sheetData>
</worksheet>
</file>

<file path=xl/worksheets/sheet14.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1" width="19" customWidth="1"/>
    <col min="2" max="2" width="19" customWidth="1"/>
    <col min="3" max="3" width="19" customWidth="1"/>
    <col min="4" max="4" width="19" customWidth="1"/>
    <col min="5" max="5" width="19" customWidth="1"/>
    <col min="6" max="6" width="19" customWidth="1"/>
  </cols>
  <sheetData>
    <row r="1" ht="13" customHeight="1">
      <c r="A1" s="1" t="inlineStr">
        <is>
          <t>CATEGORY</t>
        </is>
      </c>
      <c r="B1" s="1" t="inlineStr">
        <is>
          <t>PRODUCT TYPE</t>
        </is>
      </c>
      <c r="C1" s="1" t="inlineStr">
        <is>
          <t>DESCRIPTION 2</t>
        </is>
      </c>
      <c r="D1" s="1" t="inlineStr">
        <is>
          <t>VENDOR</t>
        </is>
      </c>
      <c r="E1" s="1" t="inlineStr">
        <is>
          <t>PRODUCT CATEGORY DIMENSION</t>
        </is>
      </c>
      <c r="F1" s="1" t="inlineStr">
        <is>
          <t>父记录</t>
        </is>
      </c>
    </row>
  </sheetData>
</worksheet>
</file>

<file path=xl/worksheets/sheet15.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1" width="19" customWidth="1"/>
    <col min="2" max="2" width="19" customWidth="1"/>
    <col min="3" max="3" width="19" customWidth="1"/>
    <col min="4" max="4" width="19" customWidth="1"/>
    <col min="5" max="5" width="19" customWidth="1"/>
    <col min="6" max="6" width="19" customWidth="1"/>
    <col min="7" max="7" width="19" customWidth="1"/>
    <col min="8" max="8" width="19" customWidth="1"/>
    <col min="9" max="9" width="19" customWidth="1"/>
    <col min="10" max="10" width="19" customWidth="1"/>
    <col min="11" max="11" width="19" customWidth="1"/>
    <col min="12" max="12" width="19" customWidth="1"/>
    <col min="13" max="13" width="19" customWidth="1"/>
    <col min="14" max="14" width="19" customWidth="1"/>
    <col min="15" max="15" width="19" customWidth="1"/>
    <col min="16" max="16" width="19" customWidth="1"/>
    <col min="17" max="17" width="19" customWidth="1"/>
    <col min="18" max="18" width="19" customWidth="1"/>
  </cols>
  <sheetData>
    <row r="1" ht="13" customHeight="1">
      <c r="A1" s="1" t="inlineStr">
        <is>
          <t>#</t>
        </is>
      </c>
      <c r="B1" s="1" t="inlineStr">
        <is>
          <t>DEPT</t>
        </is>
      </c>
      <c r="C1" s="1" t="inlineStr">
        <is>
          <t>Category</t>
        </is>
      </c>
      <c r="D1" s="1" t="inlineStr">
        <is>
          <t>Last Year Margin</t>
        </is>
      </c>
      <c r="E1" s="1" t="inlineStr">
        <is>
          <t>Last Year Sales</t>
        </is>
      </c>
      <c r="F1" s="1" t="inlineStr">
        <is>
          <t>Last Year Margin Rate</t>
        </is>
      </c>
      <c r="G1" s="1" t="inlineStr">
        <is>
          <t>PD Name</t>
        </is>
      </c>
      <c r="H1" s="1" t="inlineStr">
        <is>
          <t>Weight</t>
        </is>
      </c>
      <c r="I1" s="1" t="inlineStr">
        <is>
          <t>2022 Object</t>
        </is>
      </c>
      <c r="J1" s="1" t="inlineStr">
        <is>
          <t>Weight Sum</t>
        </is>
      </c>
      <c r="K1" s="1" t="inlineStr">
        <is>
          <t>HTS(US)</t>
        </is>
      </c>
      <c r="L1" s="1" t="inlineStr">
        <is>
          <t>HTS.gov Category Description</t>
        </is>
      </c>
      <c r="M1" s="1" t="inlineStr">
        <is>
          <t>HTS Categories Description</t>
        </is>
      </c>
      <c r="N1" s="1" t="inlineStr">
        <is>
          <t>Duty</t>
        </is>
      </c>
      <c r="O1" s="1" t="inlineStr">
        <is>
          <t>Duty(Additional)</t>
        </is>
      </c>
      <c r="P1" s="1" t="inlineStr">
        <is>
          <t>Duty (Trade War)</t>
        </is>
      </c>
      <c r="Q1" s="1" t="inlineStr">
        <is>
          <t>Trade War 301 Section List</t>
        </is>
      </c>
      <c r="R1" s="1" t="inlineStr">
        <is>
          <t>notes</t>
        </is>
      </c>
    </row>
    <row r="2" ht="25.5" customHeight="1">
      <c r="A2">
        <v>9</v>
      </c>
      <c r="B2" t="inlineStr">
        <is>
          <t>Game</t>
        </is>
      </c>
      <c r="C2" t="inlineStr">
        <is>
          <t>Flexible Magnets</t>
        </is>
      </c>
      <c r="D2"/>
      <c r="E2"/>
      <c r="F2"/>
      <c r="G2" t="inlineStr">
        <is>
          <t>邓有书</t>
        </is>
      </c>
      <c r="H2"/>
      <c r="I2"/>
      <c r="J2" t="inlineStr">
        <is>
          <t>0.00%</t>
        </is>
      </c>
      <c r="K2">
        <v>8505191000</v>
      </c>
      <c r="L2" t="inlineStr">
        <is>
          <t>Flexible Magnets</t>
        </is>
      </c>
      <c r="M2" t="inlineStr">
        <is>
          <t>Flexible Magnets</t>
        </is>
      </c>
      <c r="N2">
        <v>0.049</v>
      </c>
      <c r="O2">
        <v>0</v>
      </c>
      <c r="P2">
        <v>0.25</v>
      </c>
      <c r="Q2" t="inlineStr">
        <is>
          <t>1</t>
        </is>
      </c>
      <c r="R2"/>
    </row>
    <row r="3" ht="25.5" customHeight="1">
      <c r="A3">
        <v>8</v>
      </c>
      <c r="B3" t="inlineStr">
        <is>
          <t>Paper Stationery</t>
        </is>
      </c>
      <c r="C3" t="inlineStr">
        <is>
          <t>Notebook</t>
        </is>
      </c>
      <c r="D3"/>
      <c r="E3"/>
      <c r="F3"/>
      <c r="G3" t="inlineStr">
        <is>
          <t>邓有书</t>
        </is>
      </c>
      <c r="H3"/>
      <c r="I3"/>
      <c r="J3" t="inlineStr">
        <is>
          <t>0.00%</t>
        </is>
      </c>
      <c r="K3">
        <v>4820102010</v>
      </c>
      <c r="L3" t="inlineStr">
        <is>
          <t>Registers, account books, notebooks, order books, receipt books, letter pads, memorandum pads, diaries and similar articles, exercise books, blotting pads, binders (looseleaf or other), folders, file covers, manifold business forms, interleaved carbon sets and other articles of stationery, of paper or paperboard; albums for samples or for collections and book covers (including cover boards and book jackets) of paper or paperboard: Diaries and address books</t>
        </is>
      </c>
      <c r="M3" t="inlineStr">
        <is>
          <t>Notebooks</t>
        </is>
      </c>
      <c r="N3">
        <v>0</v>
      </c>
      <c r="O3">
        <v>0</v>
      </c>
      <c r="P3">
        <v>0.25</v>
      </c>
      <c r="Q3" t="inlineStr">
        <is>
          <t>3</t>
        </is>
      </c>
      <c r="R3"/>
    </row>
    <row r="4" ht="25.5" customHeight="1">
      <c r="A4">
        <v>7</v>
      </c>
      <c r="B4"/>
      <c r="C4" t="inlineStr">
        <is>
          <t>Cases/Satchels</t>
        </is>
      </c>
      <c r="D4"/>
      <c r="E4"/>
      <c r="F4"/>
      <c r="G4" t="inlineStr">
        <is>
          <t>邓有书</t>
        </is>
      </c>
      <c r="H4"/>
      <c r="I4"/>
      <c r="J4" t="inlineStr">
        <is>
          <t>0.00%</t>
        </is>
      </c>
      <c r="K4">
        <v>4202126000</v>
      </c>
      <c r="L4" t="inlineStr">
        <is>
          <t>Trunks, suitcases, vanity cases, attache cases, briefcases, school satchels and similar containers: Other</t>
        </is>
      </c>
      <c r="M4" t="inlineStr">
        <is>
          <t>Cases/Satchels</t>
        </is>
      </c>
      <c r="N4">
        <v>0.057</v>
      </c>
      <c r="O4">
        <v>0</v>
      </c>
      <c r="P4">
        <v>0.25</v>
      </c>
      <c r="Q4" t="inlineStr">
        <is>
          <t>3</t>
        </is>
      </c>
      <c r="R4"/>
    </row>
    <row r="5" ht="25.5" customHeight="1">
      <c r="A5">
        <v>14</v>
      </c>
      <c r="B5" t="inlineStr">
        <is>
          <t>Writing</t>
        </is>
      </c>
      <c r="C5" t="inlineStr">
        <is>
          <t>Marker</t>
        </is>
      </c>
      <c r="D5"/>
      <c r="E5"/>
      <c r="F5"/>
      <c r="G5" t="inlineStr">
        <is>
          <t>沈芸</t>
        </is>
      </c>
      <c r="H5"/>
      <c r="I5"/>
      <c r="J5" t="inlineStr">
        <is>
          <t>0.00%</t>
        </is>
      </c>
      <c r="K5">
        <v>9608200000</v>
      </c>
      <c r="L5" t="inlineStr">
        <is>
          <t>Felt tipped and other porous-tipped pens and markers
    </t>
        </is>
      </c>
      <c r="M5" t="inlineStr">
        <is>
          <t>Markers/Felt Tip pens</t>
        </is>
      </c>
      <c r="N5">
        <v>0.04</v>
      </c>
      <c r="O5">
        <v>0</v>
      </c>
      <c r="P5">
        <v>0.075</v>
      </c>
      <c r="Q5" t="inlineStr">
        <is>
          <t>4A</t>
        </is>
      </c>
      <c r="R5"/>
    </row>
    <row r="6" ht="25.5" customHeight="1">
      <c r="A6">
        <v>46</v>
      </c>
      <c r="B6" t="inlineStr">
        <is>
          <t>Writing</t>
        </is>
      </c>
      <c r="C6" t="inlineStr">
        <is>
          <t>Magic Marker</t>
        </is>
      </c>
      <c r="D6"/>
      <c r="E6"/>
      <c r="F6"/>
      <c r="G6" t="inlineStr">
        <is>
          <t>戴欣</t>
        </is>
      </c>
      <c r="H6"/>
      <c r="I6"/>
      <c r="J6" t="inlineStr">
        <is>
          <t>0.00%</t>
        </is>
      </c>
      <c r="K6">
        <v>9608200000</v>
      </c>
      <c r="L6" t="inlineStr">
        <is>
          <t>Felt tipped and other porous-tipped pens and markers
    </t>
        </is>
      </c>
      <c r="M6" t="inlineStr">
        <is>
          <t>Markers/Felt Tip pens</t>
        </is>
      </c>
      <c r="N6">
        <v>0.04</v>
      </c>
      <c r="O6">
        <v>0.008</v>
      </c>
      <c r="P6">
        <v>0.075</v>
      </c>
      <c r="Q6" t="inlineStr">
        <is>
          <t>4A</t>
        </is>
      </c>
      <c r="R6"/>
    </row>
    <row r="7" ht="25.5" customHeight="1">
      <c r="A7">
        <v>19</v>
      </c>
      <c r="B7" t="inlineStr">
        <is>
          <t>Writing</t>
        </is>
      </c>
      <c r="C7" t="inlineStr">
        <is>
          <t>Highlighter</t>
        </is>
      </c>
      <c r="D7"/>
      <c r="E7"/>
      <c r="F7"/>
      <c r="G7" t="inlineStr">
        <is>
          <t>沈芸</t>
        </is>
      </c>
      <c r="H7"/>
      <c r="I7"/>
      <c r="J7" t="inlineStr">
        <is>
          <t>0.00%</t>
        </is>
      </c>
      <c r="K7">
        <v>9608200000</v>
      </c>
      <c r="L7" t="inlineStr">
        <is>
          <t>Felt tipped and other porous-tipped pens and markers</t>
        </is>
      </c>
      <c r="M7" t="inlineStr">
        <is>
          <t>Markers/Felt Tip pens</t>
        </is>
      </c>
      <c r="N7">
        <v>0.04</v>
      </c>
      <c r="O7">
        <v>0</v>
      </c>
      <c r="P7">
        <v>0.075</v>
      </c>
      <c r="Q7" t="inlineStr">
        <is>
          <t>4A</t>
        </is>
      </c>
      <c r="R7"/>
    </row>
    <row r="8" ht="25.5" customHeight="1">
      <c r="A8">
        <v>11</v>
      </c>
      <c r="B8" t="inlineStr">
        <is>
          <t>Writing</t>
        </is>
      </c>
      <c r="C8" t="inlineStr">
        <is>
          <t>Gel Pen</t>
        </is>
      </c>
      <c r="D8"/>
      <c r="E8"/>
      <c r="F8"/>
      <c r="G8" t="inlineStr">
        <is>
          <t>沈芸</t>
        </is>
      </c>
      <c r="H8"/>
      <c r="I8"/>
      <c r="J8" t="inlineStr">
        <is>
          <t>0.00%</t>
        </is>
      </c>
      <c r="K8">
        <v>9608100000</v>
      </c>
      <c r="L8" t="inlineStr">
        <is>
          <t>Ball point pens</t>
        </is>
      </c>
      <c r="M8" t="inlineStr">
        <is>
          <t>Pens (Gel &amp; Rainbow)</t>
        </is>
      </c>
      <c r="N8">
        <v>0.054</v>
      </c>
      <c r="O8">
        <v>0.01</v>
      </c>
      <c r="P8">
        <v>0.075</v>
      </c>
      <c r="Q8" t="inlineStr">
        <is>
          <t>3</t>
        </is>
      </c>
      <c r="R8"/>
    </row>
    <row r="9" ht="25.5" customHeight="1">
      <c r="A9">
        <v>38</v>
      </c>
      <c r="B9" t="inlineStr">
        <is>
          <t>Writing</t>
        </is>
      </c>
      <c r="C9" t="inlineStr">
        <is>
          <t>Felt Tip Pen</t>
        </is>
      </c>
      <c r="D9"/>
      <c r="E9"/>
      <c r="F9"/>
      <c r="G9" t="inlineStr">
        <is>
          <t>陈静</t>
        </is>
      </c>
      <c r="H9"/>
      <c r="I9"/>
      <c r="J9" t="inlineStr">
        <is>
          <t>0.00%</t>
        </is>
      </c>
      <c r="K9">
        <v>9608200000</v>
      </c>
      <c r="L9" t="inlineStr">
        <is>
          <t>Felt tipped and other porous-tipped pens and markers</t>
        </is>
      </c>
      <c r="M9" t="inlineStr">
        <is>
          <t>Markers/Felt Tip pens</t>
        </is>
      </c>
      <c r="N9">
        <v>0.04</v>
      </c>
      <c r="O9">
        <v>0</v>
      </c>
      <c r="P9">
        <v>0.075</v>
      </c>
      <c r="Q9" t="inlineStr">
        <is>
          <t>4A</t>
        </is>
      </c>
      <c r="R9"/>
    </row>
    <row r="10" ht="25.5" customHeight="1">
      <c r="A10">
        <v>59</v>
      </c>
      <c r="B10" t="inlineStr">
        <is>
          <t>Writing</t>
        </is>
      </c>
      <c r="C10" t="inlineStr">
        <is>
          <t>Ballpoint Pen</t>
        </is>
      </c>
      <c r="D10"/>
      <c r="E10"/>
      <c r="F10"/>
      <c r="G10" t="inlineStr">
        <is>
          <t>沈芸</t>
        </is>
      </c>
      <c r="H10"/>
      <c r="I10"/>
      <c r="J10" t="inlineStr">
        <is>
          <t>0.00%</t>
        </is>
      </c>
      <c r="K10">
        <v>9608100000</v>
      </c>
      <c r="L10" t="inlineStr">
        <is>
          <t>Ball point pens</t>
        </is>
      </c>
      <c r="M10" t="inlineStr">
        <is>
          <t>Ball point pens</t>
        </is>
      </c>
      <c r="N10">
        <v>0.054</v>
      </c>
      <c r="O10">
        <v>0.01</v>
      </c>
      <c r="P10">
        <v>0.075</v>
      </c>
      <c r="Q10" t="inlineStr">
        <is>
          <t>3</t>
        </is>
      </c>
      <c r="R10"/>
    </row>
    <row r="11" ht="25.5" customHeight="1">
      <c r="A11">
        <v>31</v>
      </c>
      <c r="B11" t="inlineStr">
        <is>
          <t>Writing</t>
        </is>
      </c>
      <c r="C11" t="inlineStr">
        <is>
          <t>Pencil Sharpener</t>
        </is>
      </c>
      <c r="D11"/>
      <c r="E11"/>
      <c r="F11"/>
      <c r="G11" t="inlineStr">
        <is>
          <t>邓有书</t>
        </is>
      </c>
      <c r="H11"/>
      <c r="I11"/>
      <c r="J11" t="inlineStr">
        <is>
          <t>0.00%</t>
        </is>
      </c>
      <c r="K11">
        <v>8214100000</v>
      </c>
      <c r="L11" t="inlineStr">
        <is>
          <t>        Paper knives, letter openers, erasing knives, pencil sharpeners (nonmechanical) and blades and other parts thereof</t>
        </is>
      </c>
      <c r="M11" t="inlineStr">
        <is>
          <t>Pencil Sharpener (Non Mechanical)</t>
        </is>
      </c>
      <c r="N11">
        <v>0.042</v>
      </c>
      <c r="O11"/>
      <c r="P11">
        <v>0</v>
      </c>
      <c r="Q11" t="inlineStr">
        <is>
          <t>4B</t>
        </is>
      </c>
      <c r="R11"/>
    </row>
    <row r="12" ht="25.5" customHeight="1">
      <c r="A12">
        <v>6</v>
      </c>
      <c r="B12" t="inlineStr">
        <is>
          <t>Writing</t>
        </is>
      </c>
      <c r="C12" t="inlineStr">
        <is>
          <t>Mechanical Pencil</t>
        </is>
      </c>
      <c r="D12"/>
      <c r="E12"/>
      <c r="F12"/>
      <c r="G12" t="inlineStr">
        <is>
          <t>邓有书</t>
        </is>
      </c>
      <c r="H12"/>
      <c r="I12"/>
      <c r="J12" t="inlineStr">
        <is>
          <t>0.00%</t>
        </is>
      </c>
      <c r="K12">
        <v>9608404000</v>
      </c>
      <c r="L12" t="inlineStr">
        <is>
          <t>Propelling or sliding pencils (for example, mechanical pencils): With a mechanical action for extending, or for extending and retracting, the lead</t>
        </is>
      </c>
      <c r="M12" t="inlineStr">
        <is>
          <t>Mechanical Pencils</t>
        </is>
      </c>
      <c r="N12">
        <v>0.066</v>
      </c>
      <c r="O12">
        <v>0.008</v>
      </c>
      <c r="P12">
        <v>0.075</v>
      </c>
      <c r="Q12" t="inlineStr">
        <is>
          <t>4A</t>
        </is>
      </c>
      <c r="R12"/>
    </row>
    <row r="13" ht="25.5" customHeight="1">
      <c r="A13">
        <v>28</v>
      </c>
      <c r="B13" t="inlineStr">
        <is>
          <t>Writing</t>
        </is>
      </c>
      <c r="C13" t="inlineStr">
        <is>
          <t>Eraser</t>
        </is>
      </c>
      <c r="D13"/>
      <c r="E13"/>
      <c r="F13"/>
      <c r="G13" t="inlineStr">
        <is>
          <t>邓有书</t>
        </is>
      </c>
      <c r="H13"/>
      <c r="I13"/>
      <c r="J13" t="inlineStr">
        <is>
          <t>0.00%</t>
        </is>
      </c>
      <c r="K13">
        <v>4016920000</v>
      </c>
      <c r="L13" t="inlineStr">
        <is>
          <t>Erasers</t>
        </is>
      </c>
      <c r="M13" t="inlineStr">
        <is>
          <t>Erasers</t>
        </is>
      </c>
      <c r="N13">
        <v>0.042</v>
      </c>
      <c r="O13">
        <v>0</v>
      </c>
      <c r="P13">
        <v>0</v>
      </c>
      <c r="Q13" t="inlineStr">
        <is>
          <t>4A</t>
        </is>
      </c>
      <c r="R13"/>
    </row>
    <row r="14" ht="25.5" customHeight="1">
      <c r="A14">
        <v>5</v>
      </c>
      <c r="B14" t="inlineStr">
        <is>
          <t>Chalk</t>
        </is>
      </c>
      <c r="C14" t="inlineStr">
        <is>
          <t>Chalk</t>
        </is>
      </c>
      <c r="D14"/>
      <c r="E14"/>
      <c r="F14"/>
      <c r="G14" t="inlineStr">
        <is>
          <t>陈静</t>
        </is>
      </c>
      <c r="H14"/>
      <c r="I14"/>
      <c r="J14" t="inlineStr">
        <is>
          <t>0.00%</t>
        </is>
      </c>
      <c r="K14">
        <v>9609908000</v>
      </c>
      <c r="L14" t="inlineStr">
        <is>
          <t>Pencils (other than those pencils of heading 9608), crayons, pencil leads, pastels, drawing charcoals, writing or drawing chalks and tailors' chalks: Other</t>
        </is>
      </c>
      <c r="M14" t="inlineStr">
        <is>
          <t>Chalk</t>
        </is>
      </c>
      <c r="N14">
        <v>0</v>
      </c>
      <c r="O14">
        <v>0</v>
      </c>
      <c r="P14">
        <v>0.075</v>
      </c>
      <c r="Q14" t="inlineStr">
        <is>
          <t>4A</t>
        </is>
      </c>
      <c r="R14"/>
    </row>
    <row r="15" ht="25.5" customHeight="1">
      <c r="A15">
        <v>69</v>
      </c>
      <c r="B15"/>
      <c r="C15" t="inlineStr">
        <is>
          <t>Paint </t>
        </is>
      </c>
      <c r="D15"/>
      <c r="E15"/>
      <c r="F15"/>
      <c r="G15" t="inlineStr">
        <is>
          <t>陈静</t>
        </is>
      </c>
      <c r="H15"/>
      <c r="I15"/>
      <c r="J15" t="inlineStr">
        <is>
          <t>0.00%</t>
        </is>
      </c>
      <c r="K15">
        <v>3213900000</v>
      </c>
      <c r="L15" t="inlineStr">
        <is>
          <t>Artists', students' or signboard painters' colors, modifying tints, amusement colors and the like, in tablets, tubes, jars, bottles, pans or in similar forms or packings: Other</t>
        </is>
      </c>
      <c r="M15" t="inlineStr">
        <is>
          <t>Paints</t>
        </is>
      </c>
      <c r="N15">
        <v>0.034</v>
      </c>
      <c r="O15">
        <v>0</v>
      </c>
      <c r="P15">
        <v>0.25</v>
      </c>
      <c r="Q15" t="inlineStr">
        <is>
          <t>4A</t>
        </is>
      </c>
      <c r="R15"/>
    </row>
    <row r="16" ht="25.5" customHeight="1">
      <c r="A16">
        <v>23</v>
      </c>
      <c r="B16" t="inlineStr">
        <is>
          <t>Stationery  Kit</t>
        </is>
      </c>
      <c r="C16" t="inlineStr">
        <is>
          <t>Clean Coloring</t>
        </is>
      </c>
      <c r="D16"/>
      <c r="E16"/>
      <c r="F16"/>
      <c r="G16" t="inlineStr">
        <is>
          <t>戴欣</t>
        </is>
      </c>
      <c r="H16"/>
      <c r="I16"/>
      <c r="J16" t="inlineStr">
        <is>
          <t>0.00%</t>
        </is>
      </c>
      <c r="K16">
        <v>9608500000</v>
      </c>
      <c r="L16" t="inlineStr">
        <is>
          <t>Sets of articles from two or more of the subheadings 9608.10 (Ball point pens), 9608.20 (Felt tipped and other porous-tipped pens and markers), 9608.30 (Fountain pens, stylograph pens and other pens) or 9608.40 (Propelling or sliding pencils (for example, mechanical pencils)</t>
        </is>
      </c>
      <c r="M16" t="inlineStr">
        <is>
          <t>Activity Sets with Multiple sub categories</t>
        </is>
      </c>
      <c r="N16">
        <v>0.043</v>
      </c>
      <c r="O16">
        <v>0.014</v>
      </c>
      <c r="P16">
        <v>0.075</v>
      </c>
      <c r="Q16" t="inlineStr">
        <is>
          <t>4A</t>
        </is>
      </c>
      <c r="R16"/>
    </row>
    <row r="17" ht="25.5" customHeight="1">
      <c r="A17">
        <v>36</v>
      </c>
      <c r="B17"/>
      <c r="C17" t="inlineStr">
        <is>
          <t>Stamper</t>
        </is>
      </c>
      <c r="D17"/>
      <c r="E17"/>
      <c r="F17"/>
      <c r="G17" t="inlineStr">
        <is>
          <t>邓有书</t>
        </is>
      </c>
      <c r="H17"/>
      <c r="I17"/>
      <c r="J17" t="inlineStr">
        <is>
          <t>0.00%</t>
        </is>
      </c>
      <c r="K17">
        <v>9611000000</v>
      </c>
      <c r="L17" t="inlineStr">
        <is>
          <t>Date, sealing or numbering stamps and the like, (including devices for printing or embossing labels), designed for operating in the hand; hand-operated composing sticks and hand printing sets incorporating such composing sticks</t>
        </is>
      </c>
      <c r="M17" t="inlineStr">
        <is>
          <t>Stamps</t>
        </is>
      </c>
      <c r="N17">
        <v>0.027</v>
      </c>
      <c r="O17">
        <v>0</v>
      </c>
      <c r="P17">
        <v>0.075</v>
      </c>
      <c r="Q17" t="inlineStr">
        <is>
          <t>4A</t>
        </is>
      </c>
      <c r="R17"/>
    </row>
    <row r="18" ht="25.5" customHeight="1">
      <c r="A18">
        <v>39</v>
      </c>
      <c r="B18"/>
      <c r="C18" t="inlineStr">
        <is>
          <t>Nail Pen</t>
        </is>
      </c>
      <c r="D18"/>
      <c r="E18"/>
      <c r="F18"/>
      <c r="G18" t="inlineStr">
        <is>
          <t>陈静</t>
        </is>
      </c>
      <c r="H18"/>
      <c r="I18"/>
      <c r="J18" t="inlineStr">
        <is>
          <t>0.00%</t>
        </is>
      </c>
      <c r="K18">
        <v>9608100000</v>
      </c>
      <c r="L18" t="inlineStr">
        <is>
          <t>Ball point pens</t>
        </is>
      </c>
      <c r="M18" t="inlineStr">
        <is>
          <t>Ball point pens</t>
        </is>
      </c>
      <c r="N18">
        <v>0.054</v>
      </c>
      <c r="O18">
        <v>0.01</v>
      </c>
      <c r="P18">
        <v>0.075</v>
      </c>
      <c r="Q18" t="inlineStr">
        <is>
          <t>4A</t>
        </is>
      </c>
      <c r="R18"/>
    </row>
    <row r="19" ht="25.5" customHeight="1">
      <c r="A19">
        <v>15</v>
      </c>
      <c r="B19" t="inlineStr">
        <is>
          <t>Writing</t>
        </is>
      </c>
      <c r="C19" t="inlineStr">
        <is>
          <t>Tattoo Pen</t>
        </is>
      </c>
      <c r="D19"/>
      <c r="E19"/>
      <c r="F19"/>
      <c r="G19" t="inlineStr">
        <is>
          <t>陈静</t>
        </is>
      </c>
      <c r="H19"/>
      <c r="I19"/>
      <c r="J19" t="inlineStr">
        <is>
          <t>0.00%</t>
        </is>
      </c>
      <c r="K19">
        <v>9608100000</v>
      </c>
      <c r="L19" t="inlineStr">
        <is>
          <t>Ball point pens</t>
        </is>
      </c>
      <c r="M19" t="inlineStr">
        <is>
          <t>Ball point pens</t>
        </is>
      </c>
      <c r="N19">
        <v>0.054</v>
      </c>
      <c r="O19">
        <v>0.01</v>
      </c>
      <c r="P19">
        <v>0.075</v>
      </c>
      <c r="Q19" t="inlineStr">
        <is>
          <t>4A</t>
        </is>
      </c>
      <c r="R19"/>
    </row>
    <row r="20" ht="25.5" customHeight="1">
      <c r="A20">
        <v>70</v>
      </c>
      <c r="B20" t="inlineStr">
        <is>
          <t>Party</t>
        </is>
      </c>
      <c r="C20" t="inlineStr">
        <is>
          <t>Silly Streamers</t>
        </is>
      </c>
      <c r="D20"/>
      <c r="E20"/>
      <c r="F20"/>
      <c r="G20" t="inlineStr">
        <is>
          <t>戴欣</t>
        </is>
      </c>
      <c r="H20"/>
      <c r="I20"/>
      <c r="J20" t="inlineStr">
        <is>
          <t>0.00%</t>
        </is>
      </c>
      <c r="K20">
        <v>9505904000</v>
      </c>
      <c r="L20" t="inlineStr">
        <is>
          <t>Confetti, paper spirals or streamers, party favors and noisemakers; parts and accessories thereof</t>
        </is>
      </c>
      <c r="M20" t="inlineStr">
        <is>
          <t>Confetti, Paper Spirals/streamers,  party favors, noisemakers, Party masks</t>
        </is>
      </c>
      <c r="N20">
        <v>0</v>
      </c>
      <c r="O20">
        <v>0</v>
      </c>
      <c r="P20">
        <v>0</v>
      </c>
      <c r="Q20" t="inlineStr">
        <is>
          <t>3</t>
        </is>
      </c>
      <c r="R20"/>
    </row>
    <row r="21" ht="25.5" customHeight="1">
      <c r="A21">
        <v>52</v>
      </c>
      <c r="B21" t="inlineStr">
        <is>
          <t>Compound</t>
        </is>
      </c>
      <c r="C21" t="inlineStr">
        <is>
          <t>Toy Kit</t>
        </is>
      </c>
      <c r="D21"/>
      <c r="E21"/>
      <c r="F21"/>
      <c r="G21" t="inlineStr">
        <is>
          <t>戴欣</t>
        </is>
      </c>
      <c r="H21"/>
      <c r="I21"/>
      <c r="J21" t="inlineStr">
        <is>
          <t>0.00%</t>
        </is>
      </c>
      <c r="K21">
        <v>3407002000</v>
      </c>
      <c r="L21" t="inlineStr">
        <is>
          <t>Modeling pastes, including those put up for children's amusement</t>
        </is>
      </c>
      <c r="M21" t="inlineStr">
        <is>
          <t>Dough, Puddy, Sands (Modeling pastes  for Child)</t>
        </is>
      </c>
      <c r="N21">
        <v>0</v>
      </c>
      <c r="O21">
        <v>0</v>
      </c>
      <c r="P21">
        <v>0</v>
      </c>
      <c r="Q21" t="inlineStr">
        <is>
          <t>N/A</t>
        </is>
      </c>
      <c r="R21"/>
    </row>
    <row r="22" ht="25.5" customHeight="1">
      <c r="A22">
        <v>71</v>
      </c>
      <c r="B22" t="inlineStr">
        <is>
          <t>Compound</t>
        </is>
      </c>
      <c r="C22" t="inlineStr">
        <is>
          <t>Dough</t>
        </is>
      </c>
      <c r="D22"/>
      <c r="E22"/>
      <c r="F22"/>
      <c r="G22" t="inlineStr">
        <is>
          <t>戴欣</t>
        </is>
      </c>
      <c r="H22"/>
      <c r="I22"/>
      <c r="J22" t="inlineStr">
        <is>
          <t>0.00%</t>
        </is>
      </c>
      <c r="K22">
        <v>3407002000</v>
      </c>
      <c r="L22" t="inlineStr">
        <is>
          <t>Modeling pastes, including those put up for children's amusement</t>
        </is>
      </c>
      <c r="M22" t="inlineStr">
        <is>
          <t>Dough, Puddy, Sands (Modeling pastes  for Child)</t>
        </is>
      </c>
      <c r="N22">
        <v>0</v>
      </c>
      <c r="O22">
        <v>0</v>
      </c>
      <c r="P22">
        <v>0</v>
      </c>
      <c r="Q22" t="inlineStr">
        <is>
          <t>3</t>
        </is>
      </c>
      <c r="R22"/>
    </row>
    <row r="23" ht="25.5" customHeight="1">
      <c r="A23">
        <v>72</v>
      </c>
      <c r="B23" t="inlineStr">
        <is>
          <t>Compound</t>
        </is>
      </c>
      <c r="C23" t="inlineStr">
        <is>
          <t>Slime</t>
        </is>
      </c>
      <c r="D23"/>
      <c r="E23"/>
      <c r="F23"/>
      <c r="G23" t="inlineStr">
        <is>
          <t>戴欣</t>
        </is>
      </c>
      <c r="H23"/>
      <c r="I23"/>
      <c r="J23" t="inlineStr">
        <is>
          <t>0.00%</t>
        </is>
      </c>
      <c r="K23">
        <v>3407002000</v>
      </c>
      <c r="L23" t="inlineStr">
        <is>
          <t>Modeling pastes, including those put up for children's amusement</t>
        </is>
      </c>
      <c r="M23" t="inlineStr">
        <is>
          <t>Dough, Puddy, Sands (Modeling pastes  for Child)</t>
        </is>
      </c>
      <c r="N23">
        <v>0</v>
      </c>
      <c r="O23">
        <v>0</v>
      </c>
      <c r="P23">
        <v>0</v>
      </c>
      <c r="Q23" t="inlineStr">
        <is>
          <t>3</t>
        </is>
      </c>
      <c r="R23"/>
    </row>
    <row r="24" ht="25.5" customHeight="1">
      <c r="A24">
        <v>73</v>
      </c>
      <c r="B24" t="inlineStr">
        <is>
          <t>Compound</t>
        </is>
      </c>
      <c r="C24" t="inlineStr">
        <is>
          <t>Cloud Sand</t>
        </is>
      </c>
      <c r="D24"/>
      <c r="E24"/>
      <c r="F24"/>
      <c r="G24" t="inlineStr">
        <is>
          <t>戴欣</t>
        </is>
      </c>
      <c r="H24"/>
      <c r="I24"/>
      <c r="J24" t="inlineStr">
        <is>
          <t>0.00%</t>
        </is>
      </c>
      <c r="K24">
        <v>3407002000</v>
      </c>
      <c r="L24" t="inlineStr">
        <is>
          <t>Modeling pastes, including those put up for children's amusement</t>
        </is>
      </c>
      <c r="M24" t="inlineStr">
        <is>
          <t>Dough, Puddy, Sands (Modeling pastes  for Child)</t>
        </is>
      </c>
      <c r="N24">
        <v>0</v>
      </c>
      <c r="O24">
        <v>0</v>
      </c>
      <c r="P24">
        <v>0</v>
      </c>
      <c r="Q24" t="inlineStr">
        <is>
          <t>3</t>
        </is>
      </c>
      <c r="R24"/>
    </row>
    <row r="25" ht="25.5" customHeight="1">
      <c r="A25">
        <v>74</v>
      </c>
      <c r="B25" t="inlineStr">
        <is>
          <t>Compound</t>
        </is>
      </c>
      <c r="C25" t="inlineStr">
        <is>
          <t>Clay</t>
        </is>
      </c>
      <c r="D25"/>
      <c r="E25"/>
      <c r="F25"/>
      <c r="G25" t="inlineStr">
        <is>
          <t>戴欣</t>
        </is>
      </c>
      <c r="H25"/>
      <c r="I25"/>
      <c r="J25" t="inlineStr">
        <is>
          <t>0.00%</t>
        </is>
      </c>
      <c r="K25">
        <v>3407002000</v>
      </c>
      <c r="L25" t="inlineStr">
        <is>
          <t>Modeling pastes, including those put up for children's amusement</t>
        </is>
      </c>
      <c r="M25" t="inlineStr">
        <is>
          <t>Dough, Puddy, Sands (Modeling pastes  for Child)</t>
        </is>
      </c>
      <c r="N25">
        <v>0</v>
      </c>
      <c r="O25">
        <v>0</v>
      </c>
      <c r="P25">
        <v>0</v>
      </c>
      <c r="Q25" t="inlineStr">
        <is>
          <t>4A</t>
        </is>
      </c>
      <c r="R25"/>
    </row>
    <row r="26" ht="25.5" customHeight="1">
      <c r="A26">
        <v>4</v>
      </c>
      <c r="B26" t="inlineStr">
        <is>
          <t>Compound</t>
        </is>
      </c>
      <c r="C26" t="inlineStr">
        <is>
          <t>Snough Ball</t>
        </is>
      </c>
      <c r="D26"/>
      <c r="E26"/>
      <c r="F26"/>
      <c r="G26" t="inlineStr">
        <is>
          <t>戴欣</t>
        </is>
      </c>
      <c r="H26"/>
      <c r="I26"/>
      <c r="J26" t="inlineStr">
        <is>
          <t>0.00%</t>
        </is>
      </c>
      <c r="K26">
        <v>3407002000</v>
      </c>
      <c r="L26" t="inlineStr">
        <is>
          <t>Modeling pastes, including those put up for children's amusement</t>
        </is>
      </c>
      <c r="M26" t="inlineStr">
        <is>
          <t>Dough, Puddy, Sands (Modeling pastes  for Child)</t>
        </is>
      </c>
      <c r="N26">
        <v>0</v>
      </c>
      <c r="O26">
        <v>0</v>
      </c>
      <c r="P26">
        <v>0</v>
      </c>
      <c r="Q26" t="inlineStr">
        <is>
          <t>4A</t>
        </is>
      </c>
      <c r="R26"/>
    </row>
    <row r="27" ht="25.5" customHeight="1">
      <c r="A27">
        <v>75</v>
      </c>
      <c r="B27" t="inlineStr">
        <is>
          <t>Bubble</t>
        </is>
      </c>
      <c r="C27" t="inlineStr">
        <is>
          <t>Bubble</t>
        </is>
      </c>
      <c r="D27"/>
      <c r="E27"/>
      <c r="F27"/>
      <c r="G27" t="inlineStr">
        <is>
          <t>陈静</t>
        </is>
      </c>
      <c r="H27"/>
      <c r="I27"/>
      <c r="J27" t="inlineStr">
        <is>
          <t>0.00%</t>
        </is>
      </c>
      <c r="K27">
        <v>9503000073</v>
      </c>
      <c r="L27" t="inlineStr">
        <is>
          <t>Tricycles, scooters, pedal cars and similar wheeled toys; dollsʼ carriages; dolls, other toys; reduced-scale (“scaleˮ) models and similar recreational models, working or not; puzzles of all kinds; parts and accessories thereof: Children's Products: Other: 3 to 12 years of age</t>
        </is>
      </c>
      <c r="M27" t="inlineStr">
        <is>
          <t>Bubbles, Puzzles, Toys 3-12</t>
        </is>
      </c>
      <c r="N27">
        <v>0</v>
      </c>
      <c r="O27">
        <v>0</v>
      </c>
      <c r="P27">
        <v>0</v>
      </c>
      <c r="Q27" t="inlineStr">
        <is>
          <t>3</t>
        </is>
      </c>
      <c r="R27"/>
    </row>
    <row r="28" ht="25.5" customHeight="1">
      <c r="A28">
        <v>35</v>
      </c>
      <c r="B28" t="inlineStr">
        <is>
          <t>Game</t>
        </is>
      </c>
      <c r="C28" t="inlineStr">
        <is>
          <t>Tin Game</t>
        </is>
      </c>
      <c r="D28"/>
      <c r="E28"/>
      <c r="F28"/>
      <c r="G28" t="inlineStr">
        <is>
          <t>戴欣</t>
        </is>
      </c>
      <c r="H28"/>
      <c r="I28"/>
      <c r="J28" t="inlineStr">
        <is>
          <t>0.00%</t>
        </is>
      </c>
      <c r="K28">
        <v>9504906000</v>
      </c>
      <c r="L28" t="inlineStr">
        <is>
          <t>Chess, checkers, parchisi, backgammon, darts and other games played on boards of a special design, all the foregoing games and parts there of (including their boards); mah-jong and dominoes; any of the foregoing games in combination with each other, or with other games, packaged together as a unit in immediate containers of a type used in retail sales; poker chips and dice</t>
        </is>
      </c>
      <c r="M28" t="inlineStr">
        <is>
          <t>Board games/Pinball</t>
        </is>
      </c>
      <c r="N28">
        <v>0</v>
      </c>
      <c r="O28">
        <v>0</v>
      </c>
      <c r="P28">
        <v>0</v>
      </c>
      <c r="Q28" t="inlineStr">
        <is>
          <t>3</t>
        </is>
      </c>
      <c r="R28"/>
    </row>
    <row r="29" ht="25.5" customHeight="1">
      <c r="A29">
        <v>40</v>
      </c>
      <c r="B29" t="inlineStr">
        <is>
          <t>Paper Stationery</t>
        </is>
      </c>
      <c r="C29" t="inlineStr">
        <is>
          <t>Sticker</t>
        </is>
      </c>
      <c r="D29"/>
      <c r="E29"/>
      <c r="F29"/>
      <c r="G29" t="inlineStr">
        <is>
          <t>邓有书</t>
        </is>
      </c>
      <c r="H29"/>
      <c r="I29"/>
      <c r="J29" t="inlineStr">
        <is>
          <t>0.00%</t>
        </is>
      </c>
      <c r="K29">
        <v>4911914040</v>
      </c>
      <c r="L29" t="inlineStr">
        <is>
          <t>Other printed matter, including printed pictures and photographs: Pictures, designs and photographs: Other</t>
        </is>
      </c>
      <c r="M29" t="inlineStr">
        <is>
          <t>Stickers</t>
        </is>
      </c>
      <c r="N29">
        <v>0</v>
      </c>
      <c r="O29">
        <v>0</v>
      </c>
      <c r="P29">
        <v>0.075</v>
      </c>
      <c r="Q29"/>
      <c r="R29"/>
    </row>
    <row r="30" ht="25.5" customHeight="1">
      <c r="A30">
        <v>1</v>
      </c>
      <c r="B30"/>
      <c r="C30" t="inlineStr">
        <is>
          <t>Yarn Craft Kit</t>
        </is>
      </c>
      <c r="D30"/>
      <c r="E30"/>
      <c r="F30"/>
      <c r="G30" t="inlineStr">
        <is>
          <t>邓有书</t>
        </is>
      </c>
      <c r="H30"/>
      <c r="I30"/>
      <c r="J30" t="inlineStr">
        <is>
          <t>0.00%</t>
        </is>
      </c>
      <c r="K30">
        <v>5207100000</v>
      </c>
      <c r="L30" t="inlineStr">
        <is>
          <t>Cotton yarn (other than sewing thread) put up for retail sale: Containing 85 percent or more by weight of cotton</t>
        </is>
      </c>
      <c r="M30" t="inlineStr">
        <is>
          <t>Cotton Yarn, Thread for retail sale</t>
        </is>
      </c>
      <c r="N30">
        <v>0</v>
      </c>
      <c r="O30">
        <v>0</v>
      </c>
      <c r="P30">
        <v>0.25</v>
      </c>
      <c r="Q30" t="inlineStr">
        <is>
          <t>3</t>
        </is>
      </c>
      <c r="R30"/>
    </row>
    <row r="31" ht="25.5" customHeight="1">
      <c r="A31">
        <v>13</v>
      </c>
      <c r="B31"/>
      <c r="C31" t="inlineStr">
        <is>
          <t>Whackable</t>
        </is>
      </c>
      <c r="D31"/>
      <c r="E31"/>
      <c r="F31"/>
      <c r="G31" t="inlineStr">
        <is>
          <t>邓有书</t>
        </is>
      </c>
      <c r="H31"/>
      <c r="I31"/>
      <c r="J31" t="inlineStr">
        <is>
          <t>0.00%</t>
        </is>
      </c>
      <c r="K31">
        <v>9503000013</v>
      </c>
      <c r="L31" t="inlineStr">
        <is>
          <t>Tricycles, scooters, pedal cars and similar wheeled toys; dollsʼ carriages; dolls, other toys; reduced-scale (“scaleˮ) models and similar recreational models, working or not; puzzles of all kinds; parts and accessories thereof: “Childrenʼs productsˮ as defined in 15 U.S.C. § 2052:
    Inflatable toy balls, balloons and punchballs, of rubber: Labeled or determined by importer as intended for use by persons: 3 to 12 years of age</t>
        </is>
      </c>
      <c r="M31" t="inlineStr">
        <is>
          <t>Other Toys, Whackables, 3-12 years old</t>
        </is>
      </c>
      <c r="N31">
        <v>0</v>
      </c>
      <c r="O31">
        <v>0</v>
      </c>
      <c r="P31">
        <v>0</v>
      </c>
      <c r="Q31" t="inlineStr">
        <is>
          <t>3</t>
        </is>
      </c>
      <c r="R31"/>
    </row>
    <row r="32" ht="25.5" customHeight="1">
      <c r="A32">
        <v>30</v>
      </c>
      <c r="B32"/>
      <c r="C32" t="inlineStr">
        <is>
          <t>Balloon</t>
        </is>
      </c>
      <c r="D32"/>
      <c r="E32"/>
      <c r="F32"/>
      <c r="G32" t="inlineStr">
        <is>
          <t>邓有书</t>
        </is>
      </c>
      <c r="H32"/>
      <c r="I32"/>
      <c r="J32" t="inlineStr">
        <is>
          <t>0.00%</t>
        </is>
      </c>
      <c r="K32">
        <v>8801000050</v>
      </c>
      <c r="L32" t="inlineStr">
        <is>
          <t>Balloons and dirigibles; gliders, hang gliders and other non-powered aircraft: other</t>
        </is>
      </c>
      <c r="M32" t="inlineStr">
        <is>
          <t>Balloons</t>
        </is>
      </c>
      <c r="N32">
        <v>0</v>
      </c>
      <c r="O32">
        <v>0</v>
      </c>
      <c r="P32">
        <v>0.075</v>
      </c>
      <c r="Q32" t="inlineStr">
        <is>
          <t>4B</t>
        </is>
      </c>
      <c r="R32"/>
    </row>
    <row r="33" ht="25.5" customHeight="1">
      <c r="A33">
        <v>12</v>
      </c>
      <c r="B33" t="inlineStr">
        <is>
          <t>Party</t>
        </is>
      </c>
      <c r="C33" t="inlineStr">
        <is>
          <t>Fetti Pop</t>
        </is>
      </c>
      <c r="D33"/>
      <c r="E33"/>
      <c r="F33"/>
      <c r="G33" t="inlineStr">
        <is>
          <t>陈静</t>
        </is>
      </c>
      <c r="H33"/>
      <c r="I33"/>
      <c r="J33" t="inlineStr">
        <is>
          <t>0.00%</t>
        </is>
      </c>
      <c r="K33">
        <v>9505904000</v>
      </c>
      <c r="L33" t="inlineStr">
        <is>
          <t>Confetti, paper spirals or streamers, party favors and noisemakers; parts and accessories thereof</t>
        </is>
      </c>
      <c r="M33" t="inlineStr">
        <is>
          <t>Confetti, Paper Spirals/streamers,  party favors, noisemakers, Party masks</t>
        </is>
      </c>
      <c r="N33">
        <v>0</v>
      </c>
      <c r="O33">
        <v>0</v>
      </c>
      <c r="P33">
        <v>0</v>
      </c>
      <c r="Q33" t="inlineStr">
        <is>
          <t>4A</t>
        </is>
      </c>
      <c r="R33"/>
    </row>
    <row r="34" ht="25.5" customHeight="1">
      <c r="A34">
        <v>76</v>
      </c>
      <c r="B34"/>
      <c r="C34" t="inlineStr">
        <is>
          <t>Push Pins</t>
        </is>
      </c>
      <c r="D34"/>
      <c r="E34"/>
      <c r="F34"/>
      <c r="G34" t="inlineStr">
        <is>
          <t>邓有书</t>
        </is>
      </c>
      <c r="H34"/>
      <c r="I34"/>
      <c r="J34" t="inlineStr">
        <is>
          <t>0.00%</t>
        </is>
      </c>
      <c r="K34">
        <v>7319405010</v>
      </c>
      <c r="L34" t="inlineStr">
        <is>
          <t>Push Pins</t>
        </is>
      </c>
      <c r="M34" t="inlineStr">
        <is>
          <t>Push Pins</t>
        </is>
      </c>
      <c r="N34">
        <v>0</v>
      </c>
      <c r="O34">
        <v>0</v>
      </c>
      <c r="P34">
        <v>0.075</v>
      </c>
      <c r="Q34" t="inlineStr">
        <is>
          <t>4A</t>
        </is>
      </c>
      <c r="R34"/>
    </row>
    <row r="35" ht="25.5" customHeight="1">
      <c r="A35">
        <v>25</v>
      </c>
      <c r="B35" t="inlineStr">
        <is>
          <t>Game</t>
        </is>
      </c>
      <c r="C35" t="inlineStr">
        <is>
          <t>Bowling Game</t>
        </is>
      </c>
      <c r="D35"/>
      <c r="E35"/>
      <c r="F35"/>
      <c r="G35" t="inlineStr">
        <is>
          <t>邓有书</t>
        </is>
      </c>
      <c r="H35"/>
      <c r="I35"/>
      <c r="J35" t="inlineStr">
        <is>
          <t>0.00%</t>
        </is>
      </c>
      <c r="K35">
        <v>9504909040</v>
      </c>
      <c r="L35" t="inlineStr">
        <is>
          <t>Bowling balls</t>
        </is>
      </c>
      <c r="M35" t="inlineStr">
        <is>
          <t>Bowling</t>
        </is>
      </c>
      <c r="N35">
        <v>0</v>
      </c>
      <c r="O35">
        <v>0</v>
      </c>
      <c r="P35">
        <v>0.075</v>
      </c>
      <c r="Q35" t="inlineStr">
        <is>
          <t>4A</t>
        </is>
      </c>
      <c r="R35"/>
    </row>
    <row r="36" ht="25.5" customHeight="1">
      <c r="A36">
        <v>18</v>
      </c>
      <c r="B36"/>
      <c r="C36" t="inlineStr">
        <is>
          <t>Soccer Accessories</t>
        </is>
      </c>
      <c r="D36"/>
      <c r="E36"/>
      <c r="F36"/>
      <c r="G36" t="inlineStr">
        <is>
          <t>邓有书</t>
        </is>
      </c>
      <c r="H36"/>
      <c r="I36"/>
      <c r="J36" t="inlineStr">
        <is>
          <t>0.00%</t>
        </is>
      </c>
      <c r="K36">
        <v>9506992000</v>
      </c>
      <c r="L36" t="inlineStr">
        <is>
          <t>Football, soccer and polo articles and equip- ment, except balls, and parts and accessories thereof</t>
        </is>
      </c>
      <c r="M36" t="inlineStr">
        <is>
          <t>Soccer Accessories</t>
        </is>
      </c>
      <c r="N36">
        <v>0</v>
      </c>
      <c r="O36">
        <v>0</v>
      </c>
      <c r="P36">
        <v>0.075</v>
      </c>
      <c r="Q36" t="inlineStr">
        <is>
          <t>4A</t>
        </is>
      </c>
      <c r="R36"/>
    </row>
    <row r="37" ht="25.5" customHeight="1">
      <c r="A37">
        <v>77</v>
      </c>
      <c r="B37"/>
      <c r="C37" t="inlineStr">
        <is>
          <t>Slap Band</t>
        </is>
      </c>
      <c r="D37"/>
      <c r="E37"/>
      <c r="F37"/>
      <c r="G37" t="inlineStr">
        <is>
          <t>邓有书</t>
        </is>
      </c>
      <c r="H37"/>
      <c r="I37"/>
      <c r="J37" t="inlineStr">
        <is>
          <t>0.00%</t>
        </is>
      </c>
      <c r="K37">
        <v>7117199000</v>
      </c>
      <c r="L37" t="inlineStr">
        <is>
          <t>Imitation jewelry: Of base metal, whether or not plated with precious metal: Other</t>
        </is>
      </c>
      <c r="M37" t="inlineStr">
        <is>
          <t>Slap bracelets, and other Imitation Jewelry with metal as a base</t>
        </is>
      </c>
      <c r="N37">
        <v>0.11</v>
      </c>
      <c r="O37">
        <v>0</v>
      </c>
      <c r="P37">
        <v>0.075</v>
      </c>
      <c r="Q37" t="inlineStr">
        <is>
          <t>4A</t>
        </is>
      </c>
      <c r="R37"/>
    </row>
    <row r="38" ht="25.5" customHeight="1">
      <c r="A38">
        <v>78</v>
      </c>
      <c r="B38"/>
      <c r="C38" t="inlineStr">
        <is>
          <t>Thumb Tacks</t>
        </is>
      </c>
      <c r="D38"/>
      <c r="E38"/>
      <c r="F38"/>
      <c r="G38" t="inlineStr">
        <is>
          <t>邓有书</t>
        </is>
      </c>
      <c r="H38"/>
      <c r="I38"/>
      <c r="J38" t="inlineStr">
        <is>
          <t>0.00%</t>
        </is>
      </c>
      <c r="K38">
        <v>7317001000</v>
      </c>
      <c r="L38" t="inlineStr">
        <is>
          <t>Thumb Tacks</t>
        </is>
      </c>
      <c r="M38" t="inlineStr">
        <is>
          <t>Thumb tacks</t>
        </is>
      </c>
      <c r="N38">
        <v>0</v>
      </c>
      <c r="O38">
        <v>0</v>
      </c>
      <c r="P38">
        <v>0.075</v>
      </c>
      <c r="Q38" t="inlineStr">
        <is>
          <t>4A</t>
        </is>
      </c>
      <c r="R38"/>
    </row>
    <row r="39" ht="25.5" customHeight="1">
      <c r="A39">
        <v>79</v>
      </c>
      <c r="B39"/>
      <c r="C39" t="inlineStr">
        <is>
          <t>Elastic Bands</t>
        </is>
      </c>
      <c r="D39"/>
      <c r="E39"/>
      <c r="F39"/>
      <c r="G39" t="inlineStr">
        <is>
          <t>邓有书</t>
        </is>
      </c>
      <c r="H39"/>
      <c r="I39"/>
      <c r="J39" t="inlineStr">
        <is>
          <t>0.00%</t>
        </is>
      </c>
      <c r="K39">
        <v>3926909905</v>
      </c>
      <c r="L39" t="inlineStr">
        <is>
          <t>Elastic bands made wholly of plastics</t>
        </is>
      </c>
      <c r="M39" t="inlineStr">
        <is>
          <t>Elastic Bands</t>
        </is>
      </c>
      <c r="N39">
        <v>0.053</v>
      </c>
      <c r="O39">
        <v>0</v>
      </c>
      <c r="P39">
        <v>0.075</v>
      </c>
      <c r="Q39" t="inlineStr">
        <is>
          <t>4A</t>
        </is>
      </c>
      <c r="R39"/>
    </row>
    <row r="40" ht="25.5" customHeight="1">
      <c r="A40">
        <v>3</v>
      </c>
      <c r="B40"/>
      <c r="C40" t="inlineStr">
        <is>
          <t>Cosmetic Brushes</t>
        </is>
      </c>
      <c r="D40"/>
      <c r="E40"/>
      <c r="F40"/>
      <c r="G40" t="inlineStr">
        <is>
          <t>陈静</t>
        </is>
      </c>
      <c r="H40"/>
      <c r="I40"/>
      <c r="J40" t="inlineStr">
        <is>
          <t>0.00%</t>
        </is>
      </c>
      <c r="K40">
        <v>9603304000</v>
      </c>
      <c r="L40" t="inlineStr">
        <is>
          <t>Artists' brushes, writing brushes and similar brushes for the application of cosmetics: Valued over 5¢ but not over 10¢ each</t>
        </is>
      </c>
      <c r="M40" t="inlineStr">
        <is>
          <t>Artists' brushes, writing brushes and similar brushes for the application of cosmetics: Valued over 5¢ but not over 10¢ each</t>
        </is>
      </c>
      <c r="N40">
        <v>0</v>
      </c>
      <c r="O40">
        <v>0</v>
      </c>
      <c r="P40">
        <v>0.075</v>
      </c>
      <c r="Q40" t="inlineStr">
        <is>
          <t>4A</t>
        </is>
      </c>
      <c r="R40"/>
    </row>
    <row r="41" ht="25.5" customHeight="1">
      <c r="A41">
        <v>49</v>
      </c>
      <c r="B41"/>
      <c r="C41" t="inlineStr">
        <is>
          <t>Craft Kits</t>
        </is>
      </c>
      <c r="D41"/>
      <c r="E41"/>
      <c r="F41"/>
      <c r="G41" t="inlineStr">
        <is>
          <t>邓有书</t>
        </is>
      </c>
      <c r="H41"/>
      <c r="I41"/>
      <c r="J41" t="inlineStr">
        <is>
          <t>0.00%</t>
        </is>
      </c>
      <c r="K41">
        <v>9503000073</v>
      </c>
      <c r="L41" t="inlineStr">
        <is>
          <t>Tricycles, scooters, pedal cars and similar wheeled toys; dollsʼ carriages; dolls, other toys; reduced-scale (“scaleˮ) models and similar recreational models, working or not; puzzles of all kinds; parts and accessories thereof: Children's Products: Other: 3 to 12 years of age</t>
        </is>
      </c>
      <c r="M41" t="inlineStr">
        <is>
          <t>Bubbles, Puzzles, Toys 3-12</t>
        </is>
      </c>
      <c r="N41">
        <v>0</v>
      </c>
      <c r="O41">
        <v>0</v>
      </c>
      <c r="P41">
        <v>0</v>
      </c>
      <c r="Q41" t="inlineStr">
        <is>
          <t>4B</t>
        </is>
      </c>
      <c r="R41"/>
    </row>
    <row r="42" ht="25.5" customHeight="1">
      <c r="A42">
        <v>37</v>
      </c>
      <c r="B42" t="inlineStr">
        <is>
          <t>Paper Stationery</t>
        </is>
      </c>
      <c r="C42" t="inlineStr">
        <is>
          <t>Coloring Books</t>
        </is>
      </c>
      <c r="D42"/>
      <c r="E42"/>
      <c r="F42"/>
      <c r="G42" t="inlineStr">
        <is>
          <t>邓有书</t>
        </is>
      </c>
      <c r="H42"/>
      <c r="I42"/>
      <c r="J42" t="inlineStr">
        <is>
          <t>0.00%</t>
        </is>
      </c>
      <c r="K42">
        <v>4903000000</v>
      </c>
      <c r="L42" t="inlineStr">
        <is>
          <t>Children's picture, drawing or coloring books</t>
        </is>
      </c>
      <c r="M42" t="inlineStr">
        <is>
          <t>Children's Pic/Drawing/Coloring Book  W/stickers/Posters</t>
        </is>
      </c>
      <c r="N42">
        <v>0</v>
      </c>
      <c r="O42">
        <v>0</v>
      </c>
      <c r="P42">
        <v>0</v>
      </c>
      <c r="Q42" t="inlineStr">
        <is>
          <t>4B</t>
        </is>
      </c>
      <c r="R42"/>
    </row>
    <row r="43" ht="25.5" customHeight="1">
      <c r="A43">
        <v>58</v>
      </c>
      <c r="B43"/>
      <c r="C43" t="inlineStr">
        <is>
          <t>Toy Jewelry</t>
        </is>
      </c>
      <c r="D43"/>
      <c r="E43"/>
      <c r="F43"/>
      <c r="G43" t="inlineStr">
        <is>
          <t>邓有书</t>
        </is>
      </c>
      <c r="H43"/>
      <c r="I43"/>
      <c r="J43" t="inlineStr">
        <is>
          <t>0.00%</t>
        </is>
      </c>
      <c r="K43">
        <v>7117190500</v>
      </c>
      <c r="L43" t="inlineStr">
        <is>
          <t>Toy jewelry valued not over 8 cents per piece</t>
        </is>
      </c>
      <c r="M43" t="inlineStr">
        <is>
          <t>Toy Jewelry not over 8cents a  piece. </t>
        </is>
      </c>
      <c r="N43">
        <v>0</v>
      </c>
      <c r="O43">
        <v>0</v>
      </c>
      <c r="P43">
        <v>0</v>
      </c>
      <c r="Q43" t="inlineStr">
        <is>
          <t>4B</t>
        </is>
      </c>
      <c r="R43"/>
    </row>
    <row r="44" ht="25.5" customHeight="1">
      <c r="A44">
        <v>29</v>
      </c>
      <c r="B44"/>
      <c r="C44" t="inlineStr">
        <is>
          <t>Table Scatter</t>
        </is>
      </c>
      <c r="D44"/>
      <c r="E44"/>
      <c r="F44"/>
      <c r="G44" t="inlineStr">
        <is>
          <t>邓有书</t>
        </is>
      </c>
      <c r="H44"/>
      <c r="I44"/>
      <c r="J44" t="inlineStr">
        <is>
          <t>0.00%</t>
        </is>
      </c>
      <c r="K44">
        <v>9505904000</v>
      </c>
      <c r="L44" t="inlineStr">
        <is>
          <t>Confetti, paper spirals or streamers, party favors and noisemakers; parts and accessories thereof</t>
        </is>
      </c>
      <c r="M44" t="inlineStr">
        <is>
          <t>Confetti, Paper Spirals/streamers,  party favors, noisemakers, Party masks</t>
        </is>
      </c>
      <c r="N44">
        <v>0</v>
      </c>
      <c r="O44">
        <v>0</v>
      </c>
      <c r="P44">
        <v>0</v>
      </c>
      <c r="Q44" t="inlineStr">
        <is>
          <t>4B</t>
        </is>
      </c>
      <c r="R44"/>
    </row>
    <row r="45" ht="25.5" customHeight="1">
      <c r="A45">
        <v>41</v>
      </c>
      <c r="B45"/>
      <c r="C45" t="inlineStr">
        <is>
          <t>Other Paper Clips</t>
        </is>
      </c>
      <c r="D45"/>
      <c r="E45"/>
      <c r="F45"/>
      <c r="G45" t="inlineStr">
        <is>
          <t>邓有书</t>
        </is>
      </c>
      <c r="H45"/>
      <c r="I45"/>
      <c r="J45" t="inlineStr">
        <is>
          <t>0.00%</t>
        </is>
      </c>
      <c r="K45">
        <v>8305903050</v>
      </c>
      <c r="L45" t="inlineStr">
        <is>
          <t>Paper clips, and parts thereof other</t>
        </is>
      </c>
      <c r="M45" t="inlineStr">
        <is>
          <t>Paperclips &amp; Parts there of  (other)</t>
        </is>
      </c>
      <c r="N45">
        <v>0</v>
      </c>
      <c r="O45">
        <v>0</v>
      </c>
      <c r="P45">
        <v>0</v>
      </c>
      <c r="Q45" t="inlineStr">
        <is>
          <t>4B</t>
        </is>
      </c>
      <c r="R45"/>
    </row>
    <row r="46" ht="25.5" customHeight="1">
      <c r="A46">
        <v>33</v>
      </c>
      <c r="B46"/>
      <c r="C46" t="inlineStr">
        <is>
          <t>Metal Paper Clips</t>
        </is>
      </c>
      <c r="D46"/>
      <c r="E46"/>
      <c r="F46"/>
      <c r="G46" t="inlineStr">
        <is>
          <t>邓有书</t>
        </is>
      </c>
      <c r="H46"/>
      <c r="I46"/>
      <c r="J46" t="inlineStr">
        <is>
          <t>0.00%</t>
        </is>
      </c>
      <c r="K46">
        <v>8305903010</v>
      </c>
      <c r="L46" t="inlineStr">
        <is>
          <t>Paper clips, and parts thereof Wholly of wire</t>
        </is>
      </c>
      <c r="M46" t="inlineStr">
        <is>
          <t>Paperclips (Wire)</t>
        </is>
      </c>
      <c r="N46">
        <v>0</v>
      </c>
      <c r="O46">
        <v>0</v>
      </c>
      <c r="P46">
        <v>0</v>
      </c>
      <c r="Q46" t="inlineStr">
        <is>
          <t>4B</t>
        </is>
      </c>
      <c r="R46"/>
    </row>
    <row r="47" ht="25.5" customHeight="1">
      <c r="A47">
        <v>57</v>
      </c>
      <c r="B47"/>
      <c r="C47" t="inlineStr">
        <is>
          <t>Party Decor/Favors</t>
        </is>
      </c>
      <c r="D47"/>
      <c r="E47"/>
      <c r="F47"/>
      <c r="G47" t="inlineStr">
        <is>
          <t>邓有书</t>
        </is>
      </c>
      <c r="H47"/>
      <c r="I47"/>
      <c r="J47" t="inlineStr">
        <is>
          <t>0.00%</t>
        </is>
      </c>
      <c r="K47">
        <v>9505906000</v>
      </c>
      <c r="L47" t="inlineStr">
        <is>
          <t>        Festive, carnival or other entertainment articles, including magic tricks and practical joke articles; parts and accessories thereof: Other</t>
        </is>
      </c>
      <c r="M47" t="inlineStr">
        <is>
          <t>Festive, Carnival, magic trics,  practical jokes other, Halloween</t>
        </is>
      </c>
      <c r="N47">
        <v>0</v>
      </c>
      <c r="O47">
        <v>0</v>
      </c>
      <c r="P47">
        <v>0</v>
      </c>
      <c r="Q47" t="inlineStr">
        <is>
          <t>4B</t>
        </is>
      </c>
      <c r="R47"/>
    </row>
    <row r="48" ht="25.5" customHeight="1">
      <c r="A48">
        <v>66</v>
      </c>
      <c r="B48"/>
      <c r="C48" t="inlineStr">
        <is>
          <t>Suncatchers</t>
        </is>
      </c>
      <c r="D48"/>
      <c r="E48"/>
      <c r="F48"/>
      <c r="G48" t="inlineStr">
        <is>
          <t>邓有书</t>
        </is>
      </c>
      <c r="H48"/>
      <c r="I48"/>
      <c r="J48" t="inlineStr">
        <is>
          <t>0.00%</t>
        </is>
      </c>
      <c r="K48">
        <v>9503000090</v>
      </c>
      <c r="L48" t="inlineStr">
        <is>
          <t>Tricycles, scooters, pedal cars and similar wheeled toys; dollsʼ carriages; dolls, other toys; reduced-scale (“scaleˮ) models and similar recreational models, working or not; puzzles of all kinds; parts and accessories thereof: Children's Products: Other</t>
        </is>
      </c>
      <c r="M48" t="inlineStr">
        <is>
          <t>Suncatchers</t>
        </is>
      </c>
      <c r="N48">
        <v>0</v>
      </c>
      <c r="O48">
        <v>0</v>
      </c>
      <c r="P48">
        <v>0</v>
      </c>
      <c r="Q48" t="inlineStr">
        <is>
          <t>4B</t>
        </is>
      </c>
      <c r="R48"/>
    </row>
    <row r="49" ht="25.5" customHeight="1">
      <c r="A49">
        <v>50</v>
      </c>
      <c r="B49"/>
      <c r="C49" t="inlineStr">
        <is>
          <t>Games</t>
        </is>
      </c>
      <c r="D49"/>
      <c r="E49"/>
      <c r="F49"/>
      <c r="G49" t="inlineStr">
        <is>
          <t>邓有书</t>
        </is>
      </c>
      <c r="H49"/>
      <c r="I49"/>
      <c r="J49" t="inlineStr">
        <is>
          <t>0.00%</t>
        </is>
      </c>
      <c r="K49">
        <v>9504906000</v>
      </c>
      <c r="L49" t="inlineStr">
        <is>
          <t>Chess, checkers, parchisi, backgammon, darts and other games played on boards of a special design, all the foregoing games and parts there of (including their boards); mah-jong and dominoes; any of the foregoing games in combination with each other, or with other games, packaged together as a unit in immediate containers of a type used in retail sales; poker chips and dice</t>
        </is>
      </c>
      <c r="M49" t="inlineStr">
        <is>
          <t>Board games/Pinball</t>
        </is>
      </c>
      <c r="N49">
        <v>0</v>
      </c>
      <c r="O49">
        <v>0</v>
      </c>
      <c r="P49">
        <v>0</v>
      </c>
      <c r="Q49" t="inlineStr">
        <is>
          <t>4B</t>
        </is>
      </c>
      <c r="R49"/>
    </row>
    <row r="50" ht="25.5" customHeight="1">
      <c r="A50">
        <v>43</v>
      </c>
      <c r="B50"/>
      <c r="C50" t="inlineStr">
        <is>
          <t>Office/School Supplies</t>
        </is>
      </c>
      <c r="D50"/>
      <c r="E50"/>
      <c r="F50"/>
      <c r="G50" t="inlineStr">
        <is>
          <t>沈芸</t>
        </is>
      </c>
      <c r="H50"/>
      <c r="I50"/>
      <c r="J50" t="inlineStr">
        <is>
          <t>0.00%</t>
        </is>
      </c>
      <c r="K50">
        <v>3926100000</v>
      </c>
      <c r="L50" t="inlineStr">
        <is>
          <t>office/School Supplies, Pencil Grips</t>
        </is>
      </c>
      <c r="M50" t="inlineStr">
        <is>
          <t>office/School Supplies, Pencil Grips</t>
        </is>
      </c>
      <c r="N50">
        <v>0.053</v>
      </c>
      <c r="O50">
        <v>0</v>
      </c>
      <c r="P50">
        <v>0</v>
      </c>
      <c r="Q50" t="inlineStr">
        <is>
          <t>4B</t>
        </is>
      </c>
      <c r="R50"/>
    </row>
    <row r="51" ht="25.5" customHeight="1">
      <c r="A51">
        <v>27</v>
      </c>
      <c r="B51"/>
      <c r="C51" t="inlineStr">
        <is>
          <t>Gel Window Cling</t>
        </is>
      </c>
      <c r="D51"/>
      <c r="E51"/>
      <c r="F51"/>
      <c r="G51" t="inlineStr">
        <is>
          <t>邓有书</t>
        </is>
      </c>
      <c r="H51"/>
      <c r="I51"/>
      <c r="J51" t="inlineStr">
        <is>
          <t>0.00%</t>
        </is>
      </c>
      <c r="K51">
        <v>3926400090</v>
      </c>
      <c r="L51" t="inlineStr">
        <is>
          <t>Statuettes and other ornamental articles: Other</t>
        </is>
      </c>
      <c r="M51" t="inlineStr">
        <is>
          <t>Gel Window clings</t>
        </is>
      </c>
      <c r="N51">
        <v>0.053</v>
      </c>
      <c r="O51">
        <v>0</v>
      </c>
      <c r="P51">
        <v>0</v>
      </c>
      <c r="Q51" t="inlineStr">
        <is>
          <t>4B</t>
        </is>
      </c>
      <c r="R51"/>
    </row>
    <row r="52" ht="25.5" customHeight="1">
      <c r="A52">
        <v>80</v>
      </c>
      <c r="B52"/>
      <c r="C52" t="inlineStr">
        <is>
          <t>Sequins</t>
        </is>
      </c>
      <c r="D52"/>
      <c r="E52"/>
      <c r="F52"/>
      <c r="G52" t="inlineStr">
        <is>
          <t>邓有书</t>
        </is>
      </c>
      <c r="H52"/>
      <c r="I52"/>
      <c r="J52" t="inlineStr">
        <is>
          <t>0.00%</t>
        </is>
      </c>
      <c r="K52">
        <v>3926400010</v>
      </c>
      <c r="L52" t="inlineStr">
        <is>
          <t>Statuettes and other ornamental articles: Bows and similar products for decorative purposes including gift-packaging and the like</t>
        </is>
      </c>
      <c r="M52" t="inlineStr">
        <is>
          <t>Sequins for decorating purposes</t>
        </is>
      </c>
      <c r="N52">
        <v>0.053</v>
      </c>
      <c r="O52">
        <v>0</v>
      </c>
      <c r="P52">
        <v>0</v>
      </c>
      <c r="Q52" t="inlineStr">
        <is>
          <t>4B</t>
        </is>
      </c>
      <c r="R52"/>
    </row>
    <row r="53" ht="25.5" customHeight="1">
      <c r="A53">
        <v>10</v>
      </c>
      <c r="B53"/>
      <c r="C53" t="inlineStr">
        <is>
          <t>Paper Tableware</t>
        </is>
      </c>
      <c r="D53"/>
      <c r="E53"/>
      <c r="F53"/>
      <c r="G53" t="inlineStr">
        <is>
          <t>邓有书</t>
        </is>
      </c>
      <c r="H53"/>
      <c r="I53"/>
      <c r="J53" t="inlineStr">
        <is>
          <t>0.00%</t>
        </is>
      </c>
      <c r="K53">
        <v>4823690020</v>
      </c>
      <c r="L53" t="inlineStr">
        <is>
          <t>Other paper, paperboard, cellulose wadding and webs of cellulose fibers, cut to size or shape; other articles of paper pulp, paper, paperboard, cellulose wadding or webs of cellulose fibers: Other: Cups and round nested food containers</t>
        </is>
      </c>
      <c r="M53" t="inlineStr">
        <is>
          <t>Paper Cups, Plates, Bowls</t>
        </is>
      </c>
      <c r="N53">
        <v>0</v>
      </c>
      <c r="O53">
        <v>0</v>
      </c>
      <c r="P53">
        <v>0.25</v>
      </c>
      <c r="Q53" t="inlineStr">
        <is>
          <t>3</t>
        </is>
      </c>
      <c r="R53"/>
    </row>
    <row r="54" ht="25.5" customHeight="1">
      <c r="A54">
        <v>51</v>
      </c>
      <c r="B54"/>
      <c r="C54" t="inlineStr">
        <is>
          <t>Plastic Table Cover</t>
        </is>
      </c>
      <c r="D54"/>
      <c r="E54"/>
      <c r="F54"/>
      <c r="G54" t="inlineStr">
        <is>
          <t>邓有书</t>
        </is>
      </c>
      <c r="H54"/>
      <c r="I54"/>
      <c r="J54" t="inlineStr">
        <is>
          <t>0.00%</t>
        </is>
      </c>
      <c r="K54">
        <v>3924901050</v>
      </c>
      <c r="L54" t="inlineStr">
        <is>
          <t>Curtains and drapes, including panels and valances; napkins, table covers, mats, scarves, runners, doilies, centerpieces, antimacassars and furniture slipcovers; and like furnishings: Other</t>
        </is>
      </c>
      <c r="M54" t="inlineStr">
        <is>
          <t>Table Cover Plastic</t>
        </is>
      </c>
      <c r="N54">
        <v>0.033</v>
      </c>
      <c r="O54">
        <v>0</v>
      </c>
      <c r="P54">
        <v>0.25</v>
      </c>
      <c r="Q54" t="inlineStr">
        <is>
          <t>3</t>
        </is>
      </c>
      <c r="R54"/>
    </row>
    <row r="55" ht="25.5" customHeight="1">
      <c r="A55">
        <v>68</v>
      </c>
      <c r="B55"/>
      <c r="C55" t="inlineStr">
        <is>
          <t>Cards &amp; Envelopes</t>
        </is>
      </c>
      <c r="D55"/>
      <c r="E55"/>
      <c r="F55"/>
      <c r="G55" t="inlineStr">
        <is>
          <t>邓有书</t>
        </is>
      </c>
      <c r="H55"/>
      <c r="I55"/>
      <c r="J55" t="inlineStr">
        <is>
          <t>0.00%</t>
        </is>
      </c>
      <c r="K55">
        <v>4909004000</v>
      </c>
      <c r="L55" t="inlineStr">
        <is>
          <t>Printed or illustrated postcards; printed cards bearing personal greetings, messages or announcements, whether or not illustrated, with or without envelopes or trimmings: other</t>
        </is>
      </c>
      <c r="M55" t="inlineStr">
        <is>
          <t>Printed Cards &amp; Envelopes</t>
        </is>
      </c>
      <c r="N55">
        <v>0</v>
      </c>
      <c r="O55">
        <v>0</v>
      </c>
      <c r="P55">
        <v>0</v>
      </c>
      <c r="Q55" t="inlineStr">
        <is>
          <t>4B</t>
        </is>
      </c>
      <c r="R55"/>
    </row>
    <row r="56" ht="25.5" customHeight="1">
      <c r="A56">
        <v>26</v>
      </c>
      <c r="B56"/>
      <c r="C56" t="inlineStr">
        <is>
          <t>Plastic Cup, Plates Bowls</t>
        </is>
      </c>
      <c r="D56"/>
      <c r="E56"/>
      <c r="F56"/>
      <c r="G56" t="inlineStr">
        <is>
          <t>邓有书</t>
        </is>
      </c>
      <c r="H56"/>
      <c r="I56"/>
      <c r="J56" t="inlineStr">
        <is>
          <t>0.00%</t>
        </is>
      </c>
      <c r="K56">
        <v>3924102000</v>
      </c>
      <c r="L56" t="inlineStr">
        <is>
          <t>Tableware, kitchenware, other household articles and hygienic or toilet articles, of plastics: Plates, cups, saucers, soup bowls, cereal bowls, sugar bowls, creamers, gravy boats, serving dishes and platters</t>
        </is>
      </c>
      <c r="M56" t="inlineStr">
        <is>
          <t>Plastic cups, plates, bowls, serving dishes</t>
        </is>
      </c>
      <c r="N56">
        <v>0.065</v>
      </c>
      <c r="O56">
        <v>0</v>
      </c>
      <c r="P56">
        <v>0.075</v>
      </c>
      <c r="Q56" t="inlineStr">
        <is>
          <t>4A</t>
        </is>
      </c>
      <c r="R56"/>
    </row>
    <row r="57" ht="25.5" customHeight="1">
      <c r="A57">
        <v>42</v>
      </c>
      <c r="B57"/>
      <c r="C57" t="inlineStr">
        <is>
          <t>Paper Bags &amp; Boxes</t>
        </is>
      </c>
      <c r="D57"/>
      <c r="E57"/>
      <c r="F57"/>
      <c r="G57" t="inlineStr">
        <is>
          <t>邓有书</t>
        </is>
      </c>
      <c r="H57"/>
      <c r="I57"/>
      <c r="J57" t="inlineStr">
        <is>
          <t>0.00%</t>
        </is>
      </c>
      <c r="K57">
        <v>4819400040</v>
      </c>
      <c r="L57" t="inlineStr">
        <is>
          <t>Cartons, boxes, cases, bags and other packing containers, of paper, paperboard, cellulose wadding or webs of cellulose fibers; box files, letter trays and similar articles, of paper or paperboard of a kind used in offices, shops or the like: Other sacks and bags, including cones: Other</t>
        </is>
      </c>
      <c r="M57" t="inlineStr">
        <is>
          <t>Paper Bags &amp; Boxes</t>
        </is>
      </c>
      <c r="N57">
        <v>0</v>
      </c>
      <c r="O57">
        <v>0</v>
      </c>
      <c r="P57">
        <v>0.25</v>
      </c>
      <c r="Q57" t="inlineStr">
        <is>
          <t>3</t>
        </is>
      </c>
      <c r="R57"/>
    </row>
    <row r="58" ht="25.5" customHeight="1">
      <c r="A58">
        <v>47</v>
      </c>
      <c r="B58"/>
      <c r="C58" t="inlineStr">
        <is>
          <t>Sillicon tray</t>
        </is>
      </c>
      <c r="D58"/>
      <c r="E58"/>
      <c r="F58"/>
      <c r="G58" t="inlineStr">
        <is>
          <t>邓有书</t>
        </is>
      </c>
      <c r="H58"/>
      <c r="I58"/>
      <c r="J58" t="inlineStr">
        <is>
          <t>0.00%</t>
        </is>
      </c>
      <c r="K58">
        <v>3924103000</v>
      </c>
      <c r="L58" t="inlineStr">
        <is>
          <t>Tableware and Kitchenware: Trays</t>
        </is>
      </c>
      <c r="M58" t="inlineStr">
        <is>
          <t>Tableware and Kitchenware: Trays</t>
        </is>
      </c>
      <c r="N58">
        <v>0.053</v>
      </c>
      <c r="O58">
        <v>0</v>
      </c>
      <c r="P58">
        <v>0</v>
      </c>
      <c r="Q58" t="inlineStr">
        <is>
          <t>4B</t>
        </is>
      </c>
      <c r="R58"/>
    </row>
    <row r="59" ht="25.5" customHeight="1">
      <c r="A59">
        <v>81</v>
      </c>
      <c r="B59"/>
      <c r="C59" t="inlineStr">
        <is>
          <t>candle</t>
        </is>
      </c>
      <c r="D59"/>
      <c r="E59"/>
      <c r="F59"/>
      <c r="G59" t="inlineStr">
        <is>
          <t>邓有书</t>
        </is>
      </c>
      <c r="H59"/>
      <c r="I59"/>
      <c r="J59" t="inlineStr">
        <is>
          <t>0.00%</t>
        </is>
      </c>
      <c r="K59">
        <v>3406000000</v>
      </c>
      <c r="L59" t="inlineStr">
        <is>
          <t>Candles, tapers and the like</t>
        </is>
      </c>
      <c r="M59" t="inlineStr">
        <is>
          <t>Candles, tapers and the like</t>
        </is>
      </c>
      <c r="N59">
        <v>0</v>
      </c>
      <c r="O59">
        <v>0</v>
      </c>
      <c r="P59">
        <v>0.075</v>
      </c>
      <c r="Q59" t="inlineStr">
        <is>
          <t>4A</t>
        </is>
      </c>
      <c r="R59"/>
    </row>
    <row r="60" ht="25.5" customHeight="1">
      <c r="A60">
        <v>53</v>
      </c>
      <c r="B60"/>
      <c r="C60" t="inlineStr">
        <is>
          <t>Mittens &amp; Gloves</t>
        </is>
      </c>
      <c r="D60"/>
      <c r="E60"/>
      <c r="F60"/>
      <c r="G60" t="inlineStr">
        <is>
          <t>邓有书</t>
        </is>
      </c>
      <c r="H60"/>
      <c r="I60"/>
      <c r="J60" t="inlineStr">
        <is>
          <t>0.00%</t>
        </is>
      </c>
      <c r="K60">
        <v>6116100800</v>
      </c>
      <c r="L60" t="inlineStr">
        <is>
          <t>Other gloves, mittens and mitts, all the foregoing specially designed for use in sports, including ski and snowmobile gloves, mittens and mitts</t>
        </is>
      </c>
      <c r="M60" t="inlineStr">
        <is>
          <t>Other gloves, mittens and mitts, all the foregoing specially designed for use in sports, including s</t>
        </is>
      </c>
      <c r="N60">
        <v>0.028</v>
      </c>
      <c r="O60">
        <v>0</v>
      </c>
      <c r="P60">
        <v>0.075</v>
      </c>
      <c r="Q60" t="inlineStr">
        <is>
          <t>4A</t>
        </is>
      </c>
      <c r="R60"/>
    </row>
    <row r="61" ht="25.5" customHeight="1">
      <c r="A61">
        <v>67</v>
      </c>
      <c r="B61"/>
      <c r="C61" t="inlineStr">
        <is>
          <t>Hair clips &amp; decoration</t>
        </is>
      </c>
      <c r="D61"/>
      <c r="E61"/>
      <c r="F61"/>
      <c r="G61" t="inlineStr">
        <is>
          <t>邓有书</t>
        </is>
      </c>
      <c r="H61"/>
      <c r="I61"/>
      <c r="J61" t="inlineStr">
        <is>
          <t>0.00%</t>
        </is>
      </c>
      <c r="K61">
        <v>8306210000</v>
      </c>
      <c r="L61" t="inlineStr">
        <is>
          <t>Bells, gongs and the like, nonelectric, of base metal; statuettes and other ornaments, of base metal; photograph, picture or similar frames, of base metal; mirrors of base metal; and base metal parts thereof: Plated with precious metal, and parts thereof</t>
        </is>
      </c>
      <c r="M61" t="inlineStr">
        <is>
          <t>Base metal statuettes and other ornaments plated w/prec. metal, and base metal parts thereof</t>
        </is>
      </c>
      <c r="N61">
        <v>0.045</v>
      </c>
      <c r="O61">
        <v>0</v>
      </c>
      <c r="P61">
        <v>0.075</v>
      </c>
      <c r="Q61" t="inlineStr">
        <is>
          <t>4A</t>
        </is>
      </c>
      <c r="R61"/>
    </row>
    <row r="62" ht="25.5" customHeight="1">
      <c r="A62">
        <v>82</v>
      </c>
      <c r="B62" t="inlineStr">
        <is>
          <t>Writing</t>
        </is>
      </c>
      <c r="C62" t="inlineStr">
        <is>
          <t>Paint Marker</t>
        </is>
      </c>
      <c r="D62"/>
      <c r="E62"/>
      <c r="F62"/>
      <c r="G62" t="inlineStr">
        <is>
          <t>陈静</t>
        </is>
      </c>
      <c r="H62"/>
      <c r="I62"/>
      <c r="J62" t="inlineStr">
        <is>
          <t>0.00%</t>
        </is>
      </c>
      <c r="K62">
        <v>9608200000</v>
      </c>
      <c r="L62" t="inlineStr">
        <is>
          <t>Felt tipped and other porous-tipped pens and markers</t>
        </is>
      </c>
      <c r="M62" t="inlineStr">
        <is>
          <t>Markers/Felt Tip pens</t>
        </is>
      </c>
      <c r="N62">
        <v>0.04</v>
      </c>
      <c r="O62">
        <v>0</v>
      </c>
      <c r="P62">
        <v>0.075</v>
      </c>
      <c r="Q62" t="inlineStr">
        <is>
          <t>4A</t>
        </is>
      </c>
      <c r="R62"/>
    </row>
    <row r="63" ht="25.5" customHeight="1">
      <c r="A63">
        <v>83</v>
      </c>
      <c r="B63"/>
      <c r="C63" t="inlineStr">
        <is>
          <t>Paper Napkins</t>
        </is>
      </c>
      <c r="D63"/>
      <c r="E63"/>
      <c r="F63"/>
      <c r="G63" t="inlineStr">
        <is>
          <t>邓有书</t>
        </is>
      </c>
      <c r="H63"/>
      <c r="I63"/>
      <c r="J63" t="inlineStr">
        <is>
          <t>0.00%</t>
        </is>
      </c>
      <c r="K63">
        <v>4818300000</v>
      </c>
      <c r="L63" t="inlineStr">
        <is>
          <t>Toilet paper and similar paper, cellulose wadding or webs of cellulose fibers, of a kind used for household or sanitary purposes, in rolls of a width not exceeding 36 cm, or cut to size or shape; handkerchiefs, cleansing tissues, towels, tablecloths, table napkins, bed sheets and similar household, sanitary or hospital articles, articles of apparel and clothing accessories, of paper pulp, paper, cellulose wadding or webs of cellulose fibers: Tablecloths and table napkins</t>
        </is>
      </c>
      <c r="M63" t="inlineStr">
        <is>
          <t>Tablecloths And Table Napkins Of Paper Pulp, Paper, Cellulose Wadding Or Webs Of Cellulose Fibers</t>
        </is>
      </c>
      <c r="N63">
        <v>0</v>
      </c>
      <c r="O63">
        <v>0</v>
      </c>
      <c r="P63">
        <v>0.25</v>
      </c>
      <c r="Q63"/>
      <c r="R63"/>
    </row>
    <row r="64" ht="25.5" customHeight="1">
      <c r="A64">
        <v>44</v>
      </c>
      <c r="B64"/>
      <c r="C64" t="inlineStr">
        <is>
          <t>Wooden Food Picks</t>
        </is>
      </c>
      <c r="D64"/>
      <c r="E64"/>
      <c r="F64"/>
      <c r="G64" t="inlineStr">
        <is>
          <t>邓有书</t>
        </is>
      </c>
      <c r="H64"/>
      <c r="I64"/>
      <c r="J64" t="inlineStr">
        <is>
          <t>0.00%</t>
        </is>
      </c>
      <c r="K64">
        <v>4421916000</v>
      </c>
      <c r="L64" t="inlineStr">
        <is>
          <t>Toothpicks, skewers, candy sticks, ice cream sticks, tongue depressors, drink mixers and similar small wares: other</t>
        </is>
      </c>
      <c r="M64" t="inlineStr">
        <is>
          <t>Toothpicks, skewers, candy sticks, ice cream sticks, tongue depressors, drink mixers and similar sma</t>
        </is>
      </c>
      <c r="N64">
        <v>0.051</v>
      </c>
      <c r="O64">
        <v>0</v>
      </c>
      <c r="P64">
        <v>0.075</v>
      </c>
      <c r="Q64"/>
      <c r="R64"/>
    </row>
    <row r="65" ht="25.5" customHeight="1">
      <c r="A65">
        <v>34</v>
      </c>
      <c r="B65"/>
      <c r="C65" t="inlineStr">
        <is>
          <t>Paints &amp; Paint Activity</t>
        </is>
      </c>
      <c r="D65"/>
      <c r="E65"/>
      <c r="F65"/>
      <c r="G65" t="inlineStr">
        <is>
          <t>陈静</t>
        </is>
      </c>
      <c r="H65"/>
      <c r="I65"/>
      <c r="J65" t="inlineStr">
        <is>
          <t>0.00%</t>
        </is>
      </c>
      <c r="K65">
        <v>3213100000</v>
      </c>
      <c r="L65" t="inlineStr">
        <is>
          <t>Artists', students' or signboard painters' colors, modifying tints, amusement colors and the like, in tablets, tubes, jars, bottles, pans or in similar forms or packings: Colors in sets</t>
        </is>
      </c>
      <c r="M65" t="inlineStr">
        <is>
          <t>Paints, colors in sets</t>
        </is>
      </c>
      <c r="N65">
        <v>0.065</v>
      </c>
      <c r="O65">
        <v>0</v>
      </c>
      <c r="P65">
        <v>0.25</v>
      </c>
      <c r="Q65"/>
      <c r="R65"/>
    </row>
    <row r="66" ht="25.5" customHeight="1">
      <c r="A66">
        <v>16</v>
      </c>
      <c r="B66"/>
      <c r="C66" t="inlineStr">
        <is>
          <t>Glue</t>
        </is>
      </c>
      <c r="D66"/>
      <c r="E66"/>
      <c r="F66"/>
      <c r="G66" t="inlineStr">
        <is>
          <t>邓有书</t>
        </is>
      </c>
      <c r="H66"/>
      <c r="I66"/>
      <c r="J66" t="inlineStr">
        <is>
          <t>0.00%</t>
        </is>
      </c>
      <c r="K66">
        <v>3505200000</v>
      </c>
      <c r="L66" t="inlineStr">
        <is>
          <t>Glues</t>
        </is>
      </c>
      <c r="M66" t="inlineStr">
        <is>
          <t>Glue</t>
        </is>
      </c>
      <c r="N66">
        <v>0.029</v>
      </c>
      <c r="O66">
        <v>0</v>
      </c>
      <c r="P66">
        <v>0.075</v>
      </c>
      <c r="Q66"/>
      <c r="R66"/>
    </row>
    <row r="67" ht="25.5" customHeight="1">
      <c r="A67">
        <v>60</v>
      </c>
      <c r="B67"/>
      <c r="C67" t="inlineStr">
        <is>
          <t>Plastic Kitchenware</t>
        </is>
      </c>
      <c r="D67"/>
      <c r="E67"/>
      <c r="F67"/>
      <c r="G67" t="inlineStr">
        <is>
          <t>邓有书</t>
        </is>
      </c>
      <c r="H67"/>
      <c r="I67"/>
      <c r="J67" t="inlineStr">
        <is>
          <t>0.00%</t>
        </is>
      </c>
      <c r="K67">
        <v>3924104000</v>
      </c>
      <c r="L67" t="inlineStr">
        <is>
          <t>Tableware &amp; Kitchenware of Plastic: other</t>
        </is>
      </c>
      <c r="M67" t="inlineStr">
        <is>
          <t>Tableware &amp; Kitchenware,of Plastic,others</t>
        </is>
      </c>
      <c r="N67">
        <v>0.034</v>
      </c>
      <c r="O67">
        <v>0</v>
      </c>
      <c r="P67">
        <v>0</v>
      </c>
      <c r="Q67"/>
      <c r="R67"/>
    </row>
    <row r="68" ht="25.5" customHeight="1">
      <c r="A68">
        <v>22</v>
      </c>
      <c r="B68"/>
      <c r="C68" t="inlineStr">
        <is>
          <t>Nylon Bags</t>
        </is>
      </c>
      <c r="D68"/>
      <c r="E68"/>
      <c r="F68"/>
      <c r="G68" t="inlineStr">
        <is>
          <t>邓有书</t>
        </is>
      </c>
      <c r="H68"/>
      <c r="I68"/>
      <c r="J68" t="inlineStr">
        <is>
          <t>0.00%</t>
        </is>
      </c>
      <c r="K68">
        <v>4202920807</v>
      </c>
      <c r="L68" t="inlineStr">
        <is>
          <t>Trunks, suitcases, vanity cases, attache cases, briefcases, school satchels and similar containers: Other of manmade Fibers</t>
        </is>
      </c>
      <c r="M68" t="inlineStr">
        <is>
          <t>Nylon Bags</t>
        </is>
      </c>
      <c r="N68">
        <v>0.07</v>
      </c>
      <c r="O68">
        <v>0</v>
      </c>
      <c r="P68">
        <v>0.25</v>
      </c>
      <c r="Q68"/>
      <c r="R68"/>
    </row>
    <row r="69" ht="25.5" customHeight="1">
      <c r="A69">
        <v>62</v>
      </c>
      <c r="B69"/>
      <c r="C69" t="inlineStr">
        <is>
          <t>Travel/Sport Bag</t>
        </is>
      </c>
      <c r="D69"/>
      <c r="E69"/>
      <c r="F69"/>
      <c r="G69" t="inlineStr">
        <is>
          <t>邓有书</t>
        </is>
      </c>
      <c r="H69"/>
      <c r="I69"/>
      <c r="J69" t="inlineStr">
        <is>
          <t>0.00%</t>
        </is>
      </c>
      <c r="K69">
        <v>4202923131</v>
      </c>
      <c r="L69" t="inlineStr">
        <is>
          <t>Travel,sports And Similar Bags of Man-made Fiber: other</t>
        </is>
      </c>
      <c r="M69" t="inlineStr">
        <is>
          <t>Travel,sports And Similar Bags of Man-made Fiber: other</t>
        </is>
      </c>
      <c r="N69">
        <v>0.176</v>
      </c>
      <c r="O69">
        <v>0</v>
      </c>
      <c r="P69">
        <v>0.25</v>
      </c>
      <c r="Q69"/>
      <c r="R69"/>
    </row>
    <row r="70" ht="25.5" customHeight="1">
      <c r="A70">
        <v>21</v>
      </c>
      <c r="B70"/>
      <c r="C70" t="inlineStr">
        <is>
          <t>Wooden Statues/Ornaments</t>
        </is>
      </c>
      <c r="D70"/>
      <c r="E70"/>
      <c r="F70"/>
      <c r="G70" t="inlineStr">
        <is>
          <t>邓有书</t>
        </is>
      </c>
      <c r="H70"/>
      <c r="I70"/>
      <c r="J70" t="inlineStr">
        <is>
          <t>0.00%</t>
        </is>
      </c>
      <c r="K70">
        <v>4420190000</v>
      </c>
      <c r="L70" t="inlineStr">
        <is>
          <t>Wood marquetry and inlaid wood; caskets and cases for jewelry or cutlery and similar articles, of wood; statuettes and other ornaments, of wood; wooden articles of furniture not falling within chapter 94: Other</t>
        </is>
      </c>
      <c r="M70" t="inlineStr">
        <is>
          <t>Statuettes And Other Ornaments, Of Wood</t>
        </is>
      </c>
      <c r="N70">
        <v>0.032</v>
      </c>
      <c r="O70">
        <v>0</v>
      </c>
      <c r="P70">
        <v>0</v>
      </c>
      <c r="Q70"/>
      <c r="R70"/>
    </row>
    <row r="71" ht="25.5" customHeight="1">
      <c r="A71">
        <v>56</v>
      </c>
      <c r="B71"/>
      <c r="C71" t="inlineStr">
        <is>
          <t>Wood Clothes Pins</t>
        </is>
      </c>
      <c r="D71"/>
      <c r="E71"/>
      <c r="F71"/>
      <c r="G71" t="inlineStr">
        <is>
          <t>邓有书</t>
        </is>
      </c>
      <c r="H71"/>
      <c r="I71"/>
      <c r="J71" t="inlineStr">
        <is>
          <t>0.00%</t>
        </is>
      </c>
      <c r="K71">
        <v>4421911000</v>
      </c>
      <c r="L71" t="inlineStr">
        <is>
          <t>Other articles of wood: Of bamboo: Plain</t>
        </is>
      </c>
      <c r="M71" t="inlineStr">
        <is>
          <t>Wooden Clothes pins</t>
        </is>
      </c>
      <c r="N71">
        <v>0</v>
      </c>
      <c r="O71">
        <v>0</v>
      </c>
      <c r="P71">
        <v>0.25</v>
      </c>
      <c r="Q71"/>
      <c r="R71"/>
    </row>
    <row r="72" ht="25.5" customHeight="1">
      <c r="A72">
        <v>45</v>
      </c>
      <c r="B72"/>
      <c r="C72" t="inlineStr">
        <is>
          <t>Binders/Folders</t>
        </is>
      </c>
      <c r="D72"/>
      <c r="E72"/>
      <c r="F72"/>
      <c r="G72" t="inlineStr">
        <is>
          <t>陈静</t>
        </is>
      </c>
      <c r="H72"/>
      <c r="I72"/>
      <c r="J72" t="inlineStr">
        <is>
          <t>0.00%</t>
        </is>
      </c>
      <c r="K72">
        <v>4820300040</v>
      </c>
      <c r="L72" t="inlineStr">
        <is>
          <t>Binders (other than book covers), folders and file covers: other</t>
        </is>
      </c>
      <c r="M72" t="inlineStr">
        <is>
          <t>Other Binders, folders, file covers  (not book covers)</t>
        </is>
      </c>
      <c r="N72">
        <v>0</v>
      </c>
      <c r="O72">
        <v>0</v>
      </c>
      <c r="P72">
        <v>0.25</v>
      </c>
      <c r="Q72"/>
      <c r="R72"/>
    </row>
    <row r="73" ht="25.5" customHeight="1">
      <c r="A73">
        <v>63</v>
      </c>
      <c r="B73"/>
      <c r="C73" t="inlineStr">
        <is>
          <t>Cupcake Liners/Wraps</t>
        </is>
      </c>
      <c r="D73"/>
      <c r="E73"/>
      <c r="F73"/>
      <c r="G73" t="inlineStr">
        <is>
          <t>邓有书</t>
        </is>
      </c>
      <c r="H73"/>
      <c r="I73"/>
      <c r="J73" t="inlineStr">
        <is>
          <t>0.00%</t>
        </is>
      </c>
      <c r="K73">
        <v>4823908680</v>
      </c>
      <c r="L73" t="inlineStr">
        <is>
          <t>Cupcake Wrappers &amp; Other Paper Articles</t>
        </is>
      </c>
      <c r="M73" t="inlineStr">
        <is>
          <t>Cupcake Wrappers-Paper</t>
        </is>
      </c>
      <c r="N73">
        <v>0</v>
      </c>
      <c r="O73">
        <v>0</v>
      </c>
      <c r="P73">
        <v>0.25</v>
      </c>
      <c r="Q73"/>
      <c r="R73"/>
    </row>
    <row r="74" ht="25.5" customHeight="1">
      <c r="A74">
        <v>48</v>
      </c>
      <c r="B74"/>
      <c r="C74" t="inlineStr">
        <is>
          <t>Sew Kit</t>
        </is>
      </c>
      <c r="D74"/>
      <c r="E74"/>
      <c r="F74"/>
      <c r="G74" t="inlineStr">
        <is>
          <t>邓有书</t>
        </is>
      </c>
      <c r="H74"/>
      <c r="I74"/>
      <c r="J74" t="inlineStr">
        <is>
          <t>0.00%</t>
        </is>
      </c>
      <c r="K74">
        <v>5204200000</v>
      </c>
      <c r="L74" t="inlineStr">
        <is>
          <t>Cotton sewing thread Put up for retail sale</t>
        </is>
      </c>
      <c r="M74" t="inlineStr">
        <is>
          <t>Thread (sewing) for full retail</t>
        </is>
      </c>
      <c r="N74">
        <v>0.044</v>
      </c>
      <c r="O74">
        <v>0</v>
      </c>
      <c r="P74">
        <v>0.25</v>
      </c>
      <c r="Q74"/>
      <c r="R74"/>
    </row>
    <row r="75" ht="25.5" customHeight="1">
      <c r="A75">
        <v>2</v>
      </c>
      <c r="B75"/>
      <c r="C75" t="inlineStr">
        <is>
          <t>Elastic Cord</t>
        </is>
      </c>
      <c r="D75"/>
      <c r="E75"/>
      <c r="F75"/>
      <c r="G75" t="inlineStr">
        <is>
          <t>邓有书</t>
        </is>
      </c>
      <c r="H75"/>
      <c r="I75"/>
      <c r="J75" t="inlineStr">
        <is>
          <t>0.00%</t>
        </is>
      </c>
      <c r="K75">
        <v>5604100000</v>
      </c>
      <c r="L75" t="inlineStr">
        <is>
          <t>Rubber thread and cord, textile covered</t>
        </is>
      </c>
      <c r="M75" t="inlineStr">
        <is>
          <t>Rubber Thread Covers</t>
        </is>
      </c>
      <c r="N75">
        <v>0.063</v>
      </c>
      <c r="O75">
        <v>0</v>
      </c>
      <c r="P75">
        <v>0.25</v>
      </c>
      <c r="Q75"/>
      <c r="R75"/>
    </row>
    <row r="76" ht="25.5" customHeight="1">
      <c r="A76">
        <v>17</v>
      </c>
      <c r="B76"/>
      <c r="C76" t="inlineStr">
        <is>
          <t>Pipe Cleaners</t>
        </is>
      </c>
      <c r="D76"/>
      <c r="E76"/>
      <c r="F76"/>
      <c r="G76" t="inlineStr">
        <is>
          <t>邓有书</t>
        </is>
      </c>
      <c r="H76"/>
      <c r="I76"/>
      <c r="J76" t="inlineStr">
        <is>
          <t>0.00%</t>
        </is>
      </c>
      <c r="K76">
        <v>5801260020</v>
      </c>
      <c r="L76" t="inlineStr">
        <is>
          <t>Chenille fabrics: other</t>
        </is>
      </c>
      <c r="M76" t="inlineStr">
        <is>
          <t>Pipecleaners</t>
        </is>
      </c>
      <c r="N76">
        <v>0</v>
      </c>
      <c r="O76">
        <v>0</v>
      </c>
      <c r="P76">
        <v>0.25</v>
      </c>
      <c r="Q76"/>
      <c r="R76"/>
    </row>
    <row r="77" ht="25.5" customHeight="1">
      <c r="A77">
        <v>20</v>
      </c>
      <c r="B77"/>
      <c r="C77" t="inlineStr">
        <is>
          <t>Pom Poms</t>
        </is>
      </c>
      <c r="D77"/>
      <c r="E77"/>
      <c r="F77"/>
      <c r="G77" t="inlineStr">
        <is>
          <t>邓有书</t>
        </is>
      </c>
      <c r="H77"/>
      <c r="I77"/>
      <c r="J77" t="inlineStr">
        <is>
          <t>0.00%</t>
        </is>
      </c>
      <c r="K77">
        <v>5808105000</v>
      </c>
      <c r="L77" t="inlineStr">
        <is>
          <t>Braids in the piece; ornamental trimmings in the piece, without embroidery, other than knitted or crocheted; tassels, pompons and similar articles: Of other textile materials</t>
        </is>
      </c>
      <c r="M77" t="inlineStr">
        <is>
          <t>Pompoms</t>
        </is>
      </c>
      <c r="N77">
        <v>0</v>
      </c>
      <c r="O77">
        <v>0</v>
      </c>
      <c r="P77">
        <v>0.25</v>
      </c>
      <c r="Q77"/>
      <c r="R77"/>
    </row>
    <row r="78" ht="25.5" customHeight="1">
      <c r="A78">
        <v>64</v>
      </c>
      <c r="B78"/>
      <c r="C78" t="inlineStr">
        <is>
          <t>Embroidered Patches</t>
        </is>
      </c>
      <c r="D78"/>
      <c r="E78"/>
      <c r="F78"/>
      <c r="G78" t="inlineStr">
        <is>
          <t>邓有书</t>
        </is>
      </c>
      <c r="H78"/>
      <c r="I78"/>
      <c r="J78" t="inlineStr">
        <is>
          <t>0.00%</t>
        </is>
      </c>
      <c r="K78">
        <v>5810921000</v>
      </c>
      <c r="L78" t="inlineStr">
        <is>
          <t>        Embroidery in the piece, in strips or in motifs: Of man-made fibers:         Badges, emblems and motifs</t>
        </is>
      </c>
      <c r="M78" t="inlineStr">
        <is>
          <t>Badges, Emblems &amp; Motifs</t>
        </is>
      </c>
      <c r="N78">
        <v>0.042</v>
      </c>
      <c r="O78">
        <v>0</v>
      </c>
      <c r="P78">
        <v>0.25</v>
      </c>
      <c r="Q78"/>
      <c r="R78"/>
    </row>
    <row r="79" ht="25.5" customHeight="1">
      <c r="A79">
        <v>65</v>
      </c>
      <c r="B79"/>
      <c r="C79" t="inlineStr">
        <is>
          <t>Felt Basket</t>
        </is>
      </c>
      <c r="D79"/>
      <c r="E79"/>
      <c r="F79"/>
      <c r="G79" t="inlineStr">
        <is>
          <t>邓有书</t>
        </is>
      </c>
      <c r="H79"/>
      <c r="I79"/>
      <c r="J79" t="inlineStr">
        <is>
          <t>0.00%</t>
        </is>
      </c>
      <c r="K79">
        <v>6307909891</v>
      </c>
      <c r="L79" t="inlineStr">
        <is>
          <t>Other made up articles, including dress patterns: Other</t>
        </is>
      </c>
      <c r="M79" t="inlineStr">
        <is>
          <t>Felt Basket</t>
        </is>
      </c>
      <c r="N79">
        <v>0.07</v>
      </c>
      <c r="O79">
        <v>0</v>
      </c>
      <c r="P79">
        <v>0.075</v>
      </c>
      <c r="Q79"/>
      <c r="R79"/>
    </row>
    <row r="80" ht="25.5" customHeight="1">
      <c r="A80">
        <v>61</v>
      </c>
      <c r="B80"/>
      <c r="C80" t="inlineStr">
        <is>
          <t>Wood Jewelry Kit</t>
        </is>
      </c>
      <c r="D80"/>
      <c r="E80"/>
      <c r="F80"/>
      <c r="G80" t="inlineStr">
        <is>
          <t>邓有书</t>
        </is>
      </c>
      <c r="H80"/>
      <c r="I80"/>
      <c r="J80" t="inlineStr">
        <is>
          <t>0.00%</t>
        </is>
      </c>
      <c r="K80">
        <v>7117909000</v>
      </c>
      <c r="L80" t="inlineStr">
        <is>
          <t>        Imitation jewelry: Other</t>
        </is>
      </c>
      <c r="M80" t="inlineStr">
        <is>
          <t>Wood Bracelets (Yay Hooray)</t>
        </is>
      </c>
      <c r="N80">
        <v>0.11</v>
      </c>
      <c r="O80">
        <v>0</v>
      </c>
      <c r="P80">
        <v>0.075</v>
      </c>
      <c r="Q80"/>
      <c r="R80"/>
    </row>
    <row r="81" ht="25.5" customHeight="1">
      <c r="A81">
        <v>54</v>
      </c>
      <c r="B81" t="inlineStr">
        <is>
          <t>Stationery  Kit</t>
        </is>
      </c>
      <c r="C81" t="inlineStr">
        <is>
          <t>Stationery Kit</t>
        </is>
      </c>
      <c r="D81"/>
      <c r="E81"/>
      <c r="F81"/>
      <c r="G81" t="inlineStr">
        <is>
          <t>沈芸</t>
        </is>
      </c>
      <c r="H81"/>
      <c r="I81"/>
      <c r="J81" t="inlineStr">
        <is>
          <t>0.00%</t>
        </is>
      </c>
      <c r="K81">
        <v>9608500000</v>
      </c>
      <c r="L81" t="inlineStr">
        <is>
          <t>Sets of articles from two or more of the subheadings 9608.10 (Ball point pens), 9608.20 (Felt tipped and other porous-tipped pens and markers), 9608.30 (Fountain pens, stylograph pens and other pens) or 9608.40 (Propelling or sliding pencils (for example, mechanical pencils)</t>
        </is>
      </c>
      <c r="M81" t="inlineStr">
        <is>
          <t>Activity Sets with Multiple sub categories</t>
        </is>
      </c>
      <c r="N81">
        <v>0.043</v>
      </c>
      <c r="O81">
        <v>0.014</v>
      </c>
      <c r="P81">
        <v>0.075</v>
      </c>
      <c r="Q81" t="inlineStr">
        <is>
          <t>4A</t>
        </is>
      </c>
      <c r="R81"/>
    </row>
    <row r="82" ht="25.5" customHeight="1">
      <c r="A82">
        <v>55</v>
      </c>
      <c r="B82" t="inlineStr">
        <is>
          <t>Compound</t>
        </is>
      </c>
      <c r="C82" t="inlineStr">
        <is>
          <t>Sand</t>
        </is>
      </c>
      <c r="D82"/>
      <c r="E82"/>
      <c r="F82"/>
      <c r="G82" t="inlineStr">
        <is>
          <t>戴欣</t>
        </is>
      </c>
      <c r="H82"/>
      <c r="I82"/>
      <c r="J82" t="inlineStr">
        <is>
          <t>0.00%</t>
        </is>
      </c>
      <c r="K82">
        <v>3407002000</v>
      </c>
      <c r="L82" t="inlineStr">
        <is>
          <t>Modeling pastes, including those put up for children's amusement</t>
        </is>
      </c>
      <c r="M82" t="inlineStr">
        <is>
          <t>Dough, Puddy, Sands (Modeling pastes  for Child)</t>
        </is>
      </c>
      <c r="N82">
        <v>0</v>
      </c>
      <c r="O82">
        <v>0</v>
      </c>
      <c r="P82">
        <v>0</v>
      </c>
      <c r="Q82" t="inlineStr">
        <is>
          <t>4A</t>
        </is>
      </c>
      <c r="R82"/>
    </row>
    <row r="83" ht="25.5" customHeight="1">
      <c r="A83">
        <v>85</v>
      </c>
      <c r="B83" t="inlineStr">
        <is>
          <t>Writing</t>
        </is>
      </c>
      <c r="C83" t="inlineStr">
        <is>
          <t>Pencil</t>
        </is>
      </c>
      <c r="D83"/>
      <c r="E83"/>
      <c r="F83"/>
      <c r="G83" t="inlineStr">
        <is>
          <t>邓有书</t>
        </is>
      </c>
      <c r="H83"/>
      <c r="I83"/>
      <c r="J83" t="inlineStr">
        <is>
          <t>0.00%</t>
        </is>
      </c>
      <c r="K83"/>
      <c r="L83"/>
      <c r="M83"/>
      <c r="N83"/>
      <c r="O83"/>
      <c r="P83"/>
      <c r="Q83"/>
      <c r="R83"/>
    </row>
    <row r="84" ht="25.5" customHeight="1">
      <c r="A84">
        <v>32</v>
      </c>
      <c r="B84" t="inlineStr">
        <is>
          <t>Writing</t>
        </is>
      </c>
      <c r="C84" t="inlineStr">
        <is>
          <t>Crayon</t>
        </is>
      </c>
      <c r="D84"/>
      <c r="E84"/>
      <c r="F84"/>
      <c r="G84" t="inlineStr">
        <is>
          <t>邓有书</t>
        </is>
      </c>
      <c r="H84"/>
      <c r="I84"/>
      <c r="J84" t="inlineStr">
        <is>
          <t>0.00%</t>
        </is>
      </c>
      <c r="K84">
        <v>9609908000</v>
      </c>
      <c r="L84" t="inlineStr">
        <is>
          <t>Pencils (other than those pencils of heading 9608), crayons, pencil leads, pastels, drawing charcoals, writing or drawing chalks and tailors' chalks: Other</t>
        </is>
      </c>
      <c r="M84" t="inlineStr">
        <is>
          <t>Chalk</t>
        </is>
      </c>
      <c r="N84">
        <v>0</v>
      </c>
      <c r="O84">
        <v>0</v>
      </c>
      <c r="P84">
        <v>0.075</v>
      </c>
      <c r="Q84" t="inlineStr">
        <is>
          <t>4A</t>
        </is>
      </c>
      <c r="R84"/>
    </row>
    <row r="85" ht="25.5" customHeight="1">
      <c r="A85">
        <v>87</v>
      </c>
      <c r="B85"/>
      <c r="C85" t="inlineStr">
        <is>
          <t>Squishy</t>
        </is>
      </c>
      <c r="D85"/>
      <c r="E85"/>
      <c r="F85"/>
      <c r="G85" t="inlineStr">
        <is>
          <t>邓有书</t>
        </is>
      </c>
      <c r="H85"/>
      <c r="I85"/>
      <c r="J85" t="inlineStr">
        <is>
          <t>0.00%</t>
        </is>
      </c>
      <c r="K85"/>
      <c r="L85"/>
      <c r="M85"/>
      <c r="N85"/>
      <c r="O85"/>
      <c r="P85"/>
      <c r="Q85"/>
      <c r="R85"/>
    </row>
    <row r="86" ht="25.5" customHeight="1">
      <c r="A86">
        <v>88</v>
      </c>
      <c r="B86" t="inlineStr">
        <is>
          <t>Compound</t>
        </is>
      </c>
      <c r="C86" t="inlineStr">
        <is>
          <t>Putty</t>
        </is>
      </c>
      <c r="D86"/>
      <c r="E86"/>
      <c r="F86"/>
      <c r="G86" t="inlineStr">
        <is>
          <t>戴欣</t>
        </is>
      </c>
      <c r="H86"/>
      <c r="I86"/>
      <c r="J86" t="inlineStr">
        <is>
          <t>0.00%</t>
        </is>
      </c>
      <c r="K86">
        <v>3407002000</v>
      </c>
      <c r="L86" t="inlineStr">
        <is>
          <t>Modeling pastes, including those put up for children's amusement</t>
        </is>
      </c>
      <c r="M86" t="inlineStr">
        <is>
          <t>Dough, Puddy, Sands (Modeling pastes  for Child)</t>
        </is>
      </c>
      <c r="N86">
        <v>0</v>
      </c>
      <c r="O86">
        <v>0</v>
      </c>
      <c r="P86">
        <v>0</v>
      </c>
      <c r="Q86" t="inlineStr">
        <is>
          <t>4A</t>
        </is>
      </c>
      <c r="R86"/>
    </row>
    <row r="87" ht="25.5" customHeight="1">
      <c r="A87">
        <v>89</v>
      </c>
      <c r="B87" t="inlineStr">
        <is>
          <t>Netflix</t>
        </is>
      </c>
      <c r="C87" t="inlineStr">
        <is>
          <t>Metal Kitchenware</t>
        </is>
      </c>
      <c r="D87"/>
      <c r="E87"/>
      <c r="F87"/>
      <c r="G87" t="inlineStr">
        <is>
          <t>邓有书</t>
        </is>
      </c>
      <c r="H87"/>
      <c r="I87"/>
      <c r="J87" t="inlineStr">
        <is>
          <t>0.00%</t>
        </is>
      </c>
      <c r="K87">
        <v>8205513030</v>
      </c>
      <c r="L87" t="inlineStr">
        <is>
          <t>Metal Cookie Cutter</t>
        </is>
      </c>
      <c r="M87" t="inlineStr">
        <is>
          <t>Metal Cookie Cutter</t>
        </is>
      </c>
      <c r="N87">
        <v>0.037</v>
      </c>
      <c r="O87">
        <v>0</v>
      </c>
      <c r="P87">
        <v>0.25</v>
      </c>
      <c r="Q87"/>
      <c r="R87"/>
    </row>
    <row r="88" ht="25.5" customHeight="1">
      <c r="A88">
        <v>90</v>
      </c>
      <c r="B88" t="inlineStr">
        <is>
          <t>Netflix</t>
        </is>
      </c>
      <c r="C88" t="inlineStr">
        <is>
          <t>Artificial Flowers</t>
        </is>
      </c>
      <c r="D88"/>
      <c r="E88"/>
      <c r="F88"/>
      <c r="G88" t="inlineStr">
        <is>
          <t>邓有书</t>
        </is>
      </c>
      <c r="H88"/>
      <c r="I88"/>
      <c r="J88" t="inlineStr">
        <is>
          <t>0.00%</t>
        </is>
      </c>
      <c r="K88">
        <v>6702906500</v>
      </c>
      <c r="L88" t="inlineStr">
        <is>
          <t>Artificial flowers, foliage and fruit and parts thereof; articles made of artificial flowers, foliage or fruit: Of other materials: Other</t>
        </is>
      </c>
      <c r="M88" t="inlineStr">
        <is>
          <t>Artificial Flower/Fruit</t>
        </is>
      </c>
      <c r="N88">
        <v>0.17</v>
      </c>
      <c r="O88">
        <v>0</v>
      </c>
      <c r="P88">
        <v>0.075</v>
      </c>
      <c r="Q88"/>
      <c r="R88"/>
    </row>
    <row r="89" ht="25.5" customHeight="1">
      <c r="A89">
        <v>91</v>
      </c>
      <c r="B89" t="inlineStr">
        <is>
          <t>Kind Mind</t>
        </is>
      </c>
      <c r="C89" t="inlineStr">
        <is>
          <t>Kind Mind Tools</t>
        </is>
      </c>
      <c r="D89"/>
      <c r="E89"/>
      <c r="F89"/>
      <c r="G89" t="inlineStr">
        <is>
          <t>邓有书</t>
        </is>
      </c>
      <c r="H89"/>
      <c r="I89"/>
      <c r="J89" t="inlineStr">
        <is>
          <t>0.00%</t>
        </is>
      </c>
      <c r="K89">
        <v>3926909985</v>
      </c>
      <c r="L89" t="inlineStr">
        <is>
          <t>Other articles of plastics and articles of other materials of headings 3901 to 3914: other</t>
        </is>
      </c>
      <c r="M89" t="inlineStr">
        <is>
          <t>Kind Mind Tools</t>
        </is>
      </c>
      <c r="N89">
        <v>0.053</v>
      </c>
      <c r="O89">
        <v>0</v>
      </c>
      <c r="P89">
        <v>0.075</v>
      </c>
      <c r="Q89"/>
      <c r="R89"/>
    </row>
    <row r="90" ht="25.5" customHeight="1">
      <c r="A90">
        <v>92</v>
      </c>
      <c r="B90" t="inlineStr">
        <is>
          <t>Kind Mind</t>
        </is>
      </c>
      <c r="C90" t="inlineStr">
        <is>
          <t>Apron</t>
        </is>
      </c>
      <c r="D90"/>
      <c r="E90"/>
      <c r="F90"/>
      <c r="G90" t="inlineStr">
        <is>
          <t>邓有书</t>
        </is>
      </c>
      <c r="H90"/>
      <c r="I90"/>
      <c r="J90" t="inlineStr">
        <is>
          <t>0.00%</t>
        </is>
      </c>
      <c r="K90">
        <v>3926209010</v>
      </c>
      <c r="L90" t="inlineStr">
        <is>
          <t>Articles of apparel and clothing accessories (including gloves, mittens and mitts): Other: Aprons</t>
        </is>
      </c>
      <c r="M90" t="inlineStr">
        <is>
          <t>Apron</t>
        </is>
      </c>
      <c r="N90">
        <v>0.05</v>
      </c>
      <c r="O90">
        <v>0</v>
      </c>
      <c r="P90">
        <v>0</v>
      </c>
      <c r="Q90"/>
      <c r="R90"/>
    </row>
    <row r="91" ht="25.5" customHeight="1">
      <c r="A91">
        <v>93</v>
      </c>
      <c r="B91" t="inlineStr">
        <is>
          <t>Kind Mind</t>
        </is>
      </c>
      <c r="C91" t="inlineStr">
        <is>
          <t>Paint </t>
        </is>
      </c>
      <c r="D91"/>
      <c r="E91"/>
      <c r="F91"/>
      <c r="G91" t="inlineStr">
        <is>
          <t>邓有书</t>
        </is>
      </c>
      <c r="H91"/>
      <c r="I91"/>
      <c r="J91" t="inlineStr">
        <is>
          <t>0.00%</t>
        </is>
      </c>
      <c r="K91">
        <v>9603302000</v>
      </c>
      <c r="L91" t="inlineStr">
        <is>
          <t>Artists' brushes, writing brushes and similar brushes for the application of cosmetics: Valued not over 5¢ each</t>
        </is>
      </c>
      <c r="M91" t="inlineStr">
        <is>
          <t>Art Brushes not over 5cents each</t>
        </is>
      </c>
      <c r="N91">
        <v>0.026</v>
      </c>
      <c r="O91">
        <v>0</v>
      </c>
      <c r="P91">
        <v>0.075</v>
      </c>
      <c r="Q91"/>
      <c r="R91"/>
    </row>
    <row r="92" ht="25.5" customHeight="1">
      <c r="A92">
        <v>94</v>
      </c>
      <c r="B92"/>
      <c r="C92"/>
      <c r="D92"/>
      <c r="E92"/>
      <c r="F92"/>
      <c r="G92"/>
      <c r="H92"/>
      <c r="I92"/>
      <c r="J92" t="inlineStr">
        <is>
          <t>0.00%</t>
        </is>
      </c>
      <c r="K92"/>
      <c r="L92"/>
      <c r="M92"/>
      <c r="N92"/>
      <c r="O92"/>
      <c r="P92"/>
      <c r="Q92"/>
      <c r="R92"/>
    </row>
    <row r="93" ht="25.5" customHeight="1">
      <c r="A93">
        <v>95</v>
      </c>
      <c r="B93"/>
      <c r="C93"/>
      <c r="D93"/>
      <c r="E93"/>
      <c r="F93"/>
      <c r="G93"/>
      <c r="H93"/>
      <c r="I93"/>
      <c r="J93" t="inlineStr">
        <is>
          <t>0.00%</t>
        </is>
      </c>
      <c r="K93"/>
      <c r="L93"/>
      <c r="M93"/>
      <c r="N93"/>
      <c r="O93"/>
      <c r="P93"/>
      <c r="Q93"/>
      <c r="R93"/>
    </row>
    <row r="94" ht="25.5" customHeight="1">
      <c r="A94">
        <v>96</v>
      </c>
      <c r="B94"/>
      <c r="C94"/>
      <c r="D94"/>
      <c r="E94"/>
      <c r="F94"/>
      <c r="G94"/>
      <c r="H94"/>
      <c r="I94"/>
      <c r="J94" t="inlineStr">
        <is>
          <t>0.00%</t>
        </is>
      </c>
      <c r="K94"/>
      <c r="L94"/>
      <c r="M94"/>
      <c r="N94"/>
      <c r="O94"/>
      <c r="P94"/>
      <c r="Q94"/>
      <c r="R94"/>
    </row>
    <row r="95" ht="25.5" customHeight="1">
      <c r="A95">
        <v>97</v>
      </c>
      <c r="B95"/>
      <c r="C95"/>
      <c r="D95"/>
      <c r="E95"/>
      <c r="F95"/>
      <c r="G95"/>
      <c r="H95"/>
      <c r="I95"/>
      <c r="J95" t="inlineStr">
        <is>
          <t>0.00%</t>
        </is>
      </c>
      <c r="K95"/>
      <c r="L95"/>
      <c r="M95"/>
      <c r="N95"/>
      <c r="O95"/>
      <c r="P95"/>
      <c r="Q95"/>
      <c r="R95"/>
    </row>
    <row r="96" ht="25.5" customHeight="1">
      <c r="A96">
        <v>98</v>
      </c>
      <c r="B96"/>
      <c r="C96"/>
      <c r="D96"/>
      <c r="E96"/>
      <c r="F96"/>
      <c r="G96"/>
      <c r="H96"/>
      <c r="I96"/>
      <c r="J96" t="inlineStr">
        <is>
          <t>0.00%</t>
        </is>
      </c>
      <c r="K96"/>
      <c r="L96"/>
      <c r="M96"/>
      <c r="N96"/>
      <c r="O96"/>
      <c r="P96"/>
      <c r="Q96"/>
      <c r="R96"/>
    </row>
    <row r="97" ht="25.5" customHeight="1">
      <c r="A97">
        <v>99</v>
      </c>
      <c r="B97"/>
      <c r="C97"/>
      <c r="D97"/>
      <c r="E97"/>
      <c r="F97"/>
      <c r="G97"/>
      <c r="H97"/>
      <c r="I97"/>
      <c r="J97" t="inlineStr">
        <is>
          <t>0.00%</t>
        </is>
      </c>
      <c r="K97"/>
      <c r="L97"/>
      <c r="M97"/>
      <c r="N97"/>
      <c r="O97"/>
      <c r="P97"/>
      <c r="Q97"/>
      <c r="R97"/>
    </row>
    <row r="98" ht="25.5" customHeight="1">
      <c r="A98">
        <v>100</v>
      </c>
      <c r="B98"/>
      <c r="C98"/>
      <c r="D98"/>
      <c r="E98"/>
      <c r="F98"/>
      <c r="G98"/>
      <c r="H98"/>
      <c r="I98"/>
      <c r="J98" t="inlineStr">
        <is>
          <t>0.00%</t>
        </is>
      </c>
      <c r="K98"/>
      <c r="L98"/>
      <c r="M98"/>
      <c r="N98"/>
      <c r="O98"/>
      <c r="P98"/>
      <c r="Q98"/>
      <c r="R98"/>
    </row>
    <row r="99" ht="25.5" customHeight="1">
      <c r="A99">
        <v>101</v>
      </c>
      <c r="B99"/>
      <c r="C99"/>
      <c r="D99"/>
      <c r="E99"/>
      <c r="F99"/>
      <c r="G99"/>
      <c r="H99"/>
      <c r="I99"/>
      <c r="J99" t="inlineStr">
        <is>
          <t>0.00%</t>
        </is>
      </c>
      <c r="K99"/>
      <c r="L99"/>
      <c r="M99"/>
      <c r="N99"/>
      <c r="O99"/>
      <c r="P99"/>
      <c r="Q99"/>
      <c r="R99"/>
    </row>
    <row r="100" ht="25.5" customHeight="1">
      <c r="A100">
        <v>102</v>
      </c>
      <c r="B100"/>
      <c r="C100"/>
      <c r="D100"/>
      <c r="E100"/>
      <c r="F100"/>
      <c r="G100"/>
      <c r="H100"/>
      <c r="I100"/>
      <c r="J100" t="inlineStr">
        <is>
          <t>0.00%</t>
        </is>
      </c>
      <c r="K100"/>
      <c r="L100"/>
      <c r="M100"/>
      <c r="N100"/>
      <c r="O100"/>
      <c r="P100"/>
      <c r="Q100"/>
      <c r="R100"/>
    </row>
    <row r="101" ht="25.5" customHeight="1">
      <c r="A101">
        <v>103</v>
      </c>
      <c r="B101"/>
      <c r="C101"/>
      <c r="D101"/>
      <c r="E101"/>
      <c r="F101"/>
      <c r="G101"/>
      <c r="H101"/>
      <c r="I101"/>
      <c r="J101" t="inlineStr">
        <is>
          <t>0.00%</t>
        </is>
      </c>
      <c r="K101"/>
      <c r="L101"/>
      <c r="M101"/>
      <c r="N101"/>
      <c r="O101"/>
      <c r="P101"/>
      <c r="Q101"/>
      <c r="R101"/>
    </row>
    <row r="102" ht="25.5" customHeight="1">
      <c r="A102">
        <v>104</v>
      </c>
      <c r="B102"/>
      <c r="C102"/>
      <c r="D102"/>
      <c r="E102"/>
      <c r="F102"/>
      <c r="G102"/>
      <c r="H102"/>
      <c r="I102"/>
      <c r="J102" t="inlineStr">
        <is>
          <t>0.00%</t>
        </is>
      </c>
      <c r="K102"/>
      <c r="L102"/>
      <c r="M102"/>
      <c r="N102"/>
      <c r="O102"/>
      <c r="P102"/>
      <c r="Q102"/>
      <c r="R102"/>
    </row>
    <row r="103" ht="25.5" customHeight="1">
      <c r="A103">
        <v>105</v>
      </c>
      <c r="B103"/>
      <c r="C103"/>
      <c r="D103"/>
      <c r="E103"/>
      <c r="F103"/>
      <c r="G103"/>
      <c r="H103"/>
      <c r="I103"/>
      <c r="J103" t="inlineStr">
        <is>
          <t>0.00%</t>
        </is>
      </c>
      <c r="K103"/>
      <c r="L103"/>
      <c r="M103"/>
      <c r="N103"/>
      <c r="O103"/>
      <c r="P103"/>
      <c r="Q103"/>
      <c r="R103"/>
    </row>
    <row r="104" ht="25.5" customHeight="1">
      <c r="A104">
        <v>106</v>
      </c>
      <c r="B104"/>
      <c r="C104"/>
      <c r="D104"/>
      <c r="E104"/>
      <c r="F104"/>
      <c r="G104"/>
      <c r="H104"/>
      <c r="I104"/>
      <c r="J104" t="inlineStr">
        <is>
          <t>0.00%</t>
        </is>
      </c>
      <c r="K104"/>
      <c r="L104"/>
      <c r="M104"/>
      <c r="N104"/>
      <c r="O104"/>
      <c r="P104"/>
      <c r="Q104"/>
      <c r="R104"/>
    </row>
    <row r="105" ht="25.5" customHeight="1">
      <c r="A105">
        <v>107</v>
      </c>
      <c r="B105"/>
      <c r="C105"/>
      <c r="D105"/>
      <c r="E105"/>
      <c r="F105"/>
      <c r="G105"/>
      <c r="H105"/>
      <c r="I105"/>
      <c r="J105" t="inlineStr">
        <is>
          <t>0.00%</t>
        </is>
      </c>
      <c r="K105"/>
      <c r="L105"/>
      <c r="M105"/>
      <c r="N105"/>
      <c r="O105"/>
      <c r="P105"/>
      <c r="Q105"/>
      <c r="R105"/>
    </row>
    <row r="106" ht="25.5" customHeight="1">
      <c r="A106">
        <v>108</v>
      </c>
      <c r="B106"/>
      <c r="C106"/>
      <c r="D106"/>
      <c r="E106"/>
      <c r="F106"/>
      <c r="G106"/>
      <c r="H106"/>
      <c r="I106"/>
      <c r="J106" t="inlineStr">
        <is>
          <t>0.00%</t>
        </is>
      </c>
      <c r="K106"/>
      <c r="L106"/>
      <c r="M106"/>
      <c r="N106"/>
      <c r="O106"/>
      <c r="P106"/>
      <c r="Q106"/>
      <c r="R106"/>
    </row>
    <row r="107" ht="25.5" customHeight="1">
      <c r="A107">
        <v>109</v>
      </c>
      <c r="B107"/>
      <c r="C107"/>
      <c r="D107"/>
      <c r="E107"/>
      <c r="F107"/>
      <c r="G107"/>
      <c r="H107"/>
      <c r="I107"/>
      <c r="J107" t="inlineStr">
        <is>
          <t>0.00%</t>
        </is>
      </c>
      <c r="K107"/>
      <c r="L107"/>
      <c r="M107"/>
      <c r="N107"/>
      <c r="O107"/>
      <c r="P107"/>
      <c r="Q107"/>
      <c r="R107"/>
    </row>
    <row r="108" ht="25.5" customHeight="1">
      <c r="A108">
        <v>110</v>
      </c>
      <c r="B108"/>
      <c r="C108"/>
      <c r="D108"/>
      <c r="E108"/>
      <c r="F108"/>
      <c r="G108"/>
      <c r="H108"/>
      <c r="I108"/>
      <c r="J108" t="inlineStr">
        <is>
          <t>0.00%</t>
        </is>
      </c>
      <c r="K108"/>
      <c r="L108"/>
      <c r="M108"/>
      <c r="N108"/>
      <c r="O108"/>
      <c r="P108"/>
      <c r="Q108"/>
      <c r="R108"/>
    </row>
    <row r="109" ht="25.5" customHeight="1">
      <c r="A109">
        <v>111</v>
      </c>
      <c r="B109"/>
      <c r="C109"/>
      <c r="D109"/>
      <c r="E109"/>
      <c r="F109"/>
      <c r="G109"/>
      <c r="H109"/>
      <c r="I109"/>
      <c r="J109" t="inlineStr">
        <is>
          <t>0.00%</t>
        </is>
      </c>
      <c r="K109"/>
      <c r="L109"/>
      <c r="M109"/>
      <c r="N109"/>
      <c r="O109"/>
      <c r="P109"/>
      <c r="Q109"/>
      <c r="R109"/>
    </row>
    <row r="110" ht="25.5" customHeight="1">
      <c r="A110">
        <v>112</v>
      </c>
      <c r="B110"/>
      <c r="C110"/>
      <c r="D110"/>
      <c r="E110"/>
      <c r="F110"/>
      <c r="G110"/>
      <c r="H110"/>
      <c r="I110"/>
      <c r="J110" t="inlineStr">
        <is>
          <t>0.00%</t>
        </is>
      </c>
      <c r="K110"/>
      <c r="L110"/>
      <c r="M110"/>
      <c r="N110"/>
      <c r="O110"/>
      <c r="P110"/>
      <c r="Q110"/>
      <c r="R110"/>
    </row>
    <row r="111" ht="25.5" customHeight="1">
      <c r="A111">
        <v>113</v>
      </c>
      <c r="B111"/>
      <c r="C111"/>
      <c r="D111"/>
      <c r="E111"/>
      <c r="F111"/>
      <c r="G111"/>
      <c r="H111"/>
      <c r="I111"/>
      <c r="J111" t="inlineStr">
        <is>
          <t>0.00%</t>
        </is>
      </c>
      <c r="K111"/>
      <c r="L111"/>
      <c r="M111"/>
      <c r="N111"/>
      <c r="O111"/>
      <c r="P111"/>
      <c r="Q111"/>
      <c r="R111"/>
    </row>
    <row r="112" ht="25.5" customHeight="1">
      <c r="A112">
        <v>114</v>
      </c>
      <c r="B112"/>
      <c r="C112"/>
      <c r="D112"/>
      <c r="E112"/>
      <c r="F112"/>
      <c r="G112"/>
      <c r="H112"/>
      <c r="I112"/>
      <c r="J112" t="inlineStr">
        <is>
          <t>0.00%</t>
        </is>
      </c>
      <c r="K112"/>
      <c r="L112"/>
      <c r="M112"/>
      <c r="N112"/>
      <c r="O112"/>
      <c r="P112"/>
      <c r="Q112"/>
      <c r="R112"/>
    </row>
    <row r="113" ht="25.5" customHeight="1">
      <c r="A113">
        <v>115</v>
      </c>
      <c r="B113"/>
      <c r="C113"/>
      <c r="D113"/>
      <c r="E113"/>
      <c r="F113"/>
      <c r="G113"/>
      <c r="H113"/>
      <c r="I113"/>
      <c r="J113" t="inlineStr">
        <is>
          <t>0.00%</t>
        </is>
      </c>
      <c r="K113"/>
      <c r="L113"/>
      <c r="M113"/>
      <c r="N113"/>
      <c r="O113"/>
      <c r="P113"/>
      <c r="Q113"/>
      <c r="R113"/>
    </row>
    <row r="114" ht="25.5" customHeight="1">
      <c r="A114">
        <v>116</v>
      </c>
      <c r="B114"/>
      <c r="C114"/>
      <c r="D114"/>
      <c r="E114"/>
      <c r="F114"/>
      <c r="G114"/>
      <c r="H114"/>
      <c r="I114"/>
      <c r="J114" t="inlineStr">
        <is>
          <t>0.00%</t>
        </is>
      </c>
      <c r="K114"/>
      <c r="L114"/>
      <c r="M114"/>
      <c r="N114"/>
      <c r="O114"/>
      <c r="P114"/>
      <c r="Q114"/>
      <c r="R114"/>
    </row>
    <row r="115" ht="25.5" customHeight="1">
      <c r="A115">
        <v>117</v>
      </c>
      <c r="B115"/>
      <c r="C115"/>
      <c r="D115"/>
      <c r="E115"/>
      <c r="F115"/>
      <c r="G115"/>
      <c r="H115"/>
      <c r="I115"/>
      <c r="J115" t="inlineStr">
        <is>
          <t>0.00%</t>
        </is>
      </c>
      <c r="K115"/>
      <c r="L115"/>
      <c r="M115"/>
      <c r="N115"/>
      <c r="O115"/>
      <c r="P115"/>
      <c r="Q115"/>
      <c r="R115"/>
    </row>
    <row r="116" ht="25.5" customHeight="1">
      <c r="A116">
        <v>118</v>
      </c>
      <c r="B116"/>
      <c r="C116"/>
      <c r="D116"/>
      <c r="E116"/>
      <c r="F116"/>
      <c r="G116"/>
      <c r="H116"/>
      <c r="I116"/>
      <c r="J116" t="inlineStr">
        <is>
          <t>0.00%</t>
        </is>
      </c>
      <c r="K116"/>
      <c r="L116"/>
      <c r="M116"/>
      <c r="N116"/>
      <c r="O116"/>
      <c r="P116"/>
      <c r="Q116"/>
      <c r="R116"/>
    </row>
    <row r="117" ht="25.5" customHeight="1">
      <c r="A117">
        <v>119</v>
      </c>
      <c r="B117"/>
      <c r="C117"/>
      <c r="D117"/>
      <c r="E117"/>
      <c r="F117"/>
      <c r="G117"/>
      <c r="H117"/>
      <c r="I117"/>
      <c r="J117" t="inlineStr">
        <is>
          <t>0.00%</t>
        </is>
      </c>
      <c r="K117"/>
      <c r="L117"/>
      <c r="M117"/>
      <c r="N117"/>
      <c r="O117"/>
      <c r="P117"/>
      <c r="Q117"/>
      <c r="R117"/>
    </row>
    <row r="118" ht="25.5" customHeight="1">
      <c r="A118">
        <v>120</v>
      </c>
      <c r="B118"/>
      <c r="C118"/>
      <c r="D118"/>
      <c r="E118"/>
      <c r="F118"/>
      <c r="G118"/>
      <c r="H118"/>
      <c r="I118"/>
      <c r="J118" t="inlineStr">
        <is>
          <t>0.00%</t>
        </is>
      </c>
      <c r="K118"/>
      <c r="L118"/>
      <c r="M118"/>
      <c r="N118"/>
      <c r="O118"/>
      <c r="P118"/>
      <c r="Q118"/>
      <c r="R118"/>
    </row>
    <row r="119" ht="25.5" customHeight="1">
      <c r="A119">
        <v>121</v>
      </c>
      <c r="B119"/>
      <c r="C119"/>
      <c r="D119"/>
      <c r="E119"/>
      <c r="F119"/>
      <c r="G119"/>
      <c r="H119"/>
      <c r="I119"/>
      <c r="J119" t="inlineStr">
        <is>
          <t>0.00%</t>
        </is>
      </c>
      <c r="K119"/>
      <c r="L119"/>
      <c r="M119"/>
      <c r="N119"/>
      <c r="O119"/>
      <c r="P119"/>
      <c r="Q119"/>
      <c r="R119"/>
    </row>
    <row r="120" ht="25.5" customHeight="1">
      <c r="A120">
        <v>122</v>
      </c>
      <c r="B120"/>
      <c r="C120"/>
      <c r="D120"/>
      <c r="E120"/>
      <c r="F120"/>
      <c r="G120"/>
      <c r="H120"/>
      <c r="I120"/>
      <c r="J120" t="inlineStr">
        <is>
          <t>0.00%</t>
        </is>
      </c>
      <c r="K120"/>
      <c r="L120"/>
      <c r="M120"/>
      <c r="N120"/>
      <c r="O120"/>
      <c r="P120"/>
      <c r="Q120"/>
      <c r="R120"/>
    </row>
    <row r="121" ht="25.5" customHeight="1">
      <c r="A121">
        <v>123</v>
      </c>
      <c r="B121"/>
      <c r="C121"/>
      <c r="D121"/>
      <c r="E121"/>
      <c r="F121"/>
      <c r="G121"/>
      <c r="H121"/>
      <c r="I121"/>
      <c r="J121" t="inlineStr">
        <is>
          <t>0.00%</t>
        </is>
      </c>
      <c r="K121"/>
      <c r="L121"/>
      <c r="M121"/>
      <c r="N121"/>
      <c r="O121"/>
      <c r="P121"/>
      <c r="Q121"/>
      <c r="R121"/>
    </row>
    <row r="122" ht="25.5" customHeight="1">
      <c r="A122">
        <v>124</v>
      </c>
      <c r="B122"/>
      <c r="C122"/>
      <c r="D122"/>
      <c r="E122"/>
      <c r="F122"/>
      <c r="G122"/>
      <c r="H122"/>
      <c r="I122"/>
      <c r="J122" t="inlineStr">
        <is>
          <t>0.00%</t>
        </is>
      </c>
      <c r="K122"/>
      <c r="L122"/>
      <c r="M122"/>
      <c r="N122"/>
      <c r="O122"/>
      <c r="P122"/>
      <c r="Q122"/>
      <c r="R122"/>
    </row>
    <row r="123" ht="25.5" customHeight="1">
      <c r="A123">
        <v>125</v>
      </c>
      <c r="B123"/>
      <c r="C123"/>
      <c r="D123"/>
      <c r="E123"/>
      <c r="F123"/>
      <c r="G123"/>
      <c r="H123"/>
      <c r="I123"/>
      <c r="J123" t="inlineStr">
        <is>
          <t>0.00%</t>
        </is>
      </c>
      <c r="K123"/>
      <c r="L123"/>
      <c r="M123"/>
      <c r="N123"/>
      <c r="O123"/>
      <c r="P123"/>
      <c r="Q123"/>
      <c r="R123"/>
    </row>
    <row r="124" ht="25.5" customHeight="1">
      <c r="A124">
        <v>126</v>
      </c>
      <c r="B124"/>
      <c r="C124"/>
      <c r="D124"/>
      <c r="E124"/>
      <c r="F124"/>
      <c r="G124"/>
      <c r="H124"/>
      <c r="I124"/>
      <c r="J124" t="inlineStr">
        <is>
          <t>0.00%</t>
        </is>
      </c>
      <c r="K124"/>
      <c r="L124"/>
      <c r="M124"/>
      <c r="N124"/>
      <c r="O124"/>
      <c r="P124"/>
      <c r="Q124"/>
      <c r="R124"/>
    </row>
    <row r="125" ht="25.5" customHeight="1">
      <c r="A125">
        <v>127</v>
      </c>
      <c r="B125"/>
      <c r="C125"/>
      <c r="D125"/>
      <c r="E125"/>
      <c r="F125"/>
      <c r="G125"/>
      <c r="H125"/>
      <c r="I125"/>
      <c r="J125" t="inlineStr">
        <is>
          <t>0.00%</t>
        </is>
      </c>
      <c r="K125"/>
      <c r="L125"/>
      <c r="M125"/>
      <c r="N125"/>
      <c r="O125"/>
      <c r="P125"/>
      <c r="Q125"/>
      <c r="R125"/>
    </row>
    <row r="126" ht="25.5" customHeight="1">
      <c r="A126">
        <v>128</v>
      </c>
      <c r="B126"/>
      <c r="C126"/>
      <c r="D126"/>
      <c r="E126"/>
      <c r="F126"/>
      <c r="G126"/>
      <c r="H126"/>
      <c r="I126"/>
      <c r="J126" t="inlineStr">
        <is>
          <t>0.00%</t>
        </is>
      </c>
      <c r="K126"/>
      <c r="L126"/>
      <c r="M126"/>
      <c r="N126"/>
      <c r="O126"/>
      <c r="P126"/>
      <c r="Q126"/>
      <c r="R126"/>
    </row>
    <row r="127" ht="25.5" customHeight="1">
      <c r="A127">
        <v>129</v>
      </c>
      <c r="B127"/>
      <c r="C127"/>
      <c r="D127"/>
      <c r="E127"/>
      <c r="F127"/>
      <c r="G127"/>
      <c r="H127"/>
      <c r="I127"/>
      <c r="J127" t="inlineStr">
        <is>
          <t>0.00%</t>
        </is>
      </c>
      <c r="K127"/>
      <c r="L127"/>
      <c r="M127"/>
      <c r="N127"/>
      <c r="O127"/>
      <c r="P127"/>
      <c r="Q127"/>
      <c r="R127"/>
    </row>
    <row r="128" ht="25.5" customHeight="1">
      <c r="A128">
        <v>130</v>
      </c>
      <c r="B128"/>
      <c r="C128"/>
      <c r="D128"/>
      <c r="E128"/>
      <c r="F128"/>
      <c r="G128"/>
      <c r="H128"/>
      <c r="I128"/>
      <c r="J128" t="inlineStr">
        <is>
          <t>0.00%</t>
        </is>
      </c>
      <c r="K128"/>
      <c r="L128"/>
      <c r="M128"/>
      <c r="N128"/>
      <c r="O128"/>
      <c r="P128"/>
      <c r="Q128"/>
      <c r="R128"/>
    </row>
    <row r="129" ht="25.5" customHeight="1">
      <c r="A129">
        <v>131</v>
      </c>
      <c r="B129"/>
      <c r="C129"/>
      <c r="D129"/>
      <c r="E129"/>
      <c r="F129"/>
      <c r="G129"/>
      <c r="H129"/>
      <c r="I129"/>
      <c r="J129" t="inlineStr">
        <is>
          <t>0.00%</t>
        </is>
      </c>
      <c r="K129"/>
      <c r="L129"/>
      <c r="M129"/>
      <c r="N129"/>
      <c r="O129"/>
      <c r="P129"/>
      <c r="Q129"/>
      <c r="R129"/>
    </row>
    <row r="130" ht="25.5" customHeight="1">
      <c r="A130">
        <v>132</v>
      </c>
      <c r="B130"/>
      <c r="C130"/>
      <c r="D130"/>
      <c r="E130"/>
      <c r="F130"/>
      <c r="G130"/>
      <c r="H130"/>
      <c r="I130"/>
      <c r="J130" t="inlineStr">
        <is>
          <t>0.00%</t>
        </is>
      </c>
      <c r="K130"/>
      <c r="L130"/>
      <c r="M130"/>
      <c r="N130"/>
      <c r="O130"/>
      <c r="P130"/>
      <c r="Q130"/>
      <c r="R130"/>
    </row>
    <row r="131" ht="25.5" customHeight="1">
      <c r="A131">
        <v>133</v>
      </c>
      <c r="B131"/>
      <c r="C131"/>
      <c r="D131"/>
      <c r="E131"/>
      <c r="F131"/>
      <c r="G131"/>
      <c r="H131"/>
      <c r="I131"/>
      <c r="J131" t="inlineStr">
        <is>
          <t>0.00%</t>
        </is>
      </c>
      <c r="K131"/>
      <c r="L131"/>
      <c r="M131"/>
      <c r="N131"/>
      <c r="O131"/>
      <c r="P131"/>
      <c r="Q131"/>
      <c r="R131"/>
    </row>
    <row r="132" ht="25.5" customHeight="1">
      <c r="A132">
        <v>134</v>
      </c>
      <c r="B132"/>
      <c r="C132"/>
      <c r="D132"/>
      <c r="E132"/>
      <c r="F132"/>
      <c r="G132"/>
      <c r="H132"/>
      <c r="I132"/>
      <c r="J132" t="inlineStr">
        <is>
          <t>0.00%</t>
        </is>
      </c>
      <c r="K132"/>
      <c r="L132"/>
      <c r="M132"/>
      <c r="N132"/>
      <c r="O132"/>
      <c r="P132"/>
      <c r="Q132"/>
      <c r="R132"/>
    </row>
    <row r="133" ht="25.5" customHeight="1">
      <c r="A133">
        <v>135</v>
      </c>
      <c r="B133"/>
      <c r="C133"/>
      <c r="D133"/>
      <c r="E133"/>
      <c r="F133"/>
      <c r="G133"/>
      <c r="H133"/>
      <c r="I133"/>
      <c r="J133" t="inlineStr">
        <is>
          <t>0.00%</t>
        </is>
      </c>
      <c r="K133"/>
      <c r="L133"/>
      <c r="M133"/>
      <c r="N133"/>
      <c r="O133"/>
      <c r="P133"/>
      <c r="Q133"/>
      <c r="R133"/>
    </row>
    <row r="134" ht="25.5" customHeight="1">
      <c r="A134">
        <v>136</v>
      </c>
      <c r="B134"/>
      <c r="C134"/>
      <c r="D134"/>
      <c r="E134"/>
      <c r="F134"/>
      <c r="G134"/>
      <c r="H134"/>
      <c r="I134"/>
      <c r="J134" t="inlineStr">
        <is>
          <t>0.00%</t>
        </is>
      </c>
      <c r="K134"/>
      <c r="L134"/>
      <c r="M134"/>
      <c r="N134"/>
      <c r="O134"/>
      <c r="P134"/>
      <c r="Q134"/>
      <c r="R134"/>
    </row>
    <row r="135" ht="25.5" customHeight="1">
      <c r="A135">
        <v>137</v>
      </c>
      <c r="B135"/>
      <c r="C135"/>
      <c r="D135"/>
      <c r="E135"/>
      <c r="F135"/>
      <c r="G135"/>
      <c r="H135"/>
      <c r="I135"/>
      <c r="J135" t="inlineStr">
        <is>
          <t>0.00%</t>
        </is>
      </c>
      <c r="K135"/>
      <c r="L135"/>
      <c r="M135"/>
      <c r="N135"/>
      <c r="O135"/>
      <c r="P135"/>
      <c r="Q135"/>
      <c r="R135"/>
    </row>
    <row r="136" ht="25.5" customHeight="1">
      <c r="A136">
        <v>138</v>
      </c>
      <c r="B136"/>
      <c r="C136"/>
      <c r="D136"/>
      <c r="E136"/>
      <c r="F136"/>
      <c r="G136"/>
      <c r="H136"/>
      <c r="I136"/>
      <c r="J136" t="inlineStr">
        <is>
          <t>0.00%</t>
        </is>
      </c>
      <c r="K136"/>
      <c r="L136"/>
      <c r="M136"/>
      <c r="N136"/>
      <c r="O136"/>
      <c r="P136"/>
      <c r="Q136"/>
      <c r="R136"/>
    </row>
    <row r="137" ht="25.5" customHeight="1">
      <c r="A137">
        <v>139</v>
      </c>
      <c r="B137"/>
      <c r="C137"/>
      <c r="D137"/>
      <c r="E137"/>
      <c r="F137"/>
      <c r="G137"/>
      <c r="H137"/>
      <c r="I137"/>
      <c r="J137" t="inlineStr">
        <is>
          <t>0.00%</t>
        </is>
      </c>
      <c r="K137"/>
      <c r="L137"/>
      <c r="M137"/>
      <c r="N137"/>
      <c r="O137"/>
      <c r="P137"/>
      <c r="Q137"/>
      <c r="R137"/>
    </row>
    <row r="138" ht="25.5" customHeight="1">
      <c r="A138">
        <v>140</v>
      </c>
      <c r="B138"/>
      <c r="C138"/>
      <c r="D138"/>
      <c r="E138"/>
      <c r="F138"/>
      <c r="G138"/>
      <c r="H138"/>
      <c r="I138"/>
      <c r="J138" t="inlineStr">
        <is>
          <t>0.00%</t>
        </is>
      </c>
      <c r="K138"/>
      <c r="L138"/>
      <c r="M138"/>
      <c r="N138"/>
      <c r="O138"/>
      <c r="P138"/>
      <c r="Q138"/>
      <c r="R138"/>
    </row>
    <row r="139" ht="25.5" customHeight="1">
      <c r="A139">
        <v>141</v>
      </c>
      <c r="B139"/>
      <c r="C139"/>
      <c r="D139"/>
      <c r="E139"/>
      <c r="F139"/>
      <c r="G139"/>
      <c r="H139"/>
      <c r="I139"/>
      <c r="J139" t="inlineStr">
        <is>
          <t>0.00%</t>
        </is>
      </c>
      <c r="K139"/>
      <c r="L139"/>
      <c r="M139"/>
      <c r="N139"/>
      <c r="O139"/>
      <c r="P139"/>
      <c r="Q139"/>
      <c r="R139"/>
    </row>
    <row r="140" ht="25.5" customHeight="1">
      <c r="A140">
        <v>142</v>
      </c>
      <c r="B140"/>
      <c r="C140"/>
      <c r="D140"/>
      <c r="E140"/>
      <c r="F140"/>
      <c r="G140"/>
      <c r="H140"/>
      <c r="I140"/>
      <c r="J140" t="inlineStr">
        <is>
          <t>0.00%</t>
        </is>
      </c>
      <c r="K140"/>
      <c r="L140"/>
      <c r="M140"/>
      <c r="N140"/>
      <c r="O140"/>
      <c r="P140"/>
      <c r="Q140"/>
      <c r="R140"/>
    </row>
    <row r="141" ht="25.5" customHeight="1">
      <c r="A141">
        <v>143</v>
      </c>
      <c r="B141"/>
      <c r="C141"/>
      <c r="D141"/>
      <c r="E141"/>
      <c r="F141"/>
      <c r="G141"/>
      <c r="H141"/>
      <c r="I141"/>
      <c r="J141" t="inlineStr">
        <is>
          <t>0.00%</t>
        </is>
      </c>
      <c r="K141"/>
      <c r="L141"/>
      <c r="M141"/>
      <c r="N141"/>
      <c r="O141"/>
      <c r="P141"/>
      <c r="Q141"/>
      <c r="R141"/>
    </row>
    <row r="142" ht="25.5" customHeight="1">
      <c r="A142">
        <v>144</v>
      </c>
      <c r="B142"/>
      <c r="C142"/>
      <c r="D142"/>
      <c r="E142"/>
      <c r="F142"/>
      <c r="G142"/>
      <c r="H142"/>
      <c r="I142"/>
      <c r="J142" t="inlineStr">
        <is>
          <t>0.00%</t>
        </is>
      </c>
      <c r="K142"/>
      <c r="L142"/>
      <c r="M142"/>
      <c r="N142"/>
      <c r="O142"/>
      <c r="P142"/>
      <c r="Q142"/>
      <c r="R142"/>
    </row>
    <row r="143" ht="25.5" customHeight="1">
      <c r="A143">
        <v>145</v>
      </c>
      <c r="B143"/>
      <c r="C143"/>
      <c r="D143"/>
      <c r="E143"/>
      <c r="F143"/>
      <c r="G143"/>
      <c r="H143"/>
      <c r="I143"/>
      <c r="J143" t="inlineStr">
        <is>
          <t>0.00%</t>
        </is>
      </c>
      <c r="K143"/>
      <c r="L143"/>
      <c r="M143"/>
      <c r="N143"/>
      <c r="O143"/>
      <c r="P143"/>
      <c r="Q143"/>
      <c r="R143"/>
    </row>
    <row r="144" ht="25.5" customHeight="1">
      <c r="A144">
        <v>146</v>
      </c>
      <c r="B144"/>
      <c r="C144"/>
      <c r="D144"/>
      <c r="E144"/>
      <c r="F144"/>
      <c r="G144"/>
      <c r="H144"/>
      <c r="I144"/>
      <c r="J144" t="inlineStr">
        <is>
          <t>0.00%</t>
        </is>
      </c>
      <c r="K144"/>
      <c r="L144"/>
      <c r="M144"/>
      <c r="N144"/>
      <c r="O144"/>
      <c r="P144"/>
      <c r="Q144"/>
      <c r="R144"/>
    </row>
    <row r="145" ht="25.5" customHeight="1">
      <c r="A145">
        <v>147</v>
      </c>
      <c r="B145"/>
      <c r="C145"/>
      <c r="D145"/>
      <c r="E145"/>
      <c r="F145"/>
      <c r="G145"/>
      <c r="H145"/>
      <c r="I145"/>
      <c r="J145" t="inlineStr">
        <is>
          <t>0.00%</t>
        </is>
      </c>
      <c r="K145"/>
      <c r="L145"/>
      <c r="M145"/>
      <c r="N145"/>
      <c r="O145"/>
      <c r="P145"/>
      <c r="Q145"/>
      <c r="R145"/>
    </row>
    <row r="146" ht="25.5" customHeight="1">
      <c r="A146">
        <v>148</v>
      </c>
      <c r="B146"/>
      <c r="C146"/>
      <c r="D146"/>
      <c r="E146"/>
      <c r="F146"/>
      <c r="G146"/>
      <c r="H146"/>
      <c r="I146"/>
      <c r="J146" t="inlineStr">
        <is>
          <t>0.00%</t>
        </is>
      </c>
      <c r="K146"/>
      <c r="L146"/>
      <c r="M146"/>
      <c r="N146"/>
      <c r="O146"/>
      <c r="P146"/>
      <c r="Q146"/>
      <c r="R146"/>
    </row>
    <row r="147" ht="25.5" customHeight="1">
      <c r="A147">
        <v>149</v>
      </c>
      <c r="B147"/>
      <c r="C147"/>
      <c r="D147"/>
      <c r="E147"/>
      <c r="F147"/>
      <c r="G147"/>
      <c r="H147"/>
      <c r="I147"/>
      <c r="J147" t="inlineStr">
        <is>
          <t>0.00%</t>
        </is>
      </c>
      <c r="K147"/>
      <c r="L147"/>
      <c r="M147"/>
      <c r="N147"/>
      <c r="O147"/>
      <c r="P147"/>
      <c r="Q147"/>
      <c r="R147"/>
    </row>
    <row r="148" ht="25.5" customHeight="1">
      <c r="A148">
        <v>150</v>
      </c>
      <c r="B148"/>
      <c r="C148"/>
      <c r="D148"/>
      <c r="E148"/>
      <c r="F148"/>
      <c r="G148"/>
      <c r="H148"/>
      <c r="I148"/>
      <c r="J148" t="inlineStr">
        <is>
          <t>0.00%</t>
        </is>
      </c>
      <c r="K148"/>
      <c r="L148"/>
      <c r="M148"/>
      <c r="N148"/>
      <c r="O148"/>
      <c r="P148"/>
      <c r="Q148"/>
      <c r="R148"/>
    </row>
    <row r="149" ht="25.5" customHeight="1">
      <c r="A149">
        <v>151</v>
      </c>
      <c r="B149"/>
      <c r="C149"/>
      <c r="D149"/>
      <c r="E149"/>
      <c r="F149"/>
      <c r="G149"/>
      <c r="H149"/>
      <c r="I149"/>
      <c r="J149" t="inlineStr">
        <is>
          <t>0.00%</t>
        </is>
      </c>
      <c r="K149"/>
      <c r="L149"/>
      <c r="M149"/>
      <c r="N149"/>
      <c r="O149"/>
      <c r="P149"/>
      <c r="Q149"/>
      <c r="R149"/>
    </row>
    <row r="150" ht="25.5" customHeight="1">
      <c r="A150">
        <v>152</v>
      </c>
      <c r="B150"/>
      <c r="C150"/>
      <c r="D150"/>
      <c r="E150"/>
      <c r="F150"/>
      <c r="G150"/>
      <c r="H150"/>
      <c r="I150"/>
      <c r="J150" t="inlineStr">
        <is>
          <t>0.00%</t>
        </is>
      </c>
      <c r="K150"/>
      <c r="L150"/>
      <c r="M150"/>
      <c r="N150"/>
      <c r="O150"/>
      <c r="P150"/>
      <c r="Q150"/>
      <c r="R150"/>
    </row>
    <row r="151" ht="25.5" customHeight="1">
      <c r="A151">
        <v>153</v>
      </c>
      <c r="B151"/>
      <c r="C151"/>
      <c r="D151"/>
      <c r="E151"/>
      <c r="F151"/>
      <c r="G151"/>
      <c r="H151"/>
      <c r="I151"/>
      <c r="J151" t="inlineStr">
        <is>
          <t>0.00%</t>
        </is>
      </c>
      <c r="K151"/>
      <c r="L151"/>
      <c r="M151"/>
      <c r="N151"/>
      <c r="O151"/>
      <c r="P151"/>
      <c r="Q151"/>
      <c r="R151"/>
    </row>
    <row r="152" ht="25.5" customHeight="1">
      <c r="A152">
        <v>154</v>
      </c>
      <c r="B152"/>
      <c r="C152"/>
      <c r="D152"/>
      <c r="E152"/>
      <c r="F152"/>
      <c r="G152"/>
      <c r="H152"/>
      <c r="I152"/>
      <c r="J152" t="inlineStr">
        <is>
          <t>0.00%</t>
        </is>
      </c>
      <c r="K152"/>
      <c r="L152"/>
      <c r="M152"/>
      <c r="N152"/>
      <c r="O152"/>
      <c r="P152"/>
      <c r="Q152"/>
      <c r="R152"/>
    </row>
    <row r="153" ht="25.5" customHeight="1">
      <c r="A153">
        <v>155</v>
      </c>
      <c r="B153"/>
      <c r="C153"/>
      <c r="D153"/>
      <c r="E153"/>
      <c r="F153"/>
      <c r="G153"/>
      <c r="H153"/>
      <c r="I153"/>
      <c r="J153" t="inlineStr">
        <is>
          <t>0.00%</t>
        </is>
      </c>
      <c r="K153"/>
      <c r="L153"/>
      <c r="M153"/>
      <c r="N153"/>
      <c r="O153"/>
      <c r="P153"/>
      <c r="Q153"/>
      <c r="R153"/>
    </row>
    <row r="154" ht="25.5" customHeight="1">
      <c r="A154">
        <v>156</v>
      </c>
      <c r="B154"/>
      <c r="C154"/>
      <c r="D154"/>
      <c r="E154"/>
      <c r="F154"/>
      <c r="G154"/>
      <c r="H154"/>
      <c r="I154"/>
      <c r="J154" t="inlineStr">
        <is>
          <t>0.00%</t>
        </is>
      </c>
      <c r="K154"/>
      <c r="L154"/>
      <c r="M154"/>
      <c r="N154"/>
      <c r="O154"/>
      <c r="P154"/>
      <c r="Q154"/>
      <c r="R154"/>
    </row>
    <row r="155" ht="25.5" customHeight="1">
      <c r="A155">
        <v>157</v>
      </c>
      <c r="B155"/>
      <c r="C155"/>
      <c r="D155"/>
      <c r="E155"/>
      <c r="F155"/>
      <c r="G155"/>
      <c r="H155"/>
      <c r="I155"/>
      <c r="J155" t="inlineStr">
        <is>
          <t>0.00%</t>
        </is>
      </c>
      <c r="K155"/>
      <c r="L155"/>
      <c r="M155"/>
      <c r="N155"/>
      <c r="O155"/>
      <c r="P155"/>
      <c r="Q155"/>
      <c r="R155"/>
    </row>
    <row r="156" ht="25.5" customHeight="1">
      <c r="A156">
        <v>158</v>
      </c>
      <c r="B156"/>
      <c r="C156"/>
      <c r="D156"/>
      <c r="E156"/>
      <c r="F156"/>
      <c r="G156"/>
      <c r="H156"/>
      <c r="I156"/>
      <c r="J156" t="inlineStr">
        <is>
          <t>0.00%</t>
        </is>
      </c>
      <c r="K156"/>
      <c r="L156"/>
      <c r="M156"/>
      <c r="N156"/>
      <c r="O156"/>
      <c r="P156"/>
      <c r="Q156"/>
      <c r="R156"/>
    </row>
    <row r="157" ht="25.5" customHeight="1">
      <c r="A157">
        <v>159</v>
      </c>
      <c r="B157"/>
      <c r="C157"/>
      <c r="D157"/>
      <c r="E157"/>
      <c r="F157"/>
      <c r="G157"/>
      <c r="H157"/>
      <c r="I157"/>
      <c r="J157" t="inlineStr">
        <is>
          <t>0.00%</t>
        </is>
      </c>
      <c r="K157"/>
      <c r="L157"/>
      <c r="M157"/>
      <c r="N157"/>
      <c r="O157"/>
      <c r="P157"/>
      <c r="Q157"/>
      <c r="R157"/>
    </row>
    <row r="158" ht="25.5" customHeight="1">
      <c r="A158">
        <v>160</v>
      </c>
      <c r="B158"/>
      <c r="C158"/>
      <c r="D158"/>
      <c r="E158"/>
      <c r="F158"/>
      <c r="G158"/>
      <c r="H158"/>
      <c r="I158"/>
      <c r="J158" t="inlineStr">
        <is>
          <t>0.00%</t>
        </is>
      </c>
      <c r="K158"/>
      <c r="L158"/>
      <c r="M158"/>
      <c r="N158"/>
      <c r="O158"/>
      <c r="P158"/>
      <c r="Q158"/>
      <c r="R158"/>
    </row>
    <row r="159" ht="25.5" customHeight="1">
      <c r="A159">
        <v>161</v>
      </c>
      <c r="B159"/>
      <c r="C159"/>
      <c r="D159"/>
      <c r="E159"/>
      <c r="F159"/>
      <c r="G159"/>
      <c r="H159"/>
      <c r="I159"/>
      <c r="J159" t="inlineStr">
        <is>
          <t>0.00%</t>
        </is>
      </c>
      <c r="K159"/>
      <c r="L159"/>
      <c r="M159"/>
      <c r="N159"/>
      <c r="O159"/>
      <c r="P159"/>
      <c r="Q159"/>
      <c r="R159"/>
    </row>
    <row r="160" ht="25.5" customHeight="1">
      <c r="A160">
        <v>162</v>
      </c>
      <c r="B160"/>
      <c r="C160"/>
      <c r="D160"/>
      <c r="E160"/>
      <c r="F160"/>
      <c r="G160"/>
      <c r="H160"/>
      <c r="I160"/>
      <c r="J160" t="inlineStr">
        <is>
          <t>0.00%</t>
        </is>
      </c>
      <c r="K160"/>
      <c r="L160"/>
      <c r="M160"/>
      <c r="N160"/>
      <c r="O160"/>
      <c r="P160"/>
      <c r="Q160"/>
      <c r="R160"/>
    </row>
    <row r="161" ht="25.5" customHeight="1">
      <c r="A161">
        <v>163</v>
      </c>
      <c r="B161" t="inlineStr">
        <is>
          <t>on the go</t>
        </is>
      </c>
      <c r="C161"/>
      <c r="D161"/>
      <c r="E161"/>
      <c r="F161"/>
      <c r="G161" t="inlineStr">
        <is>
          <t>陈静</t>
        </is>
      </c>
      <c r="H161"/>
      <c r="I161"/>
      <c r="J161" t="inlineStr">
        <is>
          <t>0.00%</t>
        </is>
      </c>
      <c r="K161"/>
      <c r="L161"/>
      <c r="M161"/>
      <c r="N161"/>
      <c r="O161"/>
      <c r="P161"/>
      <c r="Q161"/>
      <c r="R161"/>
    </row>
  </sheetData>
  <dataValidations count="1">
    <dataValidation allowBlank="false" sqref="B2:B160" type="list">
      <formula1>"Writing,Paper Stationery,Game,Chalk,Compound,Stationery  Kit,Party,Bubble,Netflix,Kind Mind,on the go"</formula1>
    </dataValidation>
  </dataValidations>
</worksheet>
</file>

<file path=xl/worksheets/sheet16.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1" width="19" customWidth="1"/>
    <col min="2" max="2" width="19" customWidth="1"/>
    <col min="3" max="3" width="19" customWidth="1"/>
    <col min="4" max="4" width="19" customWidth="1"/>
    <col min="5" max="5" width="19" customWidth="1"/>
    <col min="6" max="6" width="19" customWidth="1"/>
    <col min="7" max="7" width="19" customWidth="1"/>
    <col min="8" max="8" width="19" customWidth="1"/>
    <col min="9" max="9" width="19" customWidth="1"/>
    <col min="10" max="10" width="19" customWidth="1"/>
    <col min="11" max="11" width="19" customWidth="1"/>
    <col min="12" max="12" width="19" customWidth="1"/>
    <col min="13" max="13" width="19" customWidth="1"/>
    <col min="14" max="14" width="19" customWidth="1"/>
    <col min="15" max="15" width="19" customWidth="1"/>
    <col min="16" max="16" width="19" customWidth="1"/>
    <col min="17" max="17" width="19" customWidth="1"/>
    <col min="18" max="18" width="19" customWidth="1"/>
    <col min="19" max="19" width="19" customWidth="1"/>
    <col min="20" max="20" width="19" customWidth="1"/>
    <col min="21" max="21" width="19" customWidth="1"/>
    <col min="22" max="22" width="19" customWidth="1"/>
    <col min="23" max="23" width="19" customWidth="1"/>
    <col min="24" max="24" width="19" customWidth="1"/>
    <col min="25" max="25" width="19" customWidth="1"/>
    <col min="26" max="26" width="19" customWidth="1"/>
    <col min="27" max="27" width="19" customWidth="1"/>
    <col min="28" max="28" width="19" customWidth="1"/>
    <col min="29" max="29" width="19" customWidth="1"/>
    <col min="30" max="30" width="19" customWidth="1"/>
  </cols>
  <sheetData>
    <row r="1" ht="13" customHeight="1">
      <c r="A1" s="1" t="inlineStr">
        <is>
          <t>#</t>
        </is>
      </c>
      <c r="B1" s="1" t="inlineStr">
        <is>
          <t>Item#</t>
        </is>
      </c>
      <c r="C1" s="1" t="inlineStr">
        <is>
          <t>Committed?</t>
        </is>
      </c>
      <c r="D1" s="1" t="inlineStr">
        <is>
          <t>Customers</t>
        </is>
      </c>
      <c r="E1" s="1" t="inlineStr">
        <is>
          <t>Description</t>
        </is>
      </c>
      <c r="F1" s="1" t="inlineStr">
        <is>
          <t>Pic</t>
        </is>
      </c>
      <c r="G1" s="1" t="inlineStr">
        <is>
          <t>Retail Price</t>
        </is>
      </c>
      <c r="H1" s="1" t="inlineStr">
        <is>
          <t>FOB NB</t>
        </is>
      </c>
      <c r="I1" s="1" t="inlineStr">
        <is>
          <t>Cogs</t>
        </is>
      </c>
      <c r="J1" s="1" t="inlineStr">
        <is>
          <t>Extra Cost</t>
        </is>
      </c>
      <c r="K1" s="1" t="inlineStr">
        <is>
          <t>RMB Cost</t>
        </is>
      </c>
      <c r="L1" s="1" t="inlineStr">
        <is>
          <t>是否美金采购?</t>
        </is>
      </c>
      <c r="M1" s="1" t="inlineStr">
        <is>
          <t>美金采购单价</t>
        </is>
      </c>
      <c r="N1" s="1" t="inlineStr">
        <is>
          <t>总毛利率</t>
        </is>
      </c>
      <c r="O1" s="1" t="inlineStr">
        <is>
          <t>NB毛利率</t>
        </is>
      </c>
      <c r="P1" s="1" t="inlineStr">
        <is>
          <t>QTY</t>
        </is>
      </c>
      <c r="Q1" s="1" t="inlineStr">
        <is>
          <t>额外费用</t>
        </is>
      </c>
      <c r="R1" s="1" t="inlineStr">
        <is>
          <t>额外费用说明</t>
        </is>
      </c>
      <c r="S1" s="1" t="inlineStr">
        <is>
          <t>Cogs Amount</t>
        </is>
      </c>
      <c r="T1" s="1" t="inlineStr">
        <is>
          <t>Weveel Sales</t>
        </is>
      </c>
      <c r="U1" s="1" t="inlineStr">
        <is>
          <t>总采购额</t>
        </is>
      </c>
      <c r="V1" s="1" t="inlineStr">
        <is>
          <t>美金采购额</t>
        </is>
      </c>
      <c r="W1" s="1" t="inlineStr">
        <is>
          <t>分隔行</t>
        </is>
      </c>
      <c r="X1" s="1" t="inlineStr">
        <is>
          <t>订单费用-名目</t>
        </is>
      </c>
      <c r="Y1" s="1" t="inlineStr">
        <is>
          <t>订单费用金额</t>
        </is>
      </c>
      <c r="Z1" s="1" t="inlineStr">
        <is>
          <t>订单毛利额</t>
        </is>
      </c>
      <c r="AA1" s="1" t="inlineStr">
        <is>
          <t>订单毛利率</t>
        </is>
      </c>
      <c r="AB1" s="1" t="inlineStr">
        <is>
          <t>宁波毛利额</t>
        </is>
      </c>
      <c r="AC1" s="1" t="inlineStr">
        <is>
          <t>宁波毛利率</t>
        </is>
      </c>
      <c r="AD1" s="1" t="inlineStr">
        <is>
          <t>Customer Name</t>
        </is>
      </c>
    </row>
    <row r="2" ht="51" customHeight="1">
      <c r="A2">
        <v>1</v>
      </c>
      <c r="B2"/>
      <c r="C2"/>
      <c r="D2"/>
      <c r="E2"/>
      <c r="F2"/>
      <c r="G2"/>
      <c r="H2"/>
      <c r="I2"/>
      <c r="J2"/>
      <c r="K2"/>
      <c r="L2"/>
      <c r="M2"/>
      <c r="N2"/>
      <c r="O2" t="inlineStr">
        <is>
          <t>美金采购</t>
        </is>
      </c>
      <c r="P2" t="inlineStr">
        <is>
          <t>0</t>
        </is>
      </c>
      <c r="Q2"/>
      <c r="R2"/>
      <c r="S2" t="inlineStr">
        <is>
          <t>$0</t>
        </is>
      </c>
      <c r="T2" t="inlineStr">
        <is>
          <t>$0</t>
        </is>
      </c>
      <c r="U2" t="inlineStr">
        <is>
          <t>¥0</t>
        </is>
      </c>
      <c r="V2" t="inlineStr">
        <is>
          <t>$0</t>
        </is>
      </c>
      <c r="W2" t="inlineStr">
        <is>
          <t xml:space="preserve">                                                 </t>
        </is>
      </c>
      <c r="X2"/>
      <c r="Y2"/>
      <c r="Z2"/>
      <c r="AA2"/>
      <c r="AB2"/>
      <c r="AC2"/>
      <c r="AD2"/>
    </row>
    <row r="3" ht="51" customHeight="1">
      <c r="A3">
        <v>2</v>
      </c>
      <c r="B3"/>
      <c r="C3"/>
      <c r="D3"/>
      <c r="E3"/>
      <c r="F3"/>
      <c r="G3"/>
      <c r="H3"/>
      <c r="I3"/>
      <c r="J3"/>
      <c r="K3"/>
      <c r="L3"/>
      <c r="M3"/>
      <c r="N3"/>
      <c r="O3" t="inlineStr">
        <is>
          <t>美金采购</t>
        </is>
      </c>
      <c r="P3" t="inlineStr">
        <is>
          <t>0</t>
        </is>
      </c>
      <c r="Q3"/>
      <c r="R3"/>
      <c r="S3" t="inlineStr">
        <is>
          <t>$0</t>
        </is>
      </c>
      <c r="T3" t="inlineStr">
        <is>
          <t>$0</t>
        </is>
      </c>
      <c r="U3" t="inlineStr">
        <is>
          <t>¥0</t>
        </is>
      </c>
      <c r="V3" t="inlineStr">
        <is>
          <t>$0</t>
        </is>
      </c>
      <c r="W3"/>
      <c r="X3"/>
      <c r="Y3"/>
      <c r="Z3"/>
      <c r="AA3"/>
      <c r="AB3"/>
      <c r="AC3"/>
      <c r="AD3"/>
    </row>
  </sheetData>
  <dataValidations count="2">
    <dataValidation allowBlank="false" sqref="L2:L2" type="list">
      <formula1>"Yes,No"</formula1>
    </dataValidation>
    <dataValidation allowBlank="false" sqref="W2:W2" type="list">
      <formula1>"                                                 "</formula1>
    </dataValidation>
  </dataValidations>
</worksheet>
</file>

<file path=xl/worksheets/sheet17.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1" width="19" customWidth="1"/>
    <col min="2" max="2" width="19" customWidth="1"/>
    <col min="3" max="3" width="19" customWidth="1"/>
  </cols>
  <sheetData>
    <row r="1" ht="13" customHeight="1">
      <c r="A1" s="1" t="inlineStr">
        <is>
          <t>#</t>
        </is>
      </c>
      <c r="B1" s="1" t="inlineStr">
        <is>
          <t>Port</t>
        </is>
      </c>
      <c r="C1" s="1" t="inlineStr">
        <is>
          <t>Country|Region Purchased Code</t>
        </is>
      </c>
    </row>
    <row r="2" ht="25.5" customHeight="1">
      <c r="A2">
        <v>1</v>
      </c>
      <c r="B2" t="inlineStr">
        <is>
          <t>Ningbo</t>
        </is>
      </c>
      <c r="C2" t="inlineStr">
        <is>
          <t>CN</t>
        </is>
      </c>
    </row>
    <row r="3" ht="25.5" customHeight="1">
      <c r="A3">
        <v>2</v>
      </c>
      <c r="B3" t="inlineStr">
        <is>
          <t>Yantian(Shenzhen)</t>
        </is>
      </c>
      <c r="C3" t="inlineStr">
        <is>
          <t>CN</t>
        </is>
      </c>
    </row>
    <row r="4" ht="25.5" customHeight="1">
      <c r="A4">
        <v>3</v>
      </c>
      <c r="B4" t="inlineStr">
        <is>
          <t>Huzhiming</t>
        </is>
      </c>
      <c r="C4" t="inlineStr">
        <is>
          <t>VN</t>
        </is>
      </c>
    </row>
    <row r="5" ht="25.5" customHeight="1">
      <c r="A5">
        <v>4</v>
      </c>
      <c r="B5" t="inlineStr">
        <is>
          <t>Haiphong</t>
        </is>
      </c>
      <c r="C5" t="inlineStr">
        <is>
          <t>VN</t>
        </is>
      </c>
    </row>
    <row r="6" ht="25.5" customHeight="1">
      <c r="A6">
        <v>5</v>
      </c>
      <c r="B6" t="inlineStr">
        <is>
          <t>Shanghai</t>
        </is>
      </c>
      <c r="C6" t="inlineStr">
        <is>
          <t>CN</t>
        </is>
      </c>
    </row>
  </sheetData>
  <dataValidations count="2">
    <dataValidation allowBlank="false" sqref="B2:B5" type="list">
      <formula1>"Ningbo,Yantian(Shenzhen),Huzhiming,Haiphong,Shanghai"</formula1>
    </dataValidation>
    <dataValidation allowBlank="false" sqref="C2:C5" type="list">
      <formula1>"CN,VN"</formula1>
    </dataValidation>
  </dataValidations>
</worksheet>
</file>

<file path=xl/worksheets/sheet18.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1" width="19" customWidth="1"/>
    <col min="2" max="2" width="19" customWidth="1"/>
    <col min="3" max="3" width="19" customWidth="1"/>
    <col min="4" max="4" width="0" customWidth="1"/>
    <col min="5" max="5" width="19" customWidth="1"/>
    <col min="6" max="6" width="19" customWidth="1"/>
    <col min="7" max="7" width="19" customWidth="1"/>
    <col min="8" max="8" width="0" customWidth="1"/>
    <col min="9" max="9" width="19" customWidth="1"/>
    <col min="10" max="10" width="19" customWidth="1"/>
    <col min="11" max="11" width="19" customWidth="1"/>
    <col min="12" max="12" width="19" customWidth="1"/>
    <col min="13" max="13" width="19" customWidth="1"/>
    <col min="14" max="14" width="19" customWidth="1"/>
    <col min="15" max="15" width="19" customWidth="1"/>
    <col min="16" max="16" width="19" customWidth="1"/>
    <col min="17" max="17" width="19" customWidth="1"/>
    <col min="18" max="18" width="19" customWidth="1"/>
    <col min="19" max="19" width="19" customWidth="1"/>
    <col min="20" max="20" width="19" customWidth="1"/>
    <col min="21" max="21" width="0" customWidth="1"/>
    <col min="22" max="22" width="0" customWidth="1"/>
    <col min="23" max="23" width="19" customWidth="1"/>
    <col min="24" max="24" width="19" customWidth="1"/>
    <col min="25" max="25" width="19" customWidth="1"/>
    <col min="26" max="26" width="19" customWidth="1"/>
    <col min="27" max="27" width="19" customWidth="1"/>
    <col min="28" max="28" width="19" customWidth="1"/>
    <col min="29" max="29" width="19" customWidth="1"/>
    <col min="30" max="30" width="19" customWidth="1"/>
    <col min="31" max="31" width="19" customWidth="1"/>
    <col min="32" max="32" width="19" customWidth="1"/>
    <col min="33" max="33" width="19" customWidth="1"/>
    <col min="34" max="34" width="19" customWidth="1"/>
    <col min="35" max="35" width="19" customWidth="1"/>
    <col min="36" max="36" width="19" customWidth="1"/>
    <col min="37" max="37" width="19" customWidth="1"/>
    <col min="38" max="38" width="19" customWidth="1"/>
    <col min="39" max="39" width="19" customWidth="1"/>
    <col min="40" max="40" width="19" customWidth="1"/>
    <col min="41" max="41" width="19" customWidth="1"/>
    <col min="42" max="42" width="19" customWidth="1"/>
    <col min="43" max="43" width="19" customWidth="1"/>
    <col min="44" max="44" width="19" customWidth="1"/>
    <col min="45" max="45" width="19" customWidth="1"/>
    <col min="46" max="46" width="19" customWidth="1"/>
    <col min="47" max="47" width="0" customWidth="1"/>
    <col min="48" max="48" width="0" customWidth="1"/>
    <col min="49" max="49" width="19" customWidth="1"/>
    <col min="50" max="50" width="0" customWidth="1"/>
    <col min="51" max="51" width="19" customWidth="1"/>
    <col min="52" max="52" width="19" customWidth="1"/>
    <col min="53" max="53" width="19" customWidth="1"/>
    <col min="54" max="54" width="19" customWidth="1"/>
    <col min="55" max="55" width="19" customWidth="1"/>
    <col min="56" max="56" width="19" customWidth="1"/>
    <col min="57" max="57" width="0" customWidth="1"/>
    <col min="58" max="58" width="19" customWidth="1"/>
    <col min="59" max="59" width="19" customWidth="1"/>
    <col min="60" max="60" width="19" customWidth="1"/>
    <col min="61" max="61" width="19" customWidth="1"/>
    <col min="62" max="62" width="19" customWidth="1"/>
    <col min="63" max="63" width="19" customWidth="1"/>
    <col min="64" max="64" width="0" customWidth="1"/>
  </cols>
  <sheetData>
    <row r="1" ht="13" customHeight="1">
      <c r="A1" s="1" t="inlineStr">
        <is>
          <t>#</t>
        </is>
      </c>
      <c r="B1" s="1" t="inlineStr">
        <is>
          <t>ITEM#</t>
        </is>
      </c>
      <c r="C1" s="1" t="inlineStr">
        <is>
          <t>Parent or Baby</t>
        </is>
      </c>
      <c r="D1" s="1" t="inlineStr">
        <is>
          <t>Parent #</t>
        </is>
      </c>
      <c r="E1" s="1" t="inlineStr">
        <is>
          <t>Image</t>
        </is>
      </c>
      <c r="F1" s="1" t="inlineStr">
        <is>
          <t>Item Description</t>
        </is>
      </c>
      <c r="G1" s="1" t="inlineStr">
        <is>
          <t>Country of Origin</t>
        </is>
      </c>
      <c r="H1" s="1" t="inlineStr">
        <is>
          <t>Marketing Description</t>
        </is>
      </c>
      <c r="I1" s="1" t="inlineStr">
        <is>
          <t>Brand</t>
        </is>
      </c>
      <c r="J1" s="1" t="inlineStr">
        <is>
          <t>Packaging Type</t>
        </is>
      </c>
      <c r="K1" s="1" t="inlineStr">
        <is>
          <t>Product Category</t>
        </is>
      </c>
      <c r="L1" s="1" t="inlineStr">
        <is>
          <t>NB PD</t>
        </is>
      </c>
      <c r="M1" s="1" t="inlineStr">
        <is>
          <t>Cost Calculation Link</t>
        </is>
      </c>
      <c r="N1" s="1" t="inlineStr">
        <is>
          <t>WeVeel PD Comments</t>
        </is>
      </c>
      <c r="O1" s="1" t="inlineStr">
        <is>
          <t>Item Width (inch)</t>
        </is>
      </c>
      <c r="P1" s="1" t="inlineStr">
        <is>
          <t>Item Depth (inch)</t>
        </is>
      </c>
      <c r="Q1" s="1" t="inlineStr">
        <is>
          <t>Item Height (inch)</t>
        </is>
      </c>
      <c r="R1" s="1" t="inlineStr">
        <is>
          <t>Item Weight ( g )</t>
        </is>
      </c>
      <c r="S1" s="1" t="inlineStr">
        <is>
          <t>Item Weight (lbs)</t>
        </is>
      </c>
      <c r="T1" s="1" t="inlineStr">
        <is>
          <t>Master Qty</t>
        </is>
      </c>
      <c r="U1" s="1" t="inlineStr">
        <is>
          <t>Inner Qty</t>
        </is>
      </c>
      <c r="V1" s="1" t="inlineStr">
        <is>
          <t>Inner per Master</t>
        </is>
      </c>
      <c r="W1" s="1" t="inlineStr">
        <is>
          <t>Master Height (inch)</t>
        </is>
      </c>
      <c r="X1" s="1" t="inlineStr">
        <is>
          <t>Master Width (inch)</t>
        </is>
      </c>
      <c r="Y1" s="1" t="inlineStr">
        <is>
          <t>Master Depth (inch)</t>
        </is>
      </c>
      <c r="Z1" s="1" t="inlineStr">
        <is>
          <t>G. W (lbs)</t>
        </is>
      </c>
      <c r="AA1" s="1" t="inlineStr">
        <is>
          <t>N.W. (lbs)</t>
        </is>
      </c>
      <c r="AB1" s="1" t="inlineStr">
        <is>
          <t>Master Height (cm)</t>
        </is>
      </c>
      <c r="AC1" s="1" t="inlineStr">
        <is>
          <t>Master Width (cm)</t>
        </is>
      </c>
      <c r="AD1" s="1" t="inlineStr">
        <is>
          <t>Master Depth (cm)</t>
        </is>
      </c>
      <c r="AE1" s="1" t="inlineStr">
        <is>
          <t>G.W. (kg)</t>
        </is>
      </c>
      <c r="AF1" s="1" t="inlineStr">
        <is>
          <t>N.W. (kg)</t>
        </is>
      </c>
      <c r="AG1" s="1" t="inlineStr">
        <is>
          <t>CBM</t>
        </is>
      </c>
      <c r="AH1" s="1" t="inlineStr">
        <is>
          <t>CU FT</t>
        </is>
      </c>
      <c r="AI1" s="1" t="inlineStr">
        <is>
          <t>HTS Category</t>
        </is>
      </c>
      <c r="AJ1" s="1" t="inlineStr">
        <is>
          <t>HTS Code</t>
        </is>
      </c>
      <c r="AK1" s="1" t="inlineStr">
        <is>
          <t>Duty %</t>
        </is>
      </c>
      <c r="AL1" s="1" t="inlineStr">
        <is>
          <t>Duty $</t>
        </is>
      </c>
      <c r="AM1" s="1" t="inlineStr">
        <is>
          <t>Tariff</t>
        </is>
      </c>
      <c r="AN1" s="1" t="inlineStr">
        <is>
          <t>Increased Duty 2025</t>
        </is>
      </c>
      <c r="AO1" s="1" t="inlineStr">
        <is>
          <t>Total Duty</t>
        </is>
      </c>
      <c r="AP1" s="1" t="inlineStr">
        <is>
          <t>Ningbo Comments</t>
        </is>
      </c>
      <c r="AQ1" s="1" t="inlineStr">
        <is>
          <t>FOB Point</t>
        </is>
      </c>
      <c r="AR1" s="1" t="inlineStr">
        <is>
          <t>COGS (Small QTY  )</t>
        </is>
      </c>
      <c r="AS1" s="1" t="inlineStr">
        <is>
          <t>COGS ( Large QTY )</t>
        </is>
      </c>
      <c r="AT1" s="1" t="inlineStr">
        <is>
          <t>MOQ</t>
        </is>
      </c>
      <c r="AU1" s="1" t="inlineStr">
        <is>
          <t>Est Plating Cost</t>
        </is>
      </c>
      <c r="AV1" s="1" t="inlineStr">
        <is>
          <t>Target COGs</t>
        </is>
      </c>
      <c r="AW1" s="1" t="inlineStr">
        <is>
          <t>Factory Name</t>
        </is>
      </c>
      <c r="AX1" s="1" t="inlineStr">
        <is>
          <t>Item Packaging Spec</t>
        </is>
      </c>
      <c r="AY1" s="1" t="inlineStr">
        <is>
          <t>RMB Purchase</t>
        </is>
      </c>
      <c r="AZ1" s="1" t="inlineStr">
        <is>
          <t>Dollar Purchase</t>
        </is>
      </c>
      <c r="BA1" s="1" t="inlineStr">
        <is>
          <t>宁波毛利</t>
        </is>
      </c>
      <c r="BB1" s="1" t="inlineStr">
        <is>
          <t>Retail</t>
        </is>
      </c>
      <c r="BC1" s="1" t="inlineStr">
        <is>
          <t>Retail AUD</t>
        </is>
      </c>
      <c r="BD1" s="1" t="inlineStr">
        <is>
          <t>FOB NB</t>
        </is>
      </c>
      <c r="BE1" s="1" t="inlineStr">
        <is>
          <t>Rebate</t>
        </is>
      </c>
      <c r="BF1" s="1" t="inlineStr">
        <is>
          <t>US Margin</t>
        </is>
      </c>
      <c r="BG1" s="1" t="inlineStr">
        <is>
          <t>ELC</t>
        </is>
      </c>
      <c r="BH1" s="1" t="inlineStr">
        <is>
          <t>Freight Rate</t>
        </is>
      </c>
      <c r="BI1" s="1" t="inlineStr">
        <is>
          <t>Load factor</t>
        </is>
      </c>
      <c r="BJ1" s="1" t="inlineStr">
        <is>
          <t>Customer Margin</t>
        </is>
      </c>
      <c r="BK1" s="1" t="inlineStr">
        <is>
          <t>Total Margin</t>
        </is>
      </c>
      <c r="BL1" s="1" t="inlineStr">
        <is>
          <t>SourceID</t>
        </is>
      </c>
    </row>
    <row r="2" ht="51" customHeight="1">
      <c r="A2" t="inlineStr">
        <is>
          <t>12</t>
        </is>
      </c>
      <c r="B2">
        <v>20834</v>
      </c>
      <c r="C2" t="inlineStr">
        <is>
          <t>Baby</t>
        </is>
      </c>
      <c r="D2"/>
      <c r="E2" t="inlineStr">
        <is>
          <t>image.png</t>
        </is>
      </c>
      <c r="F2" t="inlineStr">
        <is>
          <t>Scented Space Sticker book-1200 stickers</t>
        </is>
      </c>
      <c r="G2" t="inlineStr">
        <is>
          <t>China</t>
        </is>
      </c>
      <c r="H2" t="inlineStr">
        <is>
          <t>Scented Space Sticker book-1200 stickers</t>
        </is>
      </c>
      <c r="I2" t="inlineStr">
        <is>
          <t>Scentos</t>
        </is>
      </c>
      <c r="J2" t="inlineStr">
        <is>
          <t>Printed</t>
        </is>
      </c>
      <c r="K2" t="inlineStr">
        <is>
          <t>Sticker</t>
        </is>
      </c>
      <c r="L2" t="inlineStr">
        <is>
          <t>邓有书</t>
        </is>
      </c>
      <c r="M2" s="2"/>
      <c r="N2" t="inlineStr">
        <is>
          <t>@Kyle Cittadino The newest cost based off 10 sheets of stickers</t>
        </is>
      </c>
      <c r="O2">
        <v>4.34</v>
      </c>
      <c r="P2">
        <v>0.094</v>
      </c>
      <c r="Q2">
        <v>7</v>
      </c>
      <c r="R2">
        <v>47</v>
      </c>
      <c r="S2" t="inlineStr">
        <is>
          <t>0.104</t>
        </is>
      </c>
      <c r="T2">
        <v>24</v>
      </c>
      <c r="U2">
        <v>0</v>
      </c>
      <c r="V2"/>
      <c r="W2">
        <v>7.6</v>
      </c>
      <c r="X2">
        <v>5</v>
      </c>
      <c r="Y2">
        <v>3</v>
      </c>
      <c r="Z2" t="inlineStr">
        <is>
          <t>4.17</t>
        </is>
      </c>
      <c r="AA2" t="inlineStr">
        <is>
          <t>3.73</t>
        </is>
      </c>
      <c r="AB2" t="inlineStr">
        <is>
          <t>19.304</t>
        </is>
      </c>
      <c r="AC2" t="inlineStr">
        <is>
          <t>12.7</t>
        </is>
      </c>
      <c r="AD2" t="inlineStr">
        <is>
          <t>7.62</t>
        </is>
      </c>
      <c r="AE2" t="inlineStr">
        <is>
          <t>1.89</t>
        </is>
      </c>
      <c r="AF2">
        <v>1.692</v>
      </c>
      <c r="AG2" t="inlineStr">
        <is>
          <t>0.0018681252959999997</t>
        </is>
      </c>
      <c r="AH2" t="inlineStr">
        <is>
          <t>0.06597222222222222</t>
        </is>
      </c>
      <c r="AI2" t="inlineStr">
        <is>
          <t>Stickers</t>
        </is>
      </c>
      <c r="AJ2" t="inlineStr">
        <is>
          <t>4911914040</t>
        </is>
      </c>
      <c r="AK2">
        <v>0.05</v>
      </c>
      <c r="AL2">
        <v>0</v>
      </c>
      <c r="AM2">
        <v>0</v>
      </c>
      <c r="AN2">
        <v>0</v>
      </c>
      <c r="AO2" t="inlineStr">
        <is>
          <t>5.00%</t>
        </is>
      </c>
      <c r="AP2" t="inlineStr">
        <is>
          <t>Remove 2 pc sticker,keep 8 pcs sticker books@Kyle Cittadino@Trish Chornobroff</t>
        </is>
      </c>
      <c r="AQ2" t="inlineStr">
        <is>
          <t>Ningbo</t>
        </is>
      </c>
      <c r="AR2">
        <v>0.45</v>
      </c>
      <c r="AS2"/>
      <c r="AT2">
        <v>5000</v>
      </c>
      <c r="AU2"/>
      <c r="AV2"/>
      <c r="AW2" t="inlineStr">
        <is>
          <t>Fu Kang</t>
        </is>
      </c>
      <c r="AX2"/>
      <c r="AY2">
        <v>2.7</v>
      </c>
      <c r="AZ2">
        <v>0.38</v>
      </c>
      <c r="BA2" t="inlineStr">
        <is>
          <t>25.74%</t>
        </is>
      </c>
      <c r="BB2" t="inlineStr">
        <is>
          <t>$1.95</t>
        </is>
      </c>
      <c r="BC2">
        <v>3</v>
      </c>
      <c r="BD2">
        <v>0.68</v>
      </c>
      <c r="BE2">
        <v>0</v>
      </c>
      <c r="BF2" t="inlineStr">
        <is>
          <t>34%</t>
        </is>
      </c>
      <c r="BG2" t="inlineStr">
        <is>
          <t>$0.73</t>
        </is>
      </c>
      <c r="BH2">
        <v>2</v>
      </c>
      <c r="BI2">
        <v>0.015</v>
      </c>
      <c r="BJ2" t="inlineStr">
        <is>
          <t>62.54%</t>
        </is>
      </c>
      <c r="BK2" t="inlineStr">
        <is>
          <t>50.86%</t>
        </is>
      </c>
      <c r="BL2" t="inlineStr">
        <is>
          <t>NzUwNzIwNDA1NTczNzMwMzA0MjpyZWN1RmFCalZ5bUJDczpkN2IwNjc5Y2NhOTRhZGQ2ZDM4MWFjNjAzMjdmYmQ0Mjox</t>
        </is>
      </c>
    </row>
    <row r="3" ht="51" customHeight="1">
      <c r="A3" t="inlineStr">
        <is>
          <t>13</t>
        </is>
      </c>
      <c r="B3">
        <v>20835</v>
      </c>
      <c r="C3" t="inlineStr">
        <is>
          <t>Baby</t>
        </is>
      </c>
      <c r="D3"/>
      <c r="E3" t="inlineStr">
        <is>
          <t>image.png</t>
        </is>
      </c>
      <c r="F3" t="inlineStr">
        <is>
          <t>Scented Sticker Book-Pets-1200 stickers</t>
        </is>
      </c>
      <c r="G3" t="inlineStr">
        <is>
          <t>China</t>
        </is>
      </c>
      <c r="H3" t="inlineStr">
        <is>
          <t>Scented Sticker Book-Pets-1200 stickers</t>
        </is>
      </c>
      <c r="I3" t="inlineStr">
        <is>
          <t>Scentos</t>
        </is>
      </c>
      <c r="J3" t="inlineStr">
        <is>
          <t>Printed</t>
        </is>
      </c>
      <c r="K3" t="inlineStr">
        <is>
          <t>Sticker</t>
        </is>
      </c>
      <c r="L3" t="inlineStr">
        <is>
          <t>邓有书</t>
        </is>
      </c>
      <c r="M3" s="2"/>
      <c r="N3" t="inlineStr">
        <is>
          <t>@Kyle Cittadino The newest cost based off 10 sheets of stickers</t>
        </is>
      </c>
      <c r="O3">
        <v>4.34</v>
      </c>
      <c r="P3">
        <v>0.094</v>
      </c>
      <c r="Q3">
        <v>7</v>
      </c>
      <c r="R3">
        <v>47</v>
      </c>
      <c r="S3" t="inlineStr">
        <is>
          <t>0.104</t>
        </is>
      </c>
      <c r="T3">
        <v>24</v>
      </c>
      <c r="U3">
        <v>0</v>
      </c>
      <c r="V3"/>
      <c r="W3">
        <v>7.6</v>
      </c>
      <c r="X3">
        <v>5</v>
      </c>
      <c r="Y3">
        <v>3</v>
      </c>
      <c r="Z3" t="inlineStr">
        <is>
          <t>4.17</t>
        </is>
      </c>
      <c r="AA3" t="inlineStr">
        <is>
          <t>3.73</t>
        </is>
      </c>
      <c r="AB3" t="inlineStr">
        <is>
          <t>19.304</t>
        </is>
      </c>
      <c r="AC3" t="inlineStr">
        <is>
          <t>12.7</t>
        </is>
      </c>
      <c r="AD3" t="inlineStr">
        <is>
          <t>7.62</t>
        </is>
      </c>
      <c r="AE3" t="inlineStr">
        <is>
          <t>1.89</t>
        </is>
      </c>
      <c r="AF3">
        <v>1.692</v>
      </c>
      <c r="AG3" t="inlineStr">
        <is>
          <t>0.0018681252959999997</t>
        </is>
      </c>
      <c r="AH3" t="inlineStr">
        <is>
          <t>0.06597222222222222</t>
        </is>
      </c>
      <c r="AI3" t="inlineStr">
        <is>
          <t>Stickers</t>
        </is>
      </c>
      <c r="AJ3" t="inlineStr">
        <is>
          <t>4911914040</t>
        </is>
      </c>
      <c r="AK3">
        <v>0.05</v>
      </c>
      <c r="AL3">
        <v>0</v>
      </c>
      <c r="AM3">
        <v>0</v>
      </c>
      <c r="AN3">
        <v>0</v>
      </c>
      <c r="AO3" t="inlineStr">
        <is>
          <t>5.00%</t>
        </is>
      </c>
      <c r="AP3" t="inlineStr">
        <is>
          <t>Remove 2 pc sticker,keep 8 pcs sticker books@Kyle Cittadino@Trish Chornobroff</t>
        </is>
      </c>
      <c r="AQ3" t="inlineStr">
        <is>
          <t>Ningbo</t>
        </is>
      </c>
      <c r="AR3">
        <v>0.45</v>
      </c>
      <c r="AS3"/>
      <c r="AT3">
        <v>5000</v>
      </c>
      <c r="AU3"/>
      <c r="AV3"/>
      <c r="AW3" t="inlineStr">
        <is>
          <t>Fu Kang</t>
        </is>
      </c>
      <c r="AX3"/>
      <c r="AY3">
        <v>2.7</v>
      </c>
      <c r="AZ3">
        <v>0.38</v>
      </c>
      <c r="BA3" t="inlineStr">
        <is>
          <t>25.74%</t>
        </is>
      </c>
      <c r="BB3" t="inlineStr">
        <is>
          <t>$1.95</t>
        </is>
      </c>
      <c r="BC3">
        <v>3</v>
      </c>
      <c r="BD3">
        <v>0.68</v>
      </c>
      <c r="BE3">
        <v>0</v>
      </c>
      <c r="BF3" t="inlineStr">
        <is>
          <t>34%</t>
        </is>
      </c>
      <c r="BG3" t="inlineStr">
        <is>
          <t>$0.73</t>
        </is>
      </c>
      <c r="BH3">
        <v>2</v>
      </c>
      <c r="BI3">
        <v>0.015</v>
      </c>
      <c r="BJ3" t="inlineStr">
        <is>
          <t>62.54%</t>
        </is>
      </c>
      <c r="BK3" t="inlineStr">
        <is>
          <t>50.86%</t>
        </is>
      </c>
      <c r="BL3" t="inlineStr">
        <is>
          <t>NzUwNzIwNDA1NTczNzMwMzA0MjpyZWN1RmFCa2cwQnlzNDo2NWFkZGFkZDgxZmQxZTkwNjEwNTI4OWNjYzY0ZDMzMzox</t>
        </is>
      </c>
    </row>
    <row r="4" ht="51" customHeight="1">
      <c r="A4" t="inlineStr">
        <is>
          <t>14</t>
        </is>
      </c>
      <c r="B4">
        <v>20836</v>
      </c>
      <c r="C4" t="inlineStr">
        <is>
          <t>Baby</t>
        </is>
      </c>
      <c r="D4"/>
      <c r="E4" t="inlineStr">
        <is>
          <t>image.png</t>
        </is>
      </c>
      <c r="F4" t="inlineStr">
        <is>
          <t>Scented Sticker Book-Sweet Treats-1200 stickers</t>
        </is>
      </c>
      <c r="G4" t="inlineStr">
        <is>
          <t>China</t>
        </is>
      </c>
      <c r="H4" t="inlineStr">
        <is>
          <t>Scented Sticker Book-Sweet Treats-1200 stickers</t>
        </is>
      </c>
      <c r="I4" t="inlineStr">
        <is>
          <t>SugarRush</t>
        </is>
      </c>
      <c r="J4" t="inlineStr">
        <is>
          <t>Printed</t>
        </is>
      </c>
      <c r="K4" t="inlineStr">
        <is>
          <t>Sticker</t>
        </is>
      </c>
      <c r="L4" t="inlineStr">
        <is>
          <t>邓有书</t>
        </is>
      </c>
      <c r="M4" s="2"/>
      <c r="N4" t="inlineStr">
        <is>
          <t>@Kyle Cittadino The newest cost based off 10 sheets of stickers</t>
        </is>
      </c>
      <c r="O4">
        <v>4.34</v>
      </c>
      <c r="P4">
        <v>0.094</v>
      </c>
      <c r="Q4">
        <v>7</v>
      </c>
      <c r="R4">
        <v>47</v>
      </c>
      <c r="S4" t="inlineStr">
        <is>
          <t>0.104</t>
        </is>
      </c>
      <c r="T4">
        <v>24</v>
      </c>
      <c r="U4">
        <v>0</v>
      </c>
      <c r="V4"/>
      <c r="W4">
        <v>7.6</v>
      </c>
      <c r="X4">
        <v>5</v>
      </c>
      <c r="Y4">
        <v>3</v>
      </c>
      <c r="Z4" t="inlineStr">
        <is>
          <t>4.17</t>
        </is>
      </c>
      <c r="AA4" t="inlineStr">
        <is>
          <t>3.73</t>
        </is>
      </c>
      <c r="AB4" t="inlineStr">
        <is>
          <t>19.304</t>
        </is>
      </c>
      <c r="AC4" t="inlineStr">
        <is>
          <t>12.7</t>
        </is>
      </c>
      <c r="AD4" t="inlineStr">
        <is>
          <t>7.62</t>
        </is>
      </c>
      <c r="AE4" t="inlineStr">
        <is>
          <t>1.89</t>
        </is>
      </c>
      <c r="AF4">
        <v>1.692</v>
      </c>
      <c r="AG4" t="inlineStr">
        <is>
          <t>0.0018681252959999997</t>
        </is>
      </c>
      <c r="AH4" t="inlineStr">
        <is>
          <t>0.06597222222222222</t>
        </is>
      </c>
      <c r="AI4" t="inlineStr">
        <is>
          <t>Stickers</t>
        </is>
      </c>
      <c r="AJ4" t="inlineStr">
        <is>
          <t>4911914040</t>
        </is>
      </c>
      <c r="AK4">
        <v>0.05</v>
      </c>
      <c r="AL4">
        <v>0</v>
      </c>
      <c r="AM4">
        <v>0</v>
      </c>
      <c r="AN4">
        <v>0</v>
      </c>
      <c r="AO4" t="inlineStr">
        <is>
          <t>5.00%</t>
        </is>
      </c>
      <c r="AP4" t="inlineStr">
        <is>
          <t>Remove 2 pc sticker,keep 8 pcs sticker books@Kyle Cittadino@Trish Chornobroff</t>
        </is>
      </c>
      <c r="AQ4" t="inlineStr">
        <is>
          <t>Ningbo</t>
        </is>
      </c>
      <c r="AR4">
        <v>0.45</v>
      </c>
      <c r="AS4"/>
      <c r="AT4">
        <v>5000</v>
      </c>
      <c r="AU4"/>
      <c r="AV4"/>
      <c r="AW4" t="inlineStr">
        <is>
          <t>Fu Kang</t>
        </is>
      </c>
      <c r="AX4"/>
      <c r="AY4">
        <v>2.7</v>
      </c>
      <c r="AZ4">
        <v>0.38</v>
      </c>
      <c r="BA4" t="inlineStr">
        <is>
          <t>25.74%</t>
        </is>
      </c>
      <c r="BB4" t="inlineStr">
        <is>
          <t>$1.95</t>
        </is>
      </c>
      <c r="BC4">
        <v>3</v>
      </c>
      <c r="BD4">
        <v>0.68</v>
      </c>
      <c r="BE4">
        <v>0</v>
      </c>
      <c r="BF4" t="inlineStr">
        <is>
          <t>34%</t>
        </is>
      </c>
      <c r="BG4" t="inlineStr">
        <is>
          <t>$0.73</t>
        </is>
      </c>
      <c r="BH4">
        <v>2</v>
      </c>
      <c r="BI4">
        <v>0.015</v>
      </c>
      <c r="BJ4" t="inlineStr">
        <is>
          <t>62.54%</t>
        </is>
      </c>
      <c r="BK4" t="inlineStr">
        <is>
          <t>50.86%</t>
        </is>
      </c>
      <c r="BL4" t="inlineStr">
        <is>
          <t>NzUwNzIwNDA1NTczNzMwMzA0MjpyZWN1RmFCa05Bb2c2cTpkMjVmYjBiOGE5OTI3ZjFiYmEwMTk4OThlM2Y2MTcxNjox</t>
        </is>
      </c>
    </row>
  </sheetData>
  <dataValidations count="5">
    <dataValidation allowBlank="false" sqref="C2:C3" type="list">
      <formula1>"Parent,Baby"</formula1>
    </dataValidation>
    <dataValidation allowBlank="false" sqref="G2:G3" type="list">
      <formula1>"China,Out of China"</formula1>
    </dataValidation>
    <dataValidation allowBlank="false" sqref="I2:I3" type="list">
      <formula1>"Scentos,SugarRush,Netflix,BlankPage,TII,Fresh-N-Fruity,Tooblerz,Cozy Craftworks"</formula1>
    </dataValidation>
    <dataValidation allowBlank="false" sqref="J2:J3" type="list">
      <formula1>"Blister Card,Window Box,Color Box,5P Box,Color Box + Sleeve,Clam Shell,Label,polybah w/ Header,polybag W/ Header,Printed"</formula1>
    </dataValidation>
    <dataValidation allowBlank="false" sqref="AQ2:AQ3" type="list">
      <formula1>"Ningbo,Shenzhen,Huzhiming,Haiphong,Shanghai,$0.000,Children's Pic/Drawing/Coloring Book  W/stickers/Posters"</formula1>
    </dataValidation>
  </dataValidations>
</worksheet>
</file>

<file path=xl/worksheets/sheet19.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1" width="19" customWidth="1"/>
    <col min="2" max="2" width="19" customWidth="1"/>
    <col min="3" max="3" width="19" customWidth="1"/>
    <col min="4" max="4" width="19" customWidth="1"/>
    <col min="5" max="5" width="0" customWidth="1"/>
    <col min="6" max="6" width="19" customWidth="1"/>
    <col min="7" max="7" width="19" customWidth="1"/>
    <col min="8" max="8" width="19" customWidth="1"/>
    <col min="9" max="9" width="19" customWidth="1"/>
    <col min="10" max="10" width="19" customWidth="1"/>
    <col min="11" max="11" width="19" customWidth="1"/>
    <col min="12" max="12" width="19" customWidth="1"/>
    <col min="13" max="13" width="0" customWidth="1"/>
    <col min="14" max="14" width="19" customWidth="1"/>
    <col min="15" max="15" width="0" customWidth="1"/>
    <col min="16" max="16" width="0" customWidth="1"/>
    <col min="17" max="17" width="0" customWidth="1"/>
    <col min="18" max="18" width="0" customWidth="1"/>
    <col min="19" max="19" width="0" customWidth="1"/>
    <col min="20" max="20" width="0" customWidth="1"/>
    <col min="21" max="21" width="19" customWidth="1"/>
    <col min="22" max="22" width="19" customWidth="1"/>
    <col min="23" max="23" width="19" customWidth="1"/>
    <col min="24" max="24" width="19" customWidth="1"/>
    <col min="25" max="25" width="19" customWidth="1"/>
    <col min="26" max="26" width="0" customWidth="1"/>
    <col min="27" max="27" width="19" customWidth="1"/>
    <col min="28" max="28" width="0" customWidth="1"/>
    <col min="29" max="29" width="0" customWidth="1"/>
    <col min="30" max="30" width="0" customWidth="1"/>
    <col min="31" max="31" width="0" customWidth="1"/>
    <col min="32" max="32" width="0" customWidth="1"/>
    <col min="33" max="33" width="19" customWidth="1"/>
    <col min="34" max="34" width="0" customWidth="1"/>
    <col min="35" max="35" width="19" customWidth="1"/>
    <col min="36" max="36" width="19" customWidth="1"/>
    <col min="37" max="37" width="19" customWidth="1"/>
    <col min="38" max="38" width="0" customWidth="1"/>
    <col min="39" max="39" width="0" customWidth="1"/>
    <col min="40" max="40" width="19" customWidth="1"/>
    <col min="41" max="41" width="19" customWidth="1"/>
    <col min="42" max="42" width="19" customWidth="1"/>
    <col min="43" max="43" width="19" customWidth="1"/>
    <col min="44" max="44" width="0" customWidth="1"/>
    <col min="45" max="45" width="0" customWidth="1"/>
    <col min="46" max="46" width="0" customWidth="1"/>
    <col min="47" max="47" width="19" customWidth="1"/>
    <col min="48" max="48" width="19" customWidth="1"/>
    <col min="49" max="49" width="0" customWidth="1"/>
    <col min="50" max="50" width="0" customWidth="1"/>
    <col min="51" max="51" width="0" customWidth="1"/>
    <col min="52" max="52" width="19" customWidth="1"/>
    <col min="53" max="53" width="19" customWidth="1"/>
    <col min="54" max="54" width="19" customWidth="1"/>
    <col min="55" max="55" width="19" customWidth="1"/>
    <col min="56" max="56" width="19" customWidth="1"/>
    <col min="57" max="57" width="0" customWidth="1"/>
    <col min="58" max="58" width="19" customWidth="1"/>
    <col min="59" max="59" width="19" customWidth="1"/>
    <col min="60" max="60" width="19" customWidth="1"/>
    <col min="61" max="61" width="19" customWidth="1"/>
    <col min="62" max="62" width="19" customWidth="1"/>
    <col min="63" max="63" width="19" customWidth="1"/>
    <col min="64" max="64" width="19" customWidth="1"/>
    <col min="65" max="65" width="19" customWidth="1"/>
    <col min="66" max="66" width="19" customWidth="1"/>
    <col min="67" max="67" width="19" customWidth="1"/>
    <col min="68" max="68" width="19" customWidth="1"/>
    <col min="69" max="69" width="0" customWidth="1"/>
    <col min="70" max="70" width="0" customWidth="1"/>
    <col min="71" max="71" width="0" customWidth="1"/>
    <col min="72" max="72" width="19" customWidth="1"/>
  </cols>
  <sheetData>
    <row r="1" ht="13" customHeight="1">
      <c r="A1" s="1" t="inlineStr">
        <is>
          <t>#</t>
        </is>
      </c>
      <c r="B1" s="1" t="inlineStr">
        <is>
          <t>ITEM#</t>
        </is>
      </c>
      <c r="C1" s="1" t="inlineStr">
        <is>
          <t>Image</t>
        </is>
      </c>
      <c r="D1" s="1" t="inlineStr">
        <is>
          <t>Item Description</t>
        </is>
      </c>
      <c r="E1" s="1" t="inlineStr">
        <is>
          <t>12 Digit UPC</t>
        </is>
      </c>
      <c r="F1" s="1" t="inlineStr">
        <is>
          <t>Product Category</t>
        </is>
      </c>
      <c r="G1" s="1" t="inlineStr">
        <is>
          <t>NB PD</t>
        </is>
      </c>
      <c r="H1" s="1" t="inlineStr">
        <is>
          <t>Committed?</t>
        </is>
      </c>
      <c r="I1" s="1" t="inlineStr">
        <is>
          <t>Customer Name</t>
        </is>
      </c>
      <c r="J1" s="1" t="inlineStr">
        <is>
          <t>Initial Selection</t>
        </is>
      </c>
      <c r="K1" s="1" t="inlineStr">
        <is>
          <t>Brand</t>
        </is>
      </c>
      <c r="L1" s="1" t="inlineStr">
        <is>
          <t>Packaging Type</t>
        </is>
      </c>
      <c r="M1" s="1" t="inlineStr">
        <is>
          <t>Cost Calculation Link</t>
        </is>
      </c>
      <c r="N1" s="1" t="inlineStr">
        <is>
          <t>Item Data Finalized?</t>
        </is>
      </c>
      <c r="O1" s="1" t="inlineStr">
        <is>
          <t>Ref Item # (LY Item #)</t>
        </is>
      </c>
      <c r="P1" s="1" t="inlineStr">
        <is>
          <t>Product Spec</t>
        </is>
      </c>
      <c r="Q1" s="1" t="inlineStr">
        <is>
          <t>Material Breakdown</t>
        </is>
      </c>
      <c r="R1" s="1" t="inlineStr">
        <is>
          <t>WeVeel PD Comments</t>
        </is>
      </c>
      <c r="S1" s="1" t="inlineStr">
        <is>
          <t>Ningbo Comments</t>
        </is>
      </c>
      <c r="T1" s="1" t="inlineStr">
        <is>
          <t>Assortment Breakdown</t>
        </is>
      </c>
      <c r="U1" s="1" t="inlineStr">
        <is>
          <t>Count Per Package</t>
        </is>
      </c>
      <c r="V1" s="1" t="inlineStr">
        <is>
          <t>Item Height (inch)</t>
        </is>
      </c>
      <c r="W1" s="1" t="inlineStr">
        <is>
          <t>Item Width(Inch)</t>
        </is>
      </c>
      <c r="X1" s="1" t="inlineStr">
        <is>
          <t>Item Depth (inch)</t>
        </is>
      </c>
      <c r="Y1" s="1" t="inlineStr">
        <is>
          <t>Item Weight ( g )</t>
        </is>
      </c>
      <c r="Z1" s="1" t="inlineStr">
        <is>
          <t>Item Weight (lbs)</t>
        </is>
      </c>
      <c r="AA1" s="1" t="inlineStr">
        <is>
          <t>PDQ/CDU Specification</t>
        </is>
      </c>
      <c r="AB1" s="1" t="inlineStr">
        <is>
          <t>Inner per Master</t>
        </is>
      </c>
      <c r="AC1" s="1" t="inlineStr">
        <is>
          <t>Inner Height (inch)</t>
        </is>
      </c>
      <c r="AD1" s="1" t="inlineStr">
        <is>
          <t>Inner Width (inch)</t>
        </is>
      </c>
      <c r="AE1" s="1" t="inlineStr">
        <is>
          <t>Inner Depth (inch)</t>
        </is>
      </c>
      <c r="AF1" s="1" t="inlineStr">
        <is>
          <t>Inner Weight (lbs)</t>
        </is>
      </c>
      <c r="AG1" s="1" t="inlineStr">
        <is>
          <t>Master Qty</t>
        </is>
      </c>
      <c r="AH1" s="1" t="inlineStr">
        <is>
          <t>Inner Qty</t>
        </is>
      </c>
      <c r="AI1" s="1" t="inlineStr">
        <is>
          <t>Master Height (inch)</t>
        </is>
      </c>
      <c r="AJ1" s="1" t="inlineStr">
        <is>
          <t>Master Width (inch)</t>
        </is>
      </c>
      <c r="AK1" s="1" t="inlineStr">
        <is>
          <t>Master Depth (inch)</t>
        </is>
      </c>
      <c r="AL1" s="1" t="inlineStr">
        <is>
          <t>G. W (lbs)</t>
        </is>
      </c>
      <c r="AM1" s="1" t="inlineStr">
        <is>
          <t>N.W. (lbs)</t>
        </is>
      </c>
      <c r="AN1" s="1" t="inlineStr">
        <is>
          <t>Master Height (cm)</t>
        </is>
      </c>
      <c r="AO1" s="1" t="inlineStr">
        <is>
          <t>Master Width (cm)</t>
        </is>
      </c>
      <c r="AP1" s="1" t="inlineStr">
        <is>
          <t>Master Depth (cm)</t>
        </is>
      </c>
      <c r="AQ1" s="1" t="inlineStr">
        <is>
          <t>CBM</t>
        </is>
      </c>
      <c r="AR1" s="1" t="inlineStr">
        <is>
          <t>G.W. (kg)</t>
        </is>
      </c>
      <c r="AS1" s="1" t="inlineStr">
        <is>
          <t>N.W. (kg)</t>
        </is>
      </c>
      <c r="AT1" s="1" t="inlineStr">
        <is>
          <t>CU FT</t>
        </is>
      </c>
      <c r="AU1" s="1" t="inlineStr">
        <is>
          <t>HTS Category</t>
        </is>
      </c>
      <c r="AV1" s="1" t="inlineStr">
        <is>
          <t>HTS Code</t>
        </is>
      </c>
      <c r="AW1" s="1" t="inlineStr">
        <is>
          <t>Duty %</t>
        </is>
      </c>
      <c r="AX1" s="1" t="inlineStr">
        <is>
          <t>Duty $</t>
        </is>
      </c>
      <c r="AY1" s="1" t="inlineStr">
        <is>
          <t>Tariff</t>
        </is>
      </c>
      <c r="AZ1" s="1" t="inlineStr">
        <is>
          <t>Total Duty</t>
        </is>
      </c>
      <c r="BA1" s="1" t="inlineStr">
        <is>
          <t>FOB Point</t>
        </is>
      </c>
      <c r="BB1" s="1" t="inlineStr">
        <is>
          <t>RMB Purchase</t>
        </is>
      </c>
      <c r="BC1" s="1" t="inlineStr">
        <is>
          <t>COGS (Small QTY)</t>
        </is>
      </c>
      <c r="BD1" s="1" t="inlineStr">
        <is>
          <t>COGS ( Large QTY)</t>
        </is>
      </c>
      <c r="BE1" s="1" t="inlineStr">
        <is>
          <t>Target COGs</t>
        </is>
      </c>
      <c r="BF1" s="1" t="inlineStr">
        <is>
          <t>Ningbo GM</t>
        </is>
      </c>
      <c r="BG1" s="1" t="inlineStr">
        <is>
          <t>Freight Rate</t>
        </is>
      </c>
      <c r="BH1" s="1" t="inlineStr">
        <is>
          <t>Load Factor</t>
        </is>
      </c>
      <c r="BI1" s="1" t="inlineStr">
        <is>
          <t>FOB NB</t>
        </is>
      </c>
      <c r="BJ1" s="1" t="inlineStr">
        <is>
          <t>ELC</t>
        </is>
      </c>
      <c r="BK1" s="1" t="inlineStr">
        <is>
          <t>US Margin</t>
        </is>
      </c>
      <c r="BL1" s="1" t="inlineStr">
        <is>
          <t>Customer Margin</t>
        </is>
      </c>
      <c r="BM1" s="1" t="inlineStr">
        <is>
          <t>Weveel Total Margin</t>
        </is>
      </c>
      <c r="BN1" s="1" t="inlineStr">
        <is>
          <t>Retail</t>
        </is>
      </c>
      <c r="BO1" s="1" t="inlineStr">
        <is>
          <t>Retail AUD</t>
        </is>
      </c>
      <c r="BP1" s="1" t="inlineStr">
        <is>
          <t>MOQ</t>
        </is>
      </c>
      <c r="BQ1" s="1" t="inlineStr">
        <is>
          <t>Est Plating Cost</t>
        </is>
      </c>
      <c r="BR1" s="1" t="inlineStr">
        <is>
          <t>Item Packaging Spec</t>
        </is>
      </c>
      <c r="BS1" s="1" t="inlineStr">
        <is>
          <t>Dollar Purchase</t>
        </is>
      </c>
      <c r="BT1" s="1" t="inlineStr">
        <is>
          <t>Factory Name</t>
        </is>
      </c>
    </row>
    <row r="2" ht="63.75" customHeight="1">
      <c r="A2" t="inlineStr">
        <is>
          <t>20510</t>
        </is>
      </c>
      <c r="B2" t="inlineStr">
        <is>
          <t>20510</t>
        </is>
      </c>
      <c r="C2" t="inlineStr">
        <is>
          <t>20510.jpg</t>
        </is>
      </c>
      <c r="D2" t="inlineStr">
        <is>
          <t>8CT SCENTOS SCENTED JUMBO MARKERS</t>
        </is>
      </c>
      <c r="E2"/>
      <c r="F2" t="inlineStr">
        <is>
          <t>Marker</t>
        </is>
      </c>
      <c r="G2" t="inlineStr">
        <is>
          <t>沈芸</t>
        </is>
      </c>
      <c r="H2"/>
      <c r="I2"/>
      <c r="J2"/>
      <c r="K2" t="inlineStr">
        <is>
          <t>Scentos</t>
        </is>
      </c>
      <c r="L2" t="inlineStr">
        <is>
          <t>Window Box</t>
        </is>
      </c>
      <c r="M2" s="2"/>
      <c r="N2"/>
      <c r="O2"/>
      <c r="P2" t="inlineStr">
        <is>
          <t>- Hanging Card Box with full color print one side 27CM x 14CM x 2.7CM
- 8 Scentos Scented Jumbo Markers: Red, Orange, Yellow, Green, Blue, Purple, Pink, Brown</t>
        </is>
      </c>
      <c r="Q2" t="inlineStr">
        <is>
          <t>90%pp,10%ink</t>
        </is>
      </c>
      <c r="R2" t="inlineStr">
        <is>
          <t>Sold in peggable box</t>
        </is>
      </c>
      <c r="S2"/>
      <c r="T2"/>
      <c r="U2">
        <v>8</v>
      </c>
      <c r="V2">
        <v>11.5</v>
      </c>
      <c r="W2">
        <v>5.51</v>
      </c>
      <c r="X2">
        <v>1.1</v>
      </c>
      <c r="Y2">
        <v>290</v>
      </c>
      <c r="Z2">
        <v>0.639334</v>
      </c>
      <c r="AA2"/>
      <c r="AB2">
        <v>0</v>
      </c>
      <c r="AC2">
        <v>0</v>
      </c>
      <c r="AD2">
        <v>0</v>
      </c>
      <c r="AE2">
        <v>0</v>
      </c>
      <c r="AF2">
        <v>0</v>
      </c>
      <c r="AG2">
        <v>6</v>
      </c>
      <c r="AH2">
        <v>0</v>
      </c>
      <c r="AI2">
        <v>4.08</v>
      </c>
      <c r="AJ2">
        <v>22</v>
      </c>
      <c r="AK2">
        <v>6.29</v>
      </c>
      <c r="AL2">
        <v>4.40924</v>
      </c>
      <c r="AM2">
        <v>3.747854</v>
      </c>
      <c r="AN2" t="inlineStr">
        <is>
          <t>10.36</t>
        </is>
      </c>
      <c r="AO2" t="inlineStr">
        <is>
          <t>55.88</t>
        </is>
      </c>
      <c r="AP2" t="inlineStr">
        <is>
          <t>15.98</t>
        </is>
      </c>
      <c r="AQ2" t="inlineStr">
        <is>
          <t>0.00925</t>
        </is>
      </c>
      <c r="AR2">
        <v>2</v>
      </c>
      <c r="AS2">
        <v>1.7</v>
      </c>
      <c r="AT2" t="inlineStr">
        <is>
          <t>0.33</t>
        </is>
      </c>
      <c r="AU2" t="inlineStr">
        <is>
          <t>Markers/Felt Tip pens</t>
        </is>
      </c>
      <c r="AV2" t="inlineStr">
        <is>
          <t>9608200000,9608100000</t>
        </is>
      </c>
      <c r="AW2">
        <v>0</v>
      </c>
      <c r="AX2" t="inlineStr">
        <is>
          <t>0</t>
        </is>
      </c>
      <c r="AY2">
        <v>0</v>
      </c>
      <c r="AZ2" t="inlineStr">
        <is>
          <t>0.00%</t>
        </is>
      </c>
      <c r="BA2" t="inlineStr">
        <is>
          <t>Ningbo</t>
        </is>
      </c>
      <c r="BB2">
        <v>11.1</v>
      </c>
      <c r="BC2">
        <v>1.9</v>
      </c>
      <c r="BD2">
        <v>1.95</v>
      </c>
      <c r="BE2"/>
      <c r="BF2" t="inlineStr">
        <is>
          <t>27.69%</t>
        </is>
      </c>
      <c r="BG2">
        <v>2</v>
      </c>
      <c r="BH2">
        <v>0.015</v>
      </c>
      <c r="BI2">
        <v>3</v>
      </c>
      <c r="BJ2" t="inlineStr">
        <is>
          <t>$3.15</t>
        </is>
      </c>
      <c r="BK2" t="inlineStr">
        <is>
          <t>36.67%</t>
        </is>
      </c>
      <c r="BL2" t="inlineStr">
        <is>
          <t>46.03%</t>
        </is>
      </c>
      <c r="BM2" t="inlineStr">
        <is>
          <t>54.21%</t>
        </is>
      </c>
      <c r="BN2" t="inlineStr">
        <is>
          <t>$5.84</t>
        </is>
      </c>
      <c r="BO2">
        <v>9</v>
      </c>
      <c r="BP2">
        <v>10000</v>
      </c>
      <c r="BQ2">
        <v>1200</v>
      </c>
      <c r="BR2"/>
      <c r="BS2"/>
      <c r="BT2" t="inlineStr">
        <is>
          <t>Jiamei</t>
        </is>
      </c>
    </row>
  </sheetData>
  <dataValidations count="6">
    <dataValidation allowBlank="false" sqref="H2:H1" type="list">
      <formula1>"Yes,No"</formula1>
    </dataValidation>
    <dataValidation allowBlank="false" sqref="K2:K1" type="list">
      <formula1>"Scentos,SugarRush,Netflix,BlankPage,TII"</formula1>
    </dataValidation>
    <dataValidation allowBlank="false" sqref="L2:L1" type="list">
      <formula1>"Blister Card,Window Box,Color Box,5P Box,Color Box + Sleeve,Clam Shell,Label,CDU"</formula1>
    </dataValidation>
    <dataValidation allowBlank="false" sqref="N2:N1" type="list">
      <formula1>"Yes,No"</formula1>
    </dataValidation>
    <dataValidation allowBlank="false" sqref="BA2:BA1" type="list">
      <formula1>"Ningbo,Shenzhen,Huzhiming,Haiphong,Shanghai"</formula1>
    </dataValidation>
    <dataValidation allowBlank="false" sqref="BT2:BT1" type="list">
      <formula1>"Jiamei"</formula1>
    </dataValidation>
  </dataValidations>
</worksheet>
</file>

<file path=xl/worksheets/sheet20.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1" width="19" customWidth="1"/>
    <col min="2" max="2" width="19" customWidth="1"/>
    <col min="3" max="3" width="19" customWidth="1"/>
    <col min="4" max="4" width="19" customWidth="1"/>
    <col min="5" max="5" width="19" customWidth="1"/>
    <col min="6" max="6" width="19" customWidth="1"/>
    <col min="7" max="7" width="19" customWidth="1"/>
    <col min="8" max="8" width="19" customWidth="1"/>
    <col min="9" max="9" width="19" customWidth="1"/>
    <col min="10" max="10" width="19" customWidth="1"/>
    <col min="11" max="11" width="19" customWidth="1"/>
    <col min="12" max="12" width="19" customWidth="1"/>
    <col min="13" max="13" width="19" customWidth="1"/>
    <col min="14" max="14" width="19" customWidth="1"/>
    <col min="15" max="15" width="19" customWidth="1"/>
    <col min="16" max="16" width="19" customWidth="1"/>
    <col min="17" max="17" width="19" customWidth="1"/>
    <col min="18" max="18" width="19" customWidth="1"/>
    <col min="19" max="19" width="19" customWidth="1"/>
    <col min="20" max="20" width="19" customWidth="1"/>
    <col min="21" max="21" width="19" customWidth="1"/>
    <col min="22" max="22" width="19" customWidth="1"/>
    <col min="23" max="23" width="19" customWidth="1"/>
    <col min="24" max="24" width="19" customWidth="1"/>
    <col min="25" max="25" width="19" customWidth="1"/>
    <col min="26" max="26" width="19" customWidth="1"/>
    <col min="27" max="27" width="19" customWidth="1"/>
    <col min="28" max="28" width="19" customWidth="1"/>
    <col min="29" max="29" width="19" customWidth="1"/>
    <col min="30" max="30" width="19" customWidth="1"/>
    <col min="31" max="31" width="19" customWidth="1"/>
    <col min="32" max="32" width="19" customWidth="1"/>
    <col min="33" max="33" width="19" customWidth="1"/>
    <col min="34" max="34" width="19" customWidth="1"/>
    <col min="35" max="35" width="19" customWidth="1"/>
    <col min="36" max="36" width="19" customWidth="1"/>
    <col min="37" max="37" width="19" customWidth="1"/>
    <col min="38" max="38" width="19" customWidth="1"/>
    <col min="39" max="39" width="19" customWidth="1"/>
    <col min="40" max="40" width="19" customWidth="1"/>
    <col min="41" max="41" width="19" customWidth="1"/>
    <col min="42" max="42" width="19" customWidth="1"/>
    <col min="43" max="43" width="19" customWidth="1"/>
    <col min="44" max="44" width="19" customWidth="1"/>
    <col min="45" max="45" width="19" customWidth="1"/>
    <col min="46" max="46" width="19" customWidth="1"/>
    <col min="47" max="47" width="19" customWidth="1"/>
    <col min="48" max="48" width="19" customWidth="1"/>
    <col min="49" max="49" width="19" customWidth="1"/>
    <col min="50" max="50" width="19" customWidth="1"/>
    <col min="51" max="51" width="19" customWidth="1"/>
    <col min="52" max="52" width="19" customWidth="1"/>
    <col min="53" max="53" width="19" customWidth="1"/>
    <col min="54" max="54" width="19" customWidth="1"/>
    <col min="55" max="55" width="19" customWidth="1"/>
    <col min="56" max="56" width="19" customWidth="1"/>
    <col min="57" max="57" width="19" customWidth="1"/>
    <col min="58" max="58" width="19" customWidth="1"/>
    <col min="59" max="59" width="19" customWidth="1"/>
    <col min="60" max="60" width="19" customWidth="1"/>
    <col min="61" max="61" width="19" customWidth="1"/>
    <col min="62" max="62" width="19" customWidth="1"/>
    <col min="63" max="63" width="19" customWidth="1"/>
    <col min="64" max="64" width="19" customWidth="1"/>
    <col min="65" max="65" width="19" customWidth="1"/>
    <col min="66" max="66" width="19" customWidth="1"/>
    <col min="67" max="67" width="19" customWidth="1"/>
    <col min="68" max="68" width="19" customWidth="1"/>
    <col min="69" max="69" width="19" customWidth="1"/>
    <col min="70" max="70" width="19" customWidth="1"/>
    <col min="71" max="71" width="19" customWidth="1"/>
    <col min="72" max="72" width="19" customWidth="1"/>
    <col min="73" max="73" width="19" customWidth="1"/>
  </cols>
  <sheetData>
    <row r="1" ht="13" customHeight="1">
      <c r="A1" s="1" t="inlineStr">
        <is>
          <t>#</t>
        </is>
      </c>
      <c r="B1" s="1" t="inlineStr">
        <is>
          <t>ITEM#</t>
        </is>
      </c>
      <c r="C1" s="1" t="inlineStr">
        <is>
          <t>Image</t>
        </is>
      </c>
      <c r="D1" s="1" t="inlineStr">
        <is>
          <t>Item Description</t>
        </is>
      </c>
      <c r="E1" s="1" t="inlineStr">
        <is>
          <t>Committed?</t>
        </is>
      </c>
      <c r="F1" s="1" t="inlineStr">
        <is>
          <t>Customer Name</t>
        </is>
      </c>
      <c r="G1" s="1" t="inlineStr">
        <is>
          <t>12 Digit UPC</t>
        </is>
      </c>
      <c r="H1" s="1" t="inlineStr">
        <is>
          <t>Initial Selection</t>
        </is>
      </c>
      <c r="I1" s="1" t="inlineStr">
        <is>
          <t>Brand</t>
        </is>
      </c>
      <c r="J1" s="1" t="inlineStr">
        <is>
          <t>Packaging Type</t>
        </is>
      </c>
      <c r="K1" s="1" t="inlineStr">
        <is>
          <t>Product Category</t>
        </is>
      </c>
      <c r="L1" s="1" t="inlineStr">
        <is>
          <t>NB PD</t>
        </is>
      </c>
      <c r="M1" s="1" t="inlineStr">
        <is>
          <t>Cost Calculation Link</t>
        </is>
      </c>
      <c r="N1" s="1" t="inlineStr">
        <is>
          <t>Item Data Finalized?</t>
        </is>
      </c>
      <c r="O1" s="1" t="inlineStr">
        <is>
          <t>Ref Item # (LY Item #)</t>
        </is>
      </c>
      <c r="P1" s="1" t="inlineStr">
        <is>
          <t>Product Spec</t>
        </is>
      </c>
      <c r="Q1" s="1" t="inlineStr">
        <is>
          <t>Material Breakdown</t>
        </is>
      </c>
      <c r="R1" s="1" t="inlineStr">
        <is>
          <t>WeVeel PD Comments</t>
        </is>
      </c>
      <c r="S1" s="1" t="inlineStr">
        <is>
          <t>Ningbo Comments</t>
        </is>
      </c>
      <c r="T1" s="1" t="inlineStr">
        <is>
          <t>Assortment Breakdown</t>
        </is>
      </c>
      <c r="U1" s="1" t="inlineStr">
        <is>
          <t>Count Per Package</t>
        </is>
      </c>
      <c r="V1" s="1" t="inlineStr">
        <is>
          <t>Item Height (inch)</t>
        </is>
      </c>
      <c r="W1" s="1" t="inlineStr">
        <is>
          <t>Item Width(Inch)</t>
        </is>
      </c>
      <c r="X1" s="1" t="inlineStr">
        <is>
          <t>Item Depth (inch)</t>
        </is>
      </c>
      <c r="Y1" s="1" t="inlineStr">
        <is>
          <t>Item Weight ( g )</t>
        </is>
      </c>
      <c r="Z1" s="1" t="inlineStr">
        <is>
          <t>Item Weight (lbs)</t>
        </is>
      </c>
      <c r="AA1" s="1" t="inlineStr">
        <is>
          <t>PDQ/CDU Specification</t>
        </is>
      </c>
      <c r="AB1" s="1" t="inlineStr">
        <is>
          <t>Inner per Master</t>
        </is>
      </c>
      <c r="AC1" s="1" t="inlineStr">
        <is>
          <t>Inner Height (inch)</t>
        </is>
      </c>
      <c r="AD1" s="1" t="inlineStr">
        <is>
          <t>Inner Width (inch)</t>
        </is>
      </c>
      <c r="AE1" s="1" t="inlineStr">
        <is>
          <t>Inner Depth (inch)</t>
        </is>
      </c>
      <c r="AF1" s="1" t="inlineStr">
        <is>
          <t>Inner Weight (lbs)</t>
        </is>
      </c>
      <c r="AG1" s="1" t="inlineStr">
        <is>
          <t>Master Qty</t>
        </is>
      </c>
      <c r="AH1" s="1" t="inlineStr">
        <is>
          <t>Inner Qty</t>
        </is>
      </c>
      <c r="AI1" s="1" t="inlineStr">
        <is>
          <t>Master Height (inch)</t>
        </is>
      </c>
      <c r="AJ1" s="1" t="inlineStr">
        <is>
          <t>Master Width (inch)</t>
        </is>
      </c>
      <c r="AK1" s="1" t="inlineStr">
        <is>
          <t>Master Depth (inch)</t>
        </is>
      </c>
      <c r="AL1" s="1" t="inlineStr">
        <is>
          <t>G. W (lbs)</t>
        </is>
      </c>
      <c r="AM1" s="1" t="inlineStr">
        <is>
          <t>N.W. (lbs)</t>
        </is>
      </c>
      <c r="AN1" s="1" t="inlineStr">
        <is>
          <t>Master Height (cm)</t>
        </is>
      </c>
      <c r="AO1" s="1" t="inlineStr">
        <is>
          <t>Master Width (cm)</t>
        </is>
      </c>
      <c r="AP1" s="1" t="inlineStr">
        <is>
          <t>Master Depth (cm)</t>
        </is>
      </c>
      <c r="AQ1" s="1" t="inlineStr">
        <is>
          <t>G.W. (kg)</t>
        </is>
      </c>
      <c r="AR1" s="1" t="inlineStr">
        <is>
          <t>N.W. (kg)</t>
        </is>
      </c>
      <c r="AS1" s="1" t="inlineStr">
        <is>
          <t>CBM</t>
        </is>
      </c>
      <c r="AT1" s="1" t="inlineStr">
        <is>
          <t>CU FT</t>
        </is>
      </c>
      <c r="AU1" s="1" t="inlineStr">
        <is>
          <t>HTS Category</t>
        </is>
      </c>
      <c r="AV1" s="1" t="inlineStr">
        <is>
          <t>HTS Code</t>
        </is>
      </c>
      <c r="AW1" s="1" t="inlineStr">
        <is>
          <t>Duty %</t>
        </is>
      </c>
      <c r="AX1" s="1" t="inlineStr">
        <is>
          <t>Duty $</t>
        </is>
      </c>
      <c r="AY1" s="1" t="inlineStr">
        <is>
          <t>NEW Duty 2025</t>
        </is>
      </c>
      <c r="AZ1" s="1" t="inlineStr">
        <is>
          <t>Tariff</t>
        </is>
      </c>
      <c r="BA1" s="1" t="inlineStr">
        <is>
          <t>Total Duty</t>
        </is>
      </c>
      <c r="BB1" s="1" t="inlineStr">
        <is>
          <t>FOB Point</t>
        </is>
      </c>
      <c r="BC1" s="1" t="inlineStr">
        <is>
          <t>COGS (Small QTY)</t>
        </is>
      </c>
      <c r="BD1" s="1" t="inlineStr">
        <is>
          <t>COGS ( Large QTY)</t>
        </is>
      </c>
      <c r="BE1" s="1" t="inlineStr">
        <is>
          <t>Target COGs</t>
        </is>
      </c>
      <c r="BF1" s="1" t="inlineStr">
        <is>
          <t>MOQ</t>
        </is>
      </c>
      <c r="BG1" s="1" t="inlineStr">
        <is>
          <t>Est Plating Cost</t>
        </is>
      </c>
      <c r="BH1" s="1" t="inlineStr">
        <is>
          <t>Factory Name</t>
        </is>
      </c>
      <c r="BI1" s="1" t="inlineStr">
        <is>
          <t>Item Packaging Spec</t>
        </is>
      </c>
      <c r="BJ1" s="1" t="inlineStr">
        <is>
          <t>RMB Purchase</t>
        </is>
      </c>
      <c r="BK1" s="1" t="inlineStr">
        <is>
          <t>Dollar Purchase</t>
        </is>
      </c>
      <c r="BL1" s="1" t="inlineStr">
        <is>
          <t>Ningbo GM</t>
        </is>
      </c>
      <c r="BM1" s="1" t="inlineStr">
        <is>
          <t>Retail</t>
        </is>
      </c>
      <c r="BN1" s="1" t="inlineStr">
        <is>
          <t>FOB NB</t>
        </is>
      </c>
      <c r="BO1" s="1" t="inlineStr">
        <is>
          <t>US Margin</t>
        </is>
      </c>
      <c r="BP1" s="1" t="inlineStr">
        <is>
          <t>ELC</t>
        </is>
      </c>
      <c r="BQ1" s="1" t="inlineStr">
        <is>
          <t>Customer Margin</t>
        </is>
      </c>
      <c r="BR1" s="1" t="inlineStr">
        <is>
          <t>Freight Rate</t>
        </is>
      </c>
      <c r="BS1" s="1" t="inlineStr">
        <is>
          <t>Load Factor</t>
        </is>
      </c>
      <c r="BT1" s="1" t="inlineStr">
        <is>
          <t>Weveel Total Margin</t>
        </is>
      </c>
      <c r="BU1" s="1" t="inlineStr">
        <is>
          <t>Retail AU</t>
        </is>
      </c>
    </row>
    <row r="2" ht="63.75" customHeight="1">
      <c r="A2" t="inlineStr">
        <is>
          <t>20820</t>
        </is>
      </c>
      <c r="B2">
        <v>20820</v>
      </c>
      <c r="C2" t="inlineStr">
        <is>
          <t>20820.jpg</t>
        </is>
      </c>
      <c r="D2" t="inlineStr">
        <is>
          <t>4CT SCENTOS SCENTED LARGE CHISEL TIP POSTER MARKERS</t>
        </is>
      </c>
      <c r="E2"/>
      <c r="F2"/>
      <c r="G2" t="inlineStr">
        <is>
          <t>UPC-194689208205</t>
        </is>
      </c>
      <c r="H2"/>
      <c r="I2" t="inlineStr">
        <is>
          <t>Scentos</t>
        </is>
      </c>
      <c r="J2" t="inlineStr">
        <is>
          <t>Blister Card</t>
        </is>
      </c>
      <c r="K2" t="inlineStr">
        <is>
          <t>Marker</t>
        </is>
      </c>
      <c r="L2" t="inlineStr">
        <is>
          <t>沈芸</t>
        </is>
      </c>
      <c r="M2" s="2"/>
      <c r="N2"/>
      <c r="O2"/>
      <c r="P2" t="inlineStr">
        <is>
          <t>4 pieces as shown on full color blister card.</t>
        </is>
      </c>
      <c r="Q2"/>
      <c r="R2" t="inlineStr">
        <is>
          <t xml:space="preserve"> Y .Do we have a dual-tip version of these markers sourced already?</t>
        </is>
      </c>
      <c r="S2" t="inlineStr">
        <is>
          <t xml:space="preserve">with scent， single side marker,  </t>
        </is>
      </c>
      <c r="T2"/>
      <c r="U2">
        <v>4</v>
      </c>
      <c r="V2">
        <v>7.28</v>
      </c>
      <c r="W2">
        <v>4.72</v>
      </c>
      <c r="X2">
        <v>1.18</v>
      </c>
      <c r="Y2">
        <v>120</v>
      </c>
      <c r="Z2">
        <v>0.264552</v>
      </c>
      <c r="AA2"/>
      <c r="AB2">
        <v>0</v>
      </c>
      <c r="AC2">
        <v>0</v>
      </c>
      <c r="AD2">
        <v>0</v>
      </c>
      <c r="AE2">
        <v>0</v>
      </c>
      <c r="AF2">
        <v>0</v>
      </c>
      <c r="AG2">
        <v>6</v>
      </c>
      <c r="AH2">
        <v>0</v>
      </c>
      <c r="AI2">
        <v>7.98</v>
      </c>
      <c r="AJ2">
        <v>9.84</v>
      </c>
      <c r="AK2">
        <v>4.24</v>
      </c>
      <c r="AL2">
        <v>2.0282504</v>
      </c>
      <c r="AM2">
        <v>1.58732639999999</v>
      </c>
      <c r="AN2" t="inlineStr">
        <is>
          <t>20.27</t>
        </is>
      </c>
      <c r="AO2" t="inlineStr">
        <is>
          <t>24.99</t>
        </is>
      </c>
      <c r="AP2" t="inlineStr">
        <is>
          <t>10.77</t>
        </is>
      </c>
      <c r="AQ2">
        <v>0.92</v>
      </c>
      <c r="AR2">
        <v>0.72</v>
      </c>
      <c r="AS2">
        <v>0.00546</v>
      </c>
      <c r="AT2" t="inlineStr">
        <is>
          <t>0.19267</t>
        </is>
      </c>
      <c r="AU2" t="inlineStr">
        <is>
          <t>Markers/Felt Tip pens</t>
        </is>
      </c>
      <c r="AV2" t="inlineStr">
        <is>
          <t>9608200000,9608100000</t>
        </is>
      </c>
      <c r="AW2">
        <v>0</v>
      </c>
      <c r="AX2">
        <v>0</v>
      </c>
      <c r="AY2">
        <v>0</v>
      </c>
      <c r="AZ2">
        <v>0</v>
      </c>
      <c r="BA2" t="inlineStr">
        <is>
          <t>0.00%</t>
        </is>
      </c>
      <c r="BB2" t="inlineStr">
        <is>
          <t>Ningbo</t>
        </is>
      </c>
      <c r="BC2">
        <v>1.45</v>
      </c>
      <c r="BD2"/>
      <c r="BE2">
        <v>0.48</v>
      </c>
      <c r="BF2">
        <v>5000</v>
      </c>
      <c r="BG2">
        <v>1180</v>
      </c>
      <c r="BH2" t="inlineStr">
        <is>
          <t>Hengchuang</t>
        </is>
      </c>
      <c r="BI2"/>
      <c r="BJ2">
        <v>8.8</v>
      </c>
      <c r="BK2"/>
      <c r="BL2" t="inlineStr">
        <is>
          <t>24.88%</t>
        </is>
      </c>
      <c r="BM2" t="inlineStr">
        <is>
          <t>$4.55</t>
        </is>
      </c>
      <c r="BN2">
        <v>2.25</v>
      </c>
      <c r="BO2" t="inlineStr">
        <is>
          <t>36%</t>
        </is>
      </c>
      <c r="BP2" t="inlineStr">
        <is>
          <t>$2.348</t>
        </is>
      </c>
      <c r="BQ2" t="inlineStr">
        <is>
          <t>48.34%</t>
        </is>
      </c>
      <c r="BR2">
        <v>2</v>
      </c>
      <c r="BS2">
        <v>0.015</v>
      </c>
      <c r="BT2" t="inlineStr">
        <is>
          <t>51.59%</t>
        </is>
      </c>
      <c r="BU2">
        <v>7</v>
      </c>
    </row>
  </sheetData>
  <dataValidations count="6">
    <dataValidation allowBlank="false" sqref="E2:E1" type="list">
      <formula1>"Yes,No"</formula1>
    </dataValidation>
    <dataValidation allowBlank="false" sqref="H2:H1" type="list">
      <formula1>"Walmart,Dollar Tree,Kmart,Dollar General,Cancel"</formula1>
    </dataValidation>
    <dataValidation allowBlank="false" sqref="I2:I1" type="list">
      <formula1>"Scentos,SugarRush,Netflix,BlankPage,TII,PVL,Woof and Meow"</formula1>
    </dataValidation>
    <dataValidation allowBlank="false" sqref="J2:J1" type="list">
      <formula1>"Blister Card,Window Box,Color Box,5P Box,Color Box + Sleeve,Clam Shell,Label,1pc Polybag with printed header and UPC sticker,Bag,Plastic Box+Label"</formula1>
    </dataValidation>
    <dataValidation allowBlank="false" sqref="N2:N1" type="list">
      <formula1>"Yes,No"</formula1>
    </dataValidation>
    <dataValidation allowBlank="false" sqref="BB2:BB1" type="list">
      <formula1>"Ningbo,Shenzhen,Huzhiming,Haiphong,Shanghai"</formula1>
    </dataValidation>
  </dataValidations>
</worksheet>
</file>

<file path=xl/worksheets/sheet2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1" width="19" customWidth="1"/>
    <col min="2" max="2" width="19" customWidth="1"/>
    <col min="3" max="3" width="19" customWidth="1"/>
    <col min="4" max="4" width="19" customWidth="1"/>
    <col min="5" max="5" width="19" customWidth="1"/>
    <col min="6" max="6" width="19" customWidth="1"/>
    <col min="7" max="7" width="19" customWidth="1"/>
    <col min="8" max="8" width="19" customWidth="1"/>
    <col min="9" max="9" width="19" customWidth="1"/>
    <col min="10" max="10" width="19" customWidth="1"/>
    <col min="11" max="11" width="19" customWidth="1"/>
    <col min="12" max="12" width="0" customWidth="1"/>
    <col min="13" max="13" width="19" customWidth="1"/>
    <col min="14" max="14" width="0" customWidth="1"/>
    <col min="15" max="15" width="0" customWidth="1"/>
    <col min="16" max="16" width="0" customWidth="1"/>
    <col min="17" max="17" width="0" customWidth="1"/>
    <col min="18" max="18" width="19" customWidth="1"/>
    <col min="19" max="19" width="19" customWidth="1"/>
    <col min="20" max="20" width="19" customWidth="1"/>
    <col min="21" max="21" width="19" customWidth="1"/>
    <col min="22" max="22" width="19" customWidth="1"/>
    <col min="23" max="23" width="19" customWidth="1"/>
    <col min="24" max="24" width="0" customWidth="1"/>
    <col min="25" max="25" width="0" customWidth="1"/>
    <col min="26" max="26" width="0" customWidth="1"/>
    <col min="27" max="27" width="0" customWidth="1"/>
    <col min="28" max="28" width="0" customWidth="1"/>
    <col min="29" max="29" width="19" customWidth="1"/>
    <col min="30" max="30" width="0" customWidth="1"/>
    <col min="31" max="31" width="0" customWidth="1"/>
    <col min="32" max="32" width="19" customWidth="1"/>
    <col min="33" max="33" width="19" customWidth="1"/>
    <col min="34" max="34" width="19" customWidth="1"/>
    <col min="35" max="35" width="0" customWidth="1"/>
    <col min="36" max="36" width="0" customWidth="1"/>
    <col min="37" max="37" width="19" customWidth="1"/>
    <col min="38" max="38" width="19" customWidth="1"/>
    <col min="39" max="39" width="19" customWidth="1"/>
    <col min="40" max="40" width="0" customWidth="1"/>
    <col min="41" max="41" width="0" customWidth="1"/>
    <col min="42" max="42" width="19" customWidth="1"/>
    <col min="43" max="43" width="0" customWidth="1"/>
    <col min="44" max="44" width="19" customWidth="1"/>
    <col min="45" max="45" width="19" customWidth="1"/>
    <col min="46" max="46" width="0" customWidth="1"/>
    <col min="47" max="47" width="0" customWidth="1"/>
    <col min="48" max="48" width="0" customWidth="1"/>
    <col min="49" max="49" width="19" customWidth="1"/>
    <col min="50" max="50" width="19" customWidth="1"/>
    <col min="51" max="51" width="19" customWidth="1"/>
    <col min="52" max="52" width="19" customWidth="1"/>
    <col min="53" max="53" width="0" customWidth="1"/>
    <col min="54" max="54" width="0" customWidth="1"/>
    <col min="55" max="55" width="19" customWidth="1"/>
    <col min="56" max="56" width="19" customWidth="1"/>
    <col min="57" max="57" width="19" customWidth="1"/>
    <col min="58" max="58" width="19" customWidth="1"/>
    <col min="59" max="59" width="19" customWidth="1"/>
    <col min="60" max="60" width="19" customWidth="1"/>
    <col min="61" max="61" width="19" customWidth="1"/>
    <col min="62" max="62" width="19" customWidth="1"/>
    <col min="63" max="63" width="19" customWidth="1"/>
    <col min="64" max="64" width="19" customWidth="1"/>
    <col min="65" max="65" width="19" customWidth="1"/>
    <col min="66" max="66" width="19" customWidth="1"/>
  </cols>
  <sheetData>
    <row r="1" ht="13" customHeight="1">
      <c r="A1" s="1" t="inlineStr">
        <is>
          <t>#</t>
        </is>
      </c>
      <c r="B1" s="1" t="inlineStr">
        <is>
          <t>ITEM#</t>
        </is>
      </c>
      <c r="C1" s="1" t="inlineStr">
        <is>
          <t>Image</t>
        </is>
      </c>
      <c r="D1" s="1" t="inlineStr">
        <is>
          <t>Item Description</t>
        </is>
      </c>
      <c r="E1" s="1" t="inlineStr">
        <is>
          <t>Product Category</t>
        </is>
      </c>
      <c r="F1" s="1" t="inlineStr">
        <is>
          <t>NB PD</t>
        </is>
      </c>
      <c r="G1" s="1" t="inlineStr">
        <is>
          <t>Committed?</t>
        </is>
      </c>
      <c r="H1" s="1" t="inlineStr">
        <is>
          <t>Customer Name</t>
        </is>
      </c>
      <c r="I1" s="1" t="inlineStr">
        <is>
          <t>Initial Selection</t>
        </is>
      </c>
      <c r="J1" s="1" t="inlineStr">
        <is>
          <t>Brand</t>
        </is>
      </c>
      <c r="K1" s="1" t="inlineStr">
        <is>
          <t>Packaging Type</t>
        </is>
      </c>
      <c r="L1" s="1" t="inlineStr">
        <is>
          <t>Cost Calculation Link</t>
        </is>
      </c>
      <c r="M1" s="1" t="inlineStr">
        <is>
          <t>Item Data Finalized?</t>
        </is>
      </c>
      <c r="N1" s="1" t="inlineStr">
        <is>
          <t>Product Spec</t>
        </is>
      </c>
      <c r="O1" s="1" t="inlineStr">
        <is>
          <t>Material Breakdown</t>
        </is>
      </c>
      <c r="P1" s="1" t="inlineStr">
        <is>
          <t>WeVeel PD Comments</t>
        </is>
      </c>
      <c r="Q1" s="1" t="inlineStr">
        <is>
          <t>Ningbo Comments</t>
        </is>
      </c>
      <c r="R1" s="1" t="inlineStr">
        <is>
          <t>Count Per Package</t>
        </is>
      </c>
      <c r="S1" s="1" t="inlineStr">
        <is>
          <t>Item Width (inch)</t>
        </is>
      </c>
      <c r="T1" s="1" t="inlineStr">
        <is>
          <t>Item Depth (inch)</t>
        </is>
      </c>
      <c r="U1" s="1" t="inlineStr">
        <is>
          <t>Item Height (inch)</t>
        </is>
      </c>
      <c r="V1" s="1" t="inlineStr">
        <is>
          <t>Item Weight ( g )</t>
        </is>
      </c>
      <c r="W1" s="1" t="inlineStr">
        <is>
          <t>PDQ/CDU Specification</t>
        </is>
      </c>
      <c r="X1" s="1" t="inlineStr">
        <is>
          <t>Item Weight (lbs)</t>
        </is>
      </c>
      <c r="Y1" s="1" t="inlineStr">
        <is>
          <t>Inner Height (inch)</t>
        </is>
      </c>
      <c r="Z1" s="1" t="inlineStr">
        <is>
          <t>Inner Width (inch)</t>
        </is>
      </c>
      <c r="AA1" s="1" t="inlineStr">
        <is>
          <t>Inner Depth (inch)</t>
        </is>
      </c>
      <c r="AB1" s="1" t="inlineStr">
        <is>
          <t>Inner Weight (lbs)</t>
        </is>
      </c>
      <c r="AC1" s="1" t="inlineStr">
        <is>
          <t>Master Qty</t>
        </is>
      </c>
      <c r="AD1" s="1" t="inlineStr">
        <is>
          <t>Inner Qty</t>
        </is>
      </c>
      <c r="AE1" s="1" t="inlineStr">
        <is>
          <t>Inner per Master</t>
        </is>
      </c>
      <c r="AF1" s="1" t="inlineStr">
        <is>
          <t>Master Height (inch)</t>
        </is>
      </c>
      <c r="AG1" s="1" t="inlineStr">
        <is>
          <t>Master Width (inch)</t>
        </is>
      </c>
      <c r="AH1" s="1" t="inlineStr">
        <is>
          <t>Master Depth (inch)</t>
        </is>
      </c>
      <c r="AI1" s="1" t="inlineStr">
        <is>
          <t>G. W (lbs)</t>
        </is>
      </c>
      <c r="AJ1" s="1" t="inlineStr">
        <is>
          <t>N.W. (lbs)</t>
        </is>
      </c>
      <c r="AK1" s="1" t="inlineStr">
        <is>
          <t>Master Height (cm)</t>
        </is>
      </c>
      <c r="AL1" s="1" t="inlineStr">
        <is>
          <t>Master Width (cm)</t>
        </is>
      </c>
      <c r="AM1" s="1" t="inlineStr">
        <is>
          <t>Master Depth (cm)</t>
        </is>
      </c>
      <c r="AN1" s="1" t="inlineStr">
        <is>
          <t>G.W. (kg)</t>
        </is>
      </c>
      <c r="AO1" s="1" t="inlineStr">
        <is>
          <t>N.W. (kg)</t>
        </is>
      </c>
      <c r="AP1" s="1" t="inlineStr">
        <is>
          <t>CBM</t>
        </is>
      </c>
      <c r="AQ1" s="1" t="inlineStr">
        <is>
          <t>CU FT</t>
        </is>
      </c>
      <c r="AR1" s="1" t="inlineStr">
        <is>
          <t>HTS Category</t>
        </is>
      </c>
      <c r="AS1" s="1" t="inlineStr">
        <is>
          <t>HTS Code</t>
        </is>
      </c>
      <c r="AT1" s="1" t="inlineStr">
        <is>
          <t>Duty %</t>
        </is>
      </c>
      <c r="AU1" s="1" t="inlineStr">
        <is>
          <t>Duty $</t>
        </is>
      </c>
      <c r="AV1" s="1" t="inlineStr">
        <is>
          <t>Tariff</t>
        </is>
      </c>
      <c r="AW1" s="1" t="inlineStr">
        <is>
          <t>Total Duty</t>
        </is>
      </c>
      <c r="AX1" s="1" t="inlineStr">
        <is>
          <t>FOB Point</t>
        </is>
      </c>
      <c r="AY1" s="1" t="inlineStr">
        <is>
          <t>RMB Purchase</t>
        </is>
      </c>
      <c r="AZ1" s="1" t="inlineStr">
        <is>
          <t>COGS (Small QTY  )</t>
        </is>
      </c>
      <c r="BA1" s="1" t="inlineStr">
        <is>
          <t>COGS ( Large QTY )</t>
        </is>
      </c>
      <c r="BB1" s="1" t="inlineStr">
        <is>
          <t>Target COGs</t>
        </is>
      </c>
      <c r="BC1" s="1" t="inlineStr">
        <is>
          <t>Ningbo GM</t>
        </is>
      </c>
      <c r="BD1" s="1" t="inlineStr">
        <is>
          <t>Freight Rate</t>
        </is>
      </c>
      <c r="BE1" s="1" t="inlineStr">
        <is>
          <t>Load factor</t>
        </is>
      </c>
      <c r="BF1" s="1" t="inlineStr">
        <is>
          <t>FOB NB</t>
        </is>
      </c>
      <c r="BG1" s="1" t="inlineStr">
        <is>
          <t>ELC</t>
        </is>
      </c>
      <c r="BH1" s="1" t="inlineStr">
        <is>
          <t>US Margin</t>
        </is>
      </c>
      <c r="BI1" s="1" t="inlineStr">
        <is>
          <t>Customer Margin</t>
        </is>
      </c>
      <c r="BJ1" s="1" t="inlineStr">
        <is>
          <t>Weveel Total Margin</t>
        </is>
      </c>
      <c r="BK1" s="1" t="inlineStr">
        <is>
          <t>Retail</t>
        </is>
      </c>
      <c r="BL1" s="1" t="inlineStr">
        <is>
          <t>Retail AU</t>
        </is>
      </c>
      <c r="BM1" s="1" t="inlineStr">
        <is>
          <t>MOQ</t>
        </is>
      </c>
      <c r="BN1" s="1" t="inlineStr">
        <is>
          <t>Factory Name</t>
        </is>
      </c>
    </row>
    <row r="2" ht="51" customHeight="1">
      <c r="A2" t="inlineStr">
        <is>
          <t>20771</t>
        </is>
      </c>
      <c r="B2">
        <v>20771</v>
      </c>
      <c r="C2" t="inlineStr">
        <is>
          <t>20771.jpg</t>
        </is>
      </c>
      <c r="D2" t="inlineStr">
        <is>
          <t>SCENTED KIDS COLORING AND ACTIVITY BOOK-ANIME AND KAWAII</t>
        </is>
      </c>
      <c r="E2" t="inlineStr">
        <is>
          <t>Coloring Books</t>
        </is>
      </c>
      <c r="F2" t="inlineStr">
        <is>
          <t>邓有书</t>
        </is>
      </c>
      <c r="G2"/>
      <c r="H2"/>
      <c r="I2"/>
      <c r="J2" t="inlineStr">
        <is>
          <t>Scentos</t>
        </is>
      </c>
      <c r="K2" t="inlineStr">
        <is>
          <t>Printed</t>
        </is>
      </c>
      <c xml:space="preserve" r="L2" s="2" t="str">
        <f>=HYPERLINK("https://paramont.feishu.cn/base/EIpWbDbVnaKD5tsXx7IclrH0nub?from=from_copylink", "Cost Calculation DG Front End Coloring/ACTIVITY BOOK ")</f>
        <v>Cost Calculation DG Front End Coloring/ACTIVITY BOOK </v>
      </c>
      <c r="M2"/>
      <c r="N2" t="inlineStr">
        <is>
          <t>64 pages(32 sheets) 80 gsm coloring and activity sheets
printed front and back cover(heavier stock)
4- sticker sheet
saddle stitched(or perfect bound if cheaper)
Foil stamp details on cover art</t>
        </is>
      </c>
      <c r="O2" t="inlineStr">
        <is>
          <t>100% paper</t>
        </is>
      </c>
      <c r="P2" t="inlineStr">
        <is>
          <t>Item needs to include $118k in set up fees and new store allowances for DG</t>
        </is>
      </c>
      <c r="Q2" t="inlineStr">
        <is>
          <t>the quote is based on 32 sheets two sided printing, 7.75"*10.75" +4 sheets stickers (folded), the cover is 250gsm gray card with 4C printing. + 1 price sticker
saddle stitched</t>
        </is>
      </c>
      <c r="R2">
        <v>64</v>
      </c>
      <c r="S2">
        <v>7.75</v>
      </c>
      <c r="T2">
        <v>0.32</v>
      </c>
      <c r="U2">
        <v>10.75</v>
      </c>
      <c r="V2">
        <v>240</v>
      </c>
      <c r="W2"/>
      <c r="X2" t="inlineStr">
        <is>
          <t>0.529104</t>
        </is>
      </c>
      <c r="Y2">
        <v>0</v>
      </c>
      <c r="Z2">
        <v>0</v>
      </c>
      <c r="AA2">
        <v>0</v>
      </c>
      <c r="AB2">
        <v>0</v>
      </c>
      <c r="AC2">
        <v>24</v>
      </c>
      <c r="AD2">
        <v>6</v>
      </c>
      <c r="AE2" t="inlineStr">
        <is>
          <t>4</t>
        </is>
      </c>
      <c r="AF2">
        <v>8.8</v>
      </c>
      <c r="AG2">
        <v>11.88</v>
      </c>
      <c r="AH2">
        <v>8.88</v>
      </c>
      <c r="AI2" t="inlineStr">
        <is>
          <t>13.80</t>
        </is>
      </c>
      <c r="AJ2" t="inlineStr">
        <is>
          <t>12.70</t>
        </is>
      </c>
      <c r="AK2" t="inlineStr">
        <is>
          <t>22.352000000000004</t>
        </is>
      </c>
      <c r="AL2" t="inlineStr">
        <is>
          <t>30.175200000000004</t>
        </is>
      </c>
      <c r="AM2" t="inlineStr">
        <is>
          <t>22.555200000000003</t>
        </is>
      </c>
      <c r="AN2" t="inlineStr">
        <is>
          <t>6.26</t>
        </is>
      </c>
      <c r="AO2">
        <v>5.76</v>
      </c>
      <c r="AP2" t="inlineStr">
        <is>
          <t>0.01521</t>
        </is>
      </c>
      <c r="AQ2" t="inlineStr">
        <is>
          <t>0.53724</t>
        </is>
      </c>
      <c r="AR2" t="inlineStr">
        <is>
          <t>Children's Pic/Drawing/Coloring Book  W/stickers/Posters</t>
        </is>
      </c>
      <c r="AS2" t="inlineStr">
        <is>
          <t>4903000000</t>
        </is>
      </c>
      <c r="AT2" t="inlineStr">
        <is>
          <t>0.00%</t>
        </is>
      </c>
      <c r="AU2" t="inlineStr">
        <is>
          <t>$0.000</t>
        </is>
      </c>
      <c r="AV2" t="inlineStr">
        <is>
          <t>0.00%</t>
        </is>
      </c>
      <c r="AW2" t="inlineStr">
        <is>
          <t>0.00%</t>
        </is>
      </c>
      <c r="AX2" t="inlineStr">
        <is>
          <t>Ningbo</t>
        </is>
      </c>
      <c r="AY2">
        <v>3.3</v>
      </c>
      <c r="AZ2">
        <v>0.5</v>
      </c>
      <c r="BA2"/>
      <c r="BB2"/>
      <c r="BC2" t="inlineStr">
        <is>
          <t>18.31%</t>
        </is>
      </c>
      <c r="BD2">
        <v>2</v>
      </c>
      <c r="BE2">
        <v>0.015</v>
      </c>
      <c r="BF2">
        <v>0.95</v>
      </c>
      <c r="BG2" t="inlineStr">
        <is>
          <t>$1.01</t>
        </is>
      </c>
      <c r="BH2" t="inlineStr">
        <is>
          <t>47.37%</t>
        </is>
      </c>
      <c r="BI2" t="inlineStr">
        <is>
          <t>61.15%</t>
        </is>
      </c>
      <c r="BJ2" t="inlineStr">
        <is>
          <t>57.01%</t>
        </is>
      </c>
      <c r="BK2" t="inlineStr">
        <is>
          <t>$2.60</t>
        </is>
      </c>
      <c r="BL2">
        <v>4</v>
      </c>
      <c r="BM2">
        <v>5000</v>
      </c>
      <c r="BN2" t="inlineStr">
        <is>
          <t>Fukang</t>
        </is>
      </c>
    </row>
    <row r="3" ht="51" customHeight="1">
      <c r="A3" t="inlineStr">
        <is>
          <t>20772</t>
        </is>
      </c>
      <c r="B3">
        <v>20772</v>
      </c>
      <c r="C3" t="inlineStr">
        <is>
          <t>20772.jpg</t>
        </is>
      </c>
      <c r="D3" t="inlineStr">
        <is>
          <t>SCENTED KIDS COLORING AND ACTIVITY BOOK-FOOD</t>
        </is>
      </c>
      <c r="E3" t="inlineStr">
        <is>
          <t>Coloring Books</t>
        </is>
      </c>
      <c r="F3" t="inlineStr">
        <is>
          <t>邓有书</t>
        </is>
      </c>
      <c r="G3"/>
      <c r="H3"/>
      <c r="I3"/>
      <c r="J3" t="inlineStr">
        <is>
          <t>Scentos</t>
        </is>
      </c>
      <c r="K3" t="inlineStr">
        <is>
          <t>Printed</t>
        </is>
      </c>
      <c xml:space="preserve" r="L3" s="2" t="str">
        <f>=HYPERLINK("https://paramont.feishu.cn/base/EIpWbDbVnaKD5tsXx7IclrH0nub?from=from_copylink", "Cost Calculation DG Front End Coloring/ACTIVITY BOOK ")</f>
        <v>Cost Calculation DG Front End Coloring/ACTIVITY BOOK </v>
      </c>
      <c r="M3"/>
      <c r="N3" t="inlineStr">
        <is>
          <t>64 pages(32 sheets) 80 gsm coloring and activity sheets
printed front and back cover(heavier stock)
4- sticker sheet
saddle stitched(or perfect bound if cheaper)
Foil stamp details on cover art</t>
        </is>
      </c>
      <c r="O3" t="inlineStr">
        <is>
          <t>100% paper</t>
        </is>
      </c>
      <c r="P3" t="inlineStr">
        <is>
          <t>Item needs to include $118k in set up fees and new store allowances for DG</t>
        </is>
      </c>
      <c r="Q3" t="inlineStr">
        <is>
          <t>the quote is based on 32 sheets two sided printing, 7.75"*10.75" +4 sheets stickers (folded), the cover is 250gsm gray card with 4C printing. + 1 price sticker
saddle stitched</t>
        </is>
      </c>
      <c r="R3">
        <v>64</v>
      </c>
      <c r="S3">
        <v>7.75</v>
      </c>
      <c r="T3">
        <v>0.32</v>
      </c>
      <c r="U3">
        <v>10.75</v>
      </c>
      <c r="V3">
        <v>240</v>
      </c>
      <c r="W3"/>
      <c r="X3" t="inlineStr">
        <is>
          <t>0.529104</t>
        </is>
      </c>
      <c r="Y3">
        <v>0</v>
      </c>
      <c r="Z3">
        <v>0</v>
      </c>
      <c r="AA3">
        <v>0</v>
      </c>
      <c r="AB3">
        <v>0</v>
      </c>
      <c r="AC3">
        <v>24</v>
      </c>
      <c r="AD3">
        <v>6</v>
      </c>
      <c r="AE3" t="inlineStr">
        <is>
          <t>4</t>
        </is>
      </c>
      <c r="AF3">
        <v>8.8</v>
      </c>
      <c r="AG3">
        <v>11.88</v>
      </c>
      <c r="AH3">
        <v>8.88</v>
      </c>
      <c r="AI3" t="inlineStr">
        <is>
          <t>13.80</t>
        </is>
      </c>
      <c r="AJ3" t="inlineStr">
        <is>
          <t>12.70</t>
        </is>
      </c>
      <c r="AK3" t="inlineStr">
        <is>
          <t>22.352000000000004</t>
        </is>
      </c>
      <c r="AL3" t="inlineStr">
        <is>
          <t>30.175200000000004</t>
        </is>
      </c>
      <c r="AM3" t="inlineStr">
        <is>
          <t>22.555200000000003</t>
        </is>
      </c>
      <c r="AN3" t="inlineStr">
        <is>
          <t>6.26</t>
        </is>
      </c>
      <c r="AO3">
        <v>5.76</v>
      </c>
      <c r="AP3" t="inlineStr">
        <is>
          <t>0.01521</t>
        </is>
      </c>
      <c r="AQ3" t="inlineStr">
        <is>
          <t>0.53724</t>
        </is>
      </c>
      <c r="AR3" t="inlineStr">
        <is>
          <t>Children's Pic/Drawing/Coloring Book  W/stickers/Posters</t>
        </is>
      </c>
      <c r="AS3" t="inlineStr">
        <is>
          <t>4903000000</t>
        </is>
      </c>
      <c r="AT3" t="inlineStr">
        <is>
          <t>0.00%</t>
        </is>
      </c>
      <c r="AU3" t="inlineStr">
        <is>
          <t>$0.000</t>
        </is>
      </c>
      <c r="AV3" t="inlineStr">
        <is>
          <t>0.00%</t>
        </is>
      </c>
      <c r="AW3" t="inlineStr">
        <is>
          <t>0.00%</t>
        </is>
      </c>
      <c r="AX3" t="inlineStr">
        <is>
          <t>Ningbo</t>
        </is>
      </c>
      <c r="AY3">
        <v>3.3</v>
      </c>
      <c r="AZ3">
        <v>0.5</v>
      </c>
      <c r="BA3"/>
      <c r="BB3"/>
      <c r="BC3" t="inlineStr">
        <is>
          <t>18.31%</t>
        </is>
      </c>
      <c r="BD3">
        <v>2</v>
      </c>
      <c r="BE3">
        <v>0.015</v>
      </c>
      <c r="BF3">
        <v>0.95</v>
      </c>
      <c r="BG3" t="inlineStr">
        <is>
          <t>$1.01</t>
        </is>
      </c>
      <c r="BH3" t="inlineStr">
        <is>
          <t>47.37%</t>
        </is>
      </c>
      <c r="BI3" t="inlineStr">
        <is>
          <t>61.15%</t>
        </is>
      </c>
      <c r="BJ3" t="inlineStr">
        <is>
          <t>57.01%</t>
        </is>
      </c>
      <c r="BK3" t="inlineStr">
        <is>
          <t>$2.60</t>
        </is>
      </c>
      <c r="BL3">
        <v>4</v>
      </c>
      <c r="BM3">
        <v>5000</v>
      </c>
      <c r="BN3" t="inlineStr">
        <is>
          <t>Fukang</t>
        </is>
      </c>
    </row>
    <row r="4" ht="51" customHeight="1">
      <c r="A4" t="inlineStr">
        <is>
          <t>20773</t>
        </is>
      </c>
      <c r="B4">
        <v>20773</v>
      </c>
      <c r="C4" t="inlineStr">
        <is>
          <t>20773.jpg</t>
        </is>
      </c>
      <c r="D4" t="inlineStr">
        <is>
          <t>KIDS COLORING AND ACTIVITY BOOK-AXOLOTYL</t>
        </is>
      </c>
      <c r="E4" t="inlineStr">
        <is>
          <t>Coloring Books</t>
        </is>
      </c>
      <c r="F4" t="inlineStr">
        <is>
          <t>邓有书</t>
        </is>
      </c>
      <c r="G4"/>
      <c r="H4"/>
      <c r="I4"/>
      <c r="J4" t="inlineStr">
        <is>
          <t>Scentos</t>
        </is>
      </c>
      <c r="K4" t="inlineStr">
        <is>
          <t>Printed</t>
        </is>
      </c>
      <c xml:space="preserve" r="L4" s="2" t="str">
        <f>=HYPERLINK("https://paramont.feishu.cn/base/EIpWbDbVnaKD5tsXx7IclrH0nub?from=from_copylink", "Cost Calculation DG Front End Coloring/ACTIVITY BOOK ")</f>
        <v>Cost Calculation DG Front End Coloring/ACTIVITY BOOK </v>
      </c>
      <c r="M4"/>
      <c r="N4" t="inlineStr">
        <is>
          <t>64 pages(32 sheets) 80 gsm coloring and activity sheets
printed front and back cover(heavier stock)
4- sticker sheet
saddle stitched(or perfect bound if cheaper)
Foil stamp details on cover art</t>
        </is>
      </c>
      <c r="O4" t="inlineStr">
        <is>
          <t>100% paper</t>
        </is>
      </c>
      <c r="P4" t="inlineStr">
        <is>
          <t>Item needs to include $118k in set up fees and new store allowances for DG</t>
        </is>
      </c>
      <c r="Q4" t="inlineStr">
        <is>
          <t>the quote is based on 32 sheets two sided printing, 7.75"*10.75" +4 sheets stickers (folded), the cover is 250gsm gray card with 4C printing. + 1 price sticker
saddle stitched</t>
        </is>
      </c>
      <c r="R4">
        <v>64</v>
      </c>
      <c r="S4">
        <v>7.75</v>
      </c>
      <c r="T4">
        <v>0.32</v>
      </c>
      <c r="U4">
        <v>10.75</v>
      </c>
      <c r="V4">
        <v>240</v>
      </c>
      <c r="W4"/>
      <c r="X4" t="inlineStr">
        <is>
          <t>0.529104</t>
        </is>
      </c>
      <c r="Y4">
        <v>0</v>
      </c>
      <c r="Z4">
        <v>0</v>
      </c>
      <c r="AA4">
        <v>0</v>
      </c>
      <c r="AB4">
        <v>0</v>
      </c>
      <c r="AC4">
        <v>24</v>
      </c>
      <c r="AD4">
        <v>6</v>
      </c>
      <c r="AE4" t="inlineStr">
        <is>
          <t>4</t>
        </is>
      </c>
      <c r="AF4">
        <v>8.8</v>
      </c>
      <c r="AG4">
        <v>11.88</v>
      </c>
      <c r="AH4">
        <v>8.88</v>
      </c>
      <c r="AI4" t="inlineStr">
        <is>
          <t>13.80</t>
        </is>
      </c>
      <c r="AJ4" t="inlineStr">
        <is>
          <t>12.70</t>
        </is>
      </c>
      <c r="AK4" t="inlineStr">
        <is>
          <t>22.352000000000004</t>
        </is>
      </c>
      <c r="AL4" t="inlineStr">
        <is>
          <t>30.175200000000004</t>
        </is>
      </c>
      <c r="AM4" t="inlineStr">
        <is>
          <t>22.555200000000003</t>
        </is>
      </c>
      <c r="AN4" t="inlineStr">
        <is>
          <t>6.26</t>
        </is>
      </c>
      <c r="AO4">
        <v>5.76</v>
      </c>
      <c r="AP4" t="inlineStr">
        <is>
          <t>0.01521</t>
        </is>
      </c>
      <c r="AQ4" t="inlineStr">
        <is>
          <t>0.53724</t>
        </is>
      </c>
      <c r="AR4" t="inlineStr">
        <is>
          <t>Children's Pic/Drawing/Coloring Book  W/stickers/Posters</t>
        </is>
      </c>
      <c r="AS4" t="inlineStr">
        <is>
          <t>4903000000</t>
        </is>
      </c>
      <c r="AT4" t="inlineStr">
        <is>
          <t>0.00%</t>
        </is>
      </c>
      <c r="AU4" t="inlineStr">
        <is>
          <t>$0.000</t>
        </is>
      </c>
      <c r="AV4" t="inlineStr">
        <is>
          <t>0.00%</t>
        </is>
      </c>
      <c r="AW4" t="inlineStr">
        <is>
          <t>0.00%</t>
        </is>
      </c>
      <c r="AX4" t="inlineStr">
        <is>
          <t>Ningbo</t>
        </is>
      </c>
      <c r="AY4">
        <v>3.3</v>
      </c>
      <c r="AZ4">
        <v>0.5</v>
      </c>
      <c r="BA4"/>
      <c r="BB4"/>
      <c r="BC4" t="inlineStr">
        <is>
          <t>18.31%</t>
        </is>
      </c>
      <c r="BD4">
        <v>2</v>
      </c>
      <c r="BE4">
        <v>0.015</v>
      </c>
      <c r="BF4">
        <v>0.95</v>
      </c>
      <c r="BG4" t="inlineStr">
        <is>
          <t>$1.01</t>
        </is>
      </c>
      <c r="BH4" t="inlineStr">
        <is>
          <t>47.37%</t>
        </is>
      </c>
      <c r="BI4" t="inlineStr">
        <is>
          <t>61.15%</t>
        </is>
      </c>
      <c r="BJ4" t="inlineStr">
        <is>
          <t>57.01%</t>
        </is>
      </c>
      <c r="BK4" t="inlineStr">
        <is>
          <t>$2.60</t>
        </is>
      </c>
      <c r="BL4">
        <v>4</v>
      </c>
      <c r="BM4">
        <v>5000</v>
      </c>
      <c r="BN4" t="inlineStr">
        <is>
          <t>Fukang</t>
        </is>
      </c>
    </row>
    <row r="5" ht="51" customHeight="1">
      <c r="A5" t="inlineStr">
        <is>
          <t>20774</t>
        </is>
      </c>
      <c r="B5">
        <v>20774</v>
      </c>
      <c r="C5" t="inlineStr">
        <is>
          <t>20774.jpg</t>
        </is>
      </c>
      <c r="D5" t="inlineStr">
        <is>
          <t>KIDS COLORING AND ACTIVITY BOOK-DOGS</t>
        </is>
      </c>
      <c r="E5" t="inlineStr">
        <is>
          <t>Coloring Books</t>
        </is>
      </c>
      <c r="F5" t="inlineStr">
        <is>
          <t>邓有书</t>
        </is>
      </c>
      <c r="G5"/>
      <c r="H5"/>
      <c r="I5"/>
      <c r="J5" t="inlineStr">
        <is>
          <t>Scentos</t>
        </is>
      </c>
      <c r="K5" t="inlineStr">
        <is>
          <t>Printed</t>
        </is>
      </c>
      <c xml:space="preserve" r="L5" s="2" t="str">
        <f>=HYPERLINK("https://paramont.feishu.cn/base/EIpWbDbVnaKD5tsXx7IclrH0nub?from=from_copylink", "Cost Calculation DG Front End Coloring/ACTIVITY BOOK ")</f>
        <v>Cost Calculation DG Front End Coloring/ACTIVITY BOOK </v>
      </c>
      <c r="M5"/>
      <c r="N5" t="inlineStr">
        <is>
          <t>64 pages(32 sheets) 80 gsm coloring and activity sheets
printed front and back cover(heavier stock)
4- sticker sheet
saddle stitched(or perfect bound if cheaper)
Foil stamp details on cover art</t>
        </is>
      </c>
      <c r="O5" t="inlineStr">
        <is>
          <t>100% paper</t>
        </is>
      </c>
      <c r="P5" t="inlineStr">
        <is>
          <t>Item needs to include $118k in set up fees and new store allowances for DG</t>
        </is>
      </c>
      <c r="Q5" t="inlineStr">
        <is>
          <t>the quote is based on 32 sheets two sided printing, 7.75"*10.75" +4 sheets stickers (folded), the cover is 250gsm gray card with 4C printing. + 1 price sticker
saddle stitched</t>
        </is>
      </c>
      <c r="R5">
        <v>64</v>
      </c>
      <c r="S5">
        <v>7.75</v>
      </c>
      <c r="T5">
        <v>0.32</v>
      </c>
      <c r="U5">
        <v>10.75</v>
      </c>
      <c r="V5">
        <v>240</v>
      </c>
      <c r="W5"/>
      <c r="X5" t="inlineStr">
        <is>
          <t>0.529104</t>
        </is>
      </c>
      <c r="Y5">
        <v>0</v>
      </c>
      <c r="Z5">
        <v>0</v>
      </c>
      <c r="AA5">
        <v>0</v>
      </c>
      <c r="AB5">
        <v>0</v>
      </c>
      <c r="AC5">
        <v>24</v>
      </c>
      <c r="AD5">
        <v>6</v>
      </c>
      <c r="AE5" t="inlineStr">
        <is>
          <t>4</t>
        </is>
      </c>
      <c r="AF5">
        <v>8.8</v>
      </c>
      <c r="AG5">
        <v>11.88</v>
      </c>
      <c r="AH5">
        <v>8.88</v>
      </c>
      <c r="AI5" t="inlineStr">
        <is>
          <t>13.80</t>
        </is>
      </c>
      <c r="AJ5" t="inlineStr">
        <is>
          <t>12.70</t>
        </is>
      </c>
      <c r="AK5" t="inlineStr">
        <is>
          <t>22.352000000000004</t>
        </is>
      </c>
      <c r="AL5" t="inlineStr">
        <is>
          <t>30.175200000000004</t>
        </is>
      </c>
      <c r="AM5" t="inlineStr">
        <is>
          <t>22.555200000000003</t>
        </is>
      </c>
      <c r="AN5" t="inlineStr">
        <is>
          <t>6.26</t>
        </is>
      </c>
      <c r="AO5">
        <v>5.76</v>
      </c>
      <c r="AP5" t="inlineStr">
        <is>
          <t>0.01521</t>
        </is>
      </c>
      <c r="AQ5" t="inlineStr">
        <is>
          <t>0.53724</t>
        </is>
      </c>
      <c r="AR5" t="inlineStr">
        <is>
          <t>Children's Pic/Drawing/Coloring Book  W/stickers/Posters</t>
        </is>
      </c>
      <c r="AS5" t="inlineStr">
        <is>
          <t>4903000000</t>
        </is>
      </c>
      <c r="AT5" t="inlineStr">
        <is>
          <t>0.00%</t>
        </is>
      </c>
      <c r="AU5" t="inlineStr">
        <is>
          <t>$0.000</t>
        </is>
      </c>
      <c r="AV5" t="inlineStr">
        <is>
          <t>0.00%</t>
        </is>
      </c>
      <c r="AW5" t="inlineStr">
        <is>
          <t>0.00%</t>
        </is>
      </c>
      <c r="AX5" t="inlineStr">
        <is>
          <t>Ningbo</t>
        </is>
      </c>
      <c r="AY5">
        <v>3.3</v>
      </c>
      <c r="AZ5">
        <v>0.5</v>
      </c>
      <c r="BA5"/>
      <c r="BB5"/>
      <c r="BC5" t="inlineStr">
        <is>
          <t>18.31%</t>
        </is>
      </c>
      <c r="BD5">
        <v>2</v>
      </c>
      <c r="BE5">
        <v>0.015</v>
      </c>
      <c r="BF5">
        <v>0.95</v>
      </c>
      <c r="BG5" t="inlineStr">
        <is>
          <t>$1.01</t>
        </is>
      </c>
      <c r="BH5" t="inlineStr">
        <is>
          <t>47.37%</t>
        </is>
      </c>
      <c r="BI5" t="inlineStr">
        <is>
          <t>61.15%</t>
        </is>
      </c>
      <c r="BJ5" t="inlineStr">
        <is>
          <t>57.01%</t>
        </is>
      </c>
      <c r="BK5" t="inlineStr">
        <is>
          <t>$2.60</t>
        </is>
      </c>
      <c r="BL5">
        <v>4</v>
      </c>
      <c r="BM5">
        <v>5000</v>
      </c>
      <c r="BN5" t="inlineStr">
        <is>
          <t>Fukang</t>
        </is>
      </c>
    </row>
  </sheetData>
  <dataValidations count="5">
    <dataValidation allowBlank="false" sqref="J2:J4" type="list">
      <formula1>"Scentos,SugarRush,Netflix,BlankPage,TII,Fresh-N-Fruity,Tooblerz,Cozy Craftworks,PVL"</formula1>
    </dataValidation>
    <dataValidation allowBlank="false" sqref="K2:K4" type="list">
      <formula1>"Blister Card,Window Box,Color Box,5P Box,Color Box + Sleeve,Clam Shell,Label,Printed,Plastic Tube,PET Bag"</formula1>
    </dataValidation>
    <dataValidation allowBlank="false" sqref="M2:M4" type="list">
      <formula1>"Yes,No"</formula1>
    </dataValidation>
    <dataValidation allowBlank="false" sqref="AX2:AX4" type="list">
      <formula1>"Ningbo,Shenzhen,Huzhiming,Haiphong,Shanghai"</formula1>
    </dataValidation>
    <dataValidation allowBlank="false" sqref="BN2:BN4" type="list">
      <formula1>"Fukang"</formula1>
    </dataValidation>
  </dataValidation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