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T" sheetId="1" r:id="rId4"/>
    <sheet state="visible" name="Presupuesto" sheetId="2" r:id="rId5"/>
    <sheet state="visible" name="Hoja3" sheetId="3" r:id="rId6"/>
  </sheets>
  <definedNames/>
  <calcPr/>
  <extLst>
    <ext uri="GoogleSheetsCustomDataVersion1">
      <go:sheetsCustomData xmlns:go="http://customooxmlschemas.google.com/" r:id="rId7" roundtripDataSignature="AMtx7mi2nTGx2BTfoekepP8zWf/opN2InQ=="/>
    </ext>
  </extLst>
</workbook>
</file>

<file path=xl/sharedStrings.xml><?xml version="1.0" encoding="utf-8"?>
<sst xmlns="http://schemas.openxmlformats.org/spreadsheetml/2006/main" count="542" uniqueCount="153">
  <si>
    <t>Id</t>
  </si>
  <si>
    <t>ACTIVIDAD</t>
  </si>
  <si>
    <t>TM</t>
  </si>
  <si>
    <t>unidad tiempo</t>
  </si>
  <si>
    <t>TO</t>
  </si>
  <si>
    <t>TP</t>
  </si>
  <si>
    <t>DURACIÓN</t>
  </si>
  <si>
    <t>Aplicativo web VAIESOFT</t>
  </si>
  <si>
    <t>1.1 E1: Aplicativo web para la gestión de planes de accion e informes de accion de unidades investigativas UFPS</t>
  </si>
  <si>
    <t>1.1.1 Analisis</t>
  </si>
  <si>
    <t>Realizar entrevista no estructurada con el cliente 1</t>
  </si>
  <si>
    <t>horas</t>
  </si>
  <si>
    <t>Analizar la información recolectada</t>
  </si>
  <si>
    <t>Realizar entrevista no estructurada con el cliente 2</t>
  </si>
  <si>
    <t>Realizar entrevista no estructurada con el cliente 3</t>
  </si>
  <si>
    <t>horaa</t>
  </si>
  <si>
    <t>Realizar entrevista no estructurada con el cliente 4</t>
  </si>
  <si>
    <t>Elaborar el documento Charter</t>
  </si>
  <si>
    <t>diaa</t>
  </si>
  <si>
    <t>dias</t>
  </si>
  <si>
    <t>Socializacion documento Charter</t>
  </si>
  <si>
    <t>hora</t>
  </si>
  <si>
    <t>Entrega documento Charter</t>
  </si>
  <si>
    <t>1.1.2 Planificación</t>
  </si>
  <si>
    <t>Reunion de equipo de trabajo para definicion de herramientas computacionales para el desarrollo del proyecto</t>
  </si>
  <si>
    <t>Definición de historias de usuario</t>
  </si>
  <si>
    <t>Definición de iteraciones</t>
  </si>
  <si>
    <t>Elaborar el documento Plan de Gestion de Alcance</t>
  </si>
  <si>
    <t>Socializacion Plan de Gestion de Alcance</t>
  </si>
  <si>
    <t>Refinamiento Plan de Gestion Alcance</t>
  </si>
  <si>
    <t>Entrega documento Plan de Gestion de Alcance</t>
  </si>
  <si>
    <t>1.1.3 Iteración 1: HU01, HU02, HU3, HU06, HU07, HU12, HU13</t>
  </si>
  <si>
    <t>1.1.3.1 Planificación</t>
  </si>
  <si>
    <t>Refinar las historias de usuario</t>
  </si>
  <si>
    <t>Analisis de requerimientos</t>
  </si>
  <si>
    <t>Definicion de requerimientos funcionales</t>
  </si>
  <si>
    <t>Definicion de requerimientos no funcionales</t>
  </si>
  <si>
    <t>Elaborar el Plan de Iteraciones</t>
  </si>
  <si>
    <t>Socializacion del Plan de Iteraciones</t>
  </si>
  <si>
    <t>Refinamiento Plan de Iteraciones</t>
  </si>
  <si>
    <t>Entrega documento Plan de Iteraciones</t>
  </si>
  <si>
    <t>1.1.3.2 Diseño</t>
  </si>
  <si>
    <t>Realizar Wirefrimes de la iteracion</t>
  </si>
  <si>
    <t>Socializar los wireframes</t>
  </si>
  <si>
    <t>Refinamiento de los wireframes</t>
  </si>
  <si>
    <t>Diseñar la arquitectura del aplicativo</t>
  </si>
  <si>
    <t>Diseñar modelo de datos</t>
  </si>
  <si>
    <t>Socializar el modelo de datos y la arquitectura con el equipo de trabajo</t>
  </si>
  <si>
    <t>Refinamiento del modelo de datos y arquitectura</t>
  </si>
  <si>
    <t>Elaborar documentación de diseño</t>
  </si>
  <si>
    <t>Socializar la documentacion de diseño</t>
  </si>
  <si>
    <t>Refinamiento de la documentacion de diseño</t>
  </si>
  <si>
    <t>Entrega del documento de diseño</t>
  </si>
  <si>
    <t>1.1.3.3 Codificación</t>
  </si>
  <si>
    <t>Crear la base de datos</t>
  </si>
  <si>
    <t>Elaborar de documento de base de datos</t>
  </si>
  <si>
    <t>Desarrollar las historias de usuario HU01,HU02</t>
  </si>
  <si>
    <t>Desarrollar las historias de usuario HU03</t>
  </si>
  <si>
    <t>Desarrollar las historias de usuario HU06, HU07</t>
  </si>
  <si>
    <t>Desarrollar las historias de usuario HU12, HU13</t>
  </si>
  <si>
    <t>1.1.3.4 Pruebas</t>
  </si>
  <si>
    <t>Diseñar los casos de prueba</t>
  </si>
  <si>
    <t>Ejecutar pruebas unitarias</t>
  </si>
  <si>
    <t>Elaborar documentación con los resultados obtenidos del plan de pruebas</t>
  </si>
  <si>
    <t>Corregir las fallas encontradas en las pruebas</t>
  </si>
  <si>
    <t>Entrega de documentación y código fuente, correspondiente a la iteración 1</t>
  </si>
  <si>
    <t>1.1.4 Iteración 2: HU04, HU08, HU09, HU14, HU15</t>
  </si>
  <si>
    <t>1.1.4.1 Planificación</t>
  </si>
  <si>
    <t>1.1.4.2 Diseño</t>
  </si>
  <si>
    <t>Retroalimentar modelo de datos</t>
  </si>
  <si>
    <t>Socializar el modelo de datos con el equipo de trabajo</t>
  </si>
  <si>
    <t>Refinamiento del modelo de datos</t>
  </si>
  <si>
    <t>Complementar la documentación de diseño</t>
  </si>
  <si>
    <t>1.1.4.3 Codificación</t>
  </si>
  <si>
    <t>Complementar la base de datos</t>
  </si>
  <si>
    <t>Desarrollar las historias de usuario HU04</t>
  </si>
  <si>
    <t>Desarrollar las historias de usuario HU08,HU09</t>
  </si>
  <si>
    <t>Desarrollar las historias de usuario HU14, HU15</t>
  </si>
  <si>
    <t>1.1.4.4 Pruebas</t>
  </si>
  <si>
    <t>Entrega de documentación y código fuente, correspondiente a la iteración 2</t>
  </si>
  <si>
    <t>1.1.5 Iteración 3: HU05, HU10, HU11, HU16, HU17</t>
  </si>
  <si>
    <t>1.1.5.1 Planificación</t>
  </si>
  <si>
    <t>1.1.5.2 Diseño</t>
  </si>
  <si>
    <t>1.1.5.3 Codificación</t>
  </si>
  <si>
    <t>Desarrollar las historias de usuario HU05</t>
  </si>
  <si>
    <t>Desarrollar las historias de usuario HU10,HU11</t>
  </si>
  <si>
    <t>Desarrollar las historias de usuario HU16, HU17</t>
  </si>
  <si>
    <t>Integrar los componentes del desarrollo</t>
  </si>
  <si>
    <t>1.1.5.4 Pruebas</t>
  </si>
  <si>
    <t>Entrega de documentación y código fuente, correspondiente a la iteración 3</t>
  </si>
  <si>
    <t>1.2 E2: Despliegue del aplicativo web VAIESOFT</t>
  </si>
  <si>
    <t>1.2.1 Preparación</t>
  </si>
  <si>
    <t>Analizar necesidades del servidor</t>
  </si>
  <si>
    <t>Analizar de requisitos de infraestructura</t>
  </si>
  <si>
    <t>Configurar servidor</t>
  </si>
  <si>
    <t>dia</t>
  </si>
  <si>
    <t>Elaborar Plan de configuración del servidor</t>
  </si>
  <si>
    <t>Entrega Plan configuración del servidor</t>
  </si>
  <si>
    <t>1.2.2 Despliegue</t>
  </si>
  <si>
    <t>Registrar nombre del dominio</t>
  </si>
  <si>
    <t>Instalación aplicación web en servidor</t>
  </si>
  <si>
    <t>Cargar de información base de datos</t>
  </si>
  <si>
    <t>Realización de pruebas al servidor</t>
  </si>
  <si>
    <t>Elaborar informe de pruebas</t>
  </si>
  <si>
    <t>Elaborar el manual de usuaio</t>
  </si>
  <si>
    <t>Socializar el manual de usuario</t>
  </si>
  <si>
    <t>Socializar el informe de pruebas</t>
  </si>
  <si>
    <t>Refinar manual de usuario</t>
  </si>
  <si>
    <t>Entrega manual de usuario</t>
  </si>
  <si>
    <t>Entrega informe de pruebas aplicación en servidor</t>
  </si>
  <si>
    <t>1.3 E3: Capacitación</t>
  </si>
  <si>
    <t>1.3.1 Planificación</t>
  </si>
  <si>
    <t>Definir la fecha para el desarrollo de la capacitación</t>
  </si>
  <si>
    <t>Eaborar el programa de la capacitación</t>
  </si>
  <si>
    <t>Elaborar la evaluación del contenido de la capacitación</t>
  </si>
  <si>
    <t>1.3.2 Ejecución</t>
  </si>
  <si>
    <t>Ejecutar el programa de la capacitación</t>
  </si>
  <si>
    <t>Ejecutar la evaluación del contenido de la capacitación</t>
  </si>
  <si>
    <t>Entrega acta de aceptación de la capacitacion</t>
  </si>
  <si>
    <t>Cierre de proyecto</t>
  </si>
  <si>
    <t>Realizar documento de entrega final del proyecto</t>
  </si>
  <si>
    <t>Realizar documento de cesión de derechos</t>
  </si>
  <si>
    <t>Entrega formal del proyecto y su documentación</t>
  </si>
  <si>
    <t>Talento humano</t>
  </si>
  <si>
    <t>Recurso trabajo</t>
  </si>
  <si>
    <t>Cantidad dias</t>
  </si>
  <si>
    <t>Valor dia</t>
  </si>
  <si>
    <t>Total</t>
  </si>
  <si>
    <t>Analista</t>
  </si>
  <si>
    <t>Desarrollador back 1</t>
  </si>
  <si>
    <t>Desarrollador back 2</t>
  </si>
  <si>
    <t>Desarrollador back 3</t>
  </si>
  <si>
    <t>Desarrollador front 1</t>
  </si>
  <si>
    <t>Desarrollador front 2</t>
  </si>
  <si>
    <t>Desarrollador front 3</t>
  </si>
  <si>
    <t>Administrador Base de Datos</t>
  </si>
  <si>
    <t>Especificador de requisitos</t>
  </si>
  <si>
    <t>Tester</t>
  </si>
  <si>
    <t>Capacitor</t>
  </si>
  <si>
    <t>Director de proyecto</t>
  </si>
  <si>
    <t>Arquitecto</t>
  </si>
  <si>
    <t>Documentador</t>
  </si>
  <si>
    <t>Material</t>
  </si>
  <si>
    <t>Recursos Oficina</t>
  </si>
  <si>
    <t>cantidad</t>
  </si>
  <si>
    <t>Precio Unidad</t>
  </si>
  <si>
    <t>Papeleria</t>
  </si>
  <si>
    <t>Toner y Tinta</t>
  </si>
  <si>
    <t>Equipo</t>
  </si>
  <si>
    <t>Computadores</t>
  </si>
  <si>
    <t>Impresora</t>
  </si>
  <si>
    <t>Imprevistos 5 %</t>
  </si>
  <si>
    <t>Total + imprevistos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</si>
</sst>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&quot;$&quot;#,##0"/>
    <numFmt numFmtId="166" formatCode="&quot;$&quot;#,##0.00"/>
  </numFmts>
  <fonts count="13">
    <font>
      <sz val="11.0"/>
      <color theme="1"/>
      <name val="Arial"/>
    </font>
    <font>
      <color theme="1"/>
      <name val="Calibri"/>
    </font>
    <font>
      <b/>
      <sz val="12.0"/>
      <color theme="1"/>
      <name val="Calibri"/>
    </font>
    <font>
      <sz val="11.0"/>
      <color rgb="FF363636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/>
    <font>
      <sz val="10.0"/>
      <name val="Arial"/>
    </font>
    <font>
      <sz val="10.0"/>
      <color rgb="FF000000"/>
      <name val="Arial"/>
    </font>
    <font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center" shrinkToFit="0" vertical="center" wrapText="1"/>
    </xf>
    <xf borderId="1" fillId="3" fontId="6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3" fontId="7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1" fillId="4" fontId="7" numFmtId="0" xfId="0" applyAlignment="1" applyBorder="1" applyFill="1" applyFont="1">
      <alignment horizontal="center" readingOrder="0" vertical="center"/>
    </xf>
    <xf borderId="1" fillId="4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/>
    </xf>
    <xf borderId="2" fillId="5" fontId="8" numFmtId="0" xfId="0" applyAlignment="1" applyBorder="1" applyFill="1" applyFont="1">
      <alignment horizontal="center" readingOrder="0" vertical="center"/>
    </xf>
    <xf borderId="3" fillId="0" fontId="9" numFmtId="0" xfId="0" applyBorder="1" applyFont="1"/>
    <xf borderId="4" fillId="0" fontId="9" numFmtId="0" xfId="0" applyBorder="1" applyFont="1"/>
    <xf borderId="1" fillId="5" fontId="10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1" fillId="0" fontId="10" numFmtId="164" xfId="0" applyBorder="1" applyFont="1" applyNumberFormat="1"/>
    <xf borderId="1" fillId="0" fontId="10" numFmtId="165" xfId="0" applyAlignment="1" applyBorder="1" applyFont="1" applyNumberFormat="1">
      <alignment readingOrder="0"/>
    </xf>
    <xf borderId="1" fillId="0" fontId="8" numFmtId="165" xfId="0" applyBorder="1" applyFont="1" applyNumberFormat="1"/>
    <xf borderId="1" fillId="0" fontId="11" numFmtId="0" xfId="0" applyAlignment="1" applyBorder="1" applyFont="1">
      <alignment vertical="top"/>
    </xf>
    <xf borderId="1" fillId="0" fontId="11" numFmtId="164" xfId="0" applyAlignment="1" applyBorder="1" applyFont="1" applyNumberFormat="1">
      <alignment vertical="top"/>
    </xf>
    <xf borderId="1" fillId="0" fontId="10" numFmtId="0" xfId="0" applyAlignment="1" applyBorder="1" applyFont="1">
      <alignment readingOrder="0"/>
    </xf>
    <xf borderId="2" fillId="5" fontId="8" numFmtId="0" xfId="0" applyAlignment="1" applyBorder="1" applyFont="1">
      <alignment readingOrder="0"/>
    </xf>
    <xf borderId="1" fillId="5" fontId="8" numFmtId="165" xfId="0" applyBorder="1" applyFont="1" applyNumberFormat="1"/>
    <xf borderId="2" fillId="6" fontId="11" numFmtId="0" xfId="0" applyAlignment="1" applyBorder="1" applyFill="1" applyFont="1">
      <alignment horizontal="center"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0" fillId="0" fontId="12" numFmtId="0" xfId="0" applyAlignment="1" applyFont="1">
      <alignment readingOrder="0" vertical="top"/>
    </xf>
    <xf borderId="0" fillId="0" fontId="9" numFmtId="164" xfId="0" applyFont="1" applyNumberFormat="1"/>
    <xf borderId="1" fillId="0" fontId="11" numFmtId="0" xfId="0" applyAlignment="1" applyBorder="1" applyFont="1">
      <alignment horizontal="right" readingOrder="0" shrinkToFit="0" vertical="bottom" wrapText="0"/>
    </xf>
    <xf borderId="1" fillId="0" fontId="11" numFmtId="166" xfId="0" applyAlignment="1" applyBorder="1" applyFont="1" applyNumberFormat="1">
      <alignment readingOrder="0" shrinkToFit="0" vertical="bottom" wrapText="0"/>
    </xf>
    <xf borderId="2" fillId="6" fontId="11" numFmtId="0" xfId="0" applyAlignment="1" applyBorder="1" applyFont="1">
      <alignment readingOrder="0" shrinkToFit="0" vertical="bottom" wrapText="0"/>
    </xf>
    <xf borderId="1" fillId="6" fontId="11" numFmtId="166" xfId="0" applyAlignment="1" applyBorder="1" applyFont="1" applyNumberFormat="1">
      <alignment readingOrder="0" shrinkToFit="0" vertical="bottom" wrapText="0"/>
    </xf>
    <xf borderId="2" fillId="7" fontId="11" numFmtId="0" xfId="0" applyAlignment="1" applyBorder="1" applyFill="1" applyFont="1">
      <alignment horizontal="center" readingOrder="0" shrinkToFit="0" vertical="bottom" wrapText="0"/>
    </xf>
    <xf borderId="2" fillId="7" fontId="8" numFmtId="0" xfId="0" applyAlignment="1" applyBorder="1" applyFont="1">
      <alignment readingOrder="0"/>
    </xf>
    <xf borderId="1" fillId="7" fontId="8" numFmtId="166" xfId="0" applyBorder="1" applyFont="1" applyNumberFormat="1"/>
    <xf borderId="1" fillId="0" fontId="9" numFmtId="0" xfId="0" applyAlignment="1" applyBorder="1" applyFont="1">
      <alignment readingOrder="0"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7.0"/>
    <col customWidth="1" min="3" max="3" width="26.5"/>
    <col customWidth="1" min="4" max="4" width="9.38"/>
    <col customWidth="1" min="5" max="5" width="7.63"/>
    <col customWidth="1" min="6" max="6" width="7.75"/>
    <col customWidth="1" min="7" max="8" width="7.25"/>
    <col customWidth="1" min="9" max="9" width="10.0"/>
    <col customWidth="1" min="10" max="10" width="7.75"/>
    <col customWidth="1" min="11" max="28" width="9.38"/>
  </cols>
  <sheetData>
    <row r="1">
      <c r="B1" s="1"/>
      <c r="C1" s="2"/>
    </row>
    <row r="2">
      <c r="A2" s="3"/>
      <c r="B2" s="4" t="s">
        <v>0</v>
      </c>
      <c r="C2" s="5" t="s">
        <v>1</v>
      </c>
      <c r="D2" s="6" t="s">
        <v>2</v>
      </c>
      <c r="E2" s="7" t="s">
        <v>3</v>
      </c>
      <c r="F2" s="6" t="s">
        <v>4</v>
      </c>
      <c r="G2" s="7" t="s">
        <v>3</v>
      </c>
      <c r="H2" s="6" t="s">
        <v>5</v>
      </c>
      <c r="I2" s="7" t="s">
        <v>3</v>
      </c>
      <c r="J2" s="6" t="s">
        <v>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B3" s="8">
        <v>1.0</v>
      </c>
      <c r="C3" s="9" t="s">
        <v>7</v>
      </c>
      <c r="D3" s="10"/>
      <c r="E3" s="10"/>
      <c r="F3" s="10"/>
      <c r="G3" s="10"/>
      <c r="H3" s="10"/>
      <c r="I3" s="10"/>
      <c r="J3" s="10"/>
    </row>
    <row r="4">
      <c r="B4" s="8">
        <v>2.0</v>
      </c>
      <c r="C4" s="11" t="s">
        <v>8</v>
      </c>
      <c r="D4" s="10"/>
      <c r="E4" s="10"/>
      <c r="F4" s="10"/>
      <c r="G4" s="10"/>
      <c r="H4" s="10"/>
      <c r="I4" s="10"/>
      <c r="J4" s="10"/>
    </row>
    <row r="5">
      <c r="B5" s="8">
        <v>3.0</v>
      </c>
      <c r="C5" s="11" t="s">
        <v>9</v>
      </c>
      <c r="D5" s="12"/>
      <c r="E5" s="12"/>
      <c r="F5" s="12"/>
      <c r="G5" s="12"/>
      <c r="H5" s="12"/>
      <c r="I5" s="12"/>
      <c r="J5" s="12"/>
    </row>
    <row r="6">
      <c r="B6" s="13">
        <v>4.0</v>
      </c>
      <c r="C6" s="11" t="s">
        <v>10</v>
      </c>
      <c r="D6" s="14">
        <v>2.0</v>
      </c>
      <c r="E6" s="14" t="s">
        <v>11</v>
      </c>
      <c r="F6" s="14">
        <v>2.0</v>
      </c>
      <c r="G6" s="14" t="s">
        <v>11</v>
      </c>
      <c r="H6" s="14">
        <v>4.0</v>
      </c>
      <c r="I6" s="14" t="s">
        <v>11</v>
      </c>
      <c r="J6" s="14">
        <v>2.0</v>
      </c>
    </row>
    <row r="7">
      <c r="B7" s="13">
        <v>5.0</v>
      </c>
      <c r="C7" s="11" t="s">
        <v>12</v>
      </c>
      <c r="D7" s="14">
        <v>4.0</v>
      </c>
      <c r="E7" s="14" t="s">
        <v>11</v>
      </c>
      <c r="F7" s="14">
        <v>3.0</v>
      </c>
      <c r="G7" s="14" t="s">
        <v>11</v>
      </c>
      <c r="H7" s="14">
        <v>4.0</v>
      </c>
      <c r="I7" s="14" t="s">
        <v>11</v>
      </c>
      <c r="J7" s="10">
        <f t="shared" ref="J7:J25" si="1">(4*D7+F7+J7)/6</f>
        <v>3.8</v>
      </c>
    </row>
    <row r="8">
      <c r="B8" s="13">
        <v>6.0</v>
      </c>
      <c r="C8" s="11" t="s">
        <v>13</v>
      </c>
      <c r="D8" s="14">
        <v>2.0</v>
      </c>
      <c r="E8" s="14" t="s">
        <v>11</v>
      </c>
      <c r="F8" s="14">
        <v>2.0</v>
      </c>
      <c r="G8" s="14" t="s">
        <v>11</v>
      </c>
      <c r="H8" s="14">
        <v>4.0</v>
      </c>
      <c r="I8" s="14" t="s">
        <v>11</v>
      </c>
      <c r="J8" s="10">
        <f t="shared" si="1"/>
        <v>2</v>
      </c>
    </row>
    <row r="9">
      <c r="B9" s="13">
        <v>7.0</v>
      </c>
      <c r="C9" s="11" t="s">
        <v>12</v>
      </c>
      <c r="D9" s="14">
        <v>4.0</v>
      </c>
      <c r="E9" s="14" t="s">
        <v>11</v>
      </c>
      <c r="F9" s="14">
        <v>3.0</v>
      </c>
      <c r="G9" s="14" t="s">
        <v>11</v>
      </c>
      <c r="H9" s="14">
        <v>4.0</v>
      </c>
      <c r="I9" s="14" t="s">
        <v>11</v>
      </c>
      <c r="J9" s="10">
        <f t="shared" si="1"/>
        <v>3.8</v>
      </c>
    </row>
    <row r="10">
      <c r="B10" s="13">
        <v>8.0</v>
      </c>
      <c r="C10" s="11" t="s">
        <v>14</v>
      </c>
      <c r="D10" s="14">
        <v>2.0</v>
      </c>
      <c r="E10" s="14" t="s">
        <v>11</v>
      </c>
      <c r="F10" s="14">
        <v>2.0</v>
      </c>
      <c r="G10" s="14" t="s">
        <v>15</v>
      </c>
      <c r="H10" s="14">
        <v>4.0</v>
      </c>
      <c r="I10" s="14" t="s">
        <v>11</v>
      </c>
      <c r="J10" s="10">
        <f t="shared" si="1"/>
        <v>2</v>
      </c>
    </row>
    <row r="11">
      <c r="B11" s="13">
        <v>9.0</v>
      </c>
      <c r="C11" s="11" t="s">
        <v>12</v>
      </c>
      <c r="D11" s="14">
        <v>4.0</v>
      </c>
      <c r="E11" s="14" t="s">
        <v>11</v>
      </c>
      <c r="F11" s="14">
        <v>3.0</v>
      </c>
      <c r="G11" s="14" t="s">
        <v>11</v>
      </c>
      <c r="H11" s="14">
        <v>4.0</v>
      </c>
      <c r="I11" s="14" t="s">
        <v>11</v>
      </c>
      <c r="J11" s="10">
        <f t="shared" si="1"/>
        <v>3.8</v>
      </c>
    </row>
    <row r="12">
      <c r="B12" s="13">
        <v>10.0</v>
      </c>
      <c r="C12" s="11" t="s">
        <v>16</v>
      </c>
      <c r="D12" s="14">
        <v>2.0</v>
      </c>
      <c r="E12" s="14" t="s">
        <v>11</v>
      </c>
      <c r="F12" s="14">
        <v>2.0</v>
      </c>
      <c r="G12" s="14" t="s">
        <v>15</v>
      </c>
      <c r="H12" s="14">
        <v>4.0</v>
      </c>
      <c r="I12" s="14" t="s">
        <v>11</v>
      </c>
      <c r="J12" s="10">
        <f t="shared" si="1"/>
        <v>2</v>
      </c>
    </row>
    <row r="13">
      <c r="B13" s="13">
        <v>11.0</v>
      </c>
      <c r="C13" s="11" t="s">
        <v>12</v>
      </c>
      <c r="D13" s="14">
        <v>4.0</v>
      </c>
      <c r="E13" s="14" t="s">
        <v>11</v>
      </c>
      <c r="F13" s="14">
        <v>3.0</v>
      </c>
      <c r="G13" s="14" t="s">
        <v>11</v>
      </c>
      <c r="H13" s="14">
        <v>4.0</v>
      </c>
      <c r="I13" s="14" t="s">
        <v>11</v>
      </c>
      <c r="J13" s="10">
        <f t="shared" si="1"/>
        <v>3.8</v>
      </c>
    </row>
    <row r="14">
      <c r="B14" s="13">
        <v>12.0</v>
      </c>
      <c r="C14" s="11" t="s">
        <v>17</v>
      </c>
      <c r="D14" s="15">
        <v>12.0</v>
      </c>
      <c r="E14" s="14" t="s">
        <v>18</v>
      </c>
      <c r="F14" s="14">
        <v>12.0</v>
      </c>
      <c r="G14" s="14" t="s">
        <v>19</v>
      </c>
      <c r="H14" s="14">
        <v>14.0</v>
      </c>
      <c r="I14" s="14" t="s">
        <v>19</v>
      </c>
      <c r="J14" s="10">
        <f t="shared" si="1"/>
        <v>12</v>
      </c>
    </row>
    <row r="15">
      <c r="B15" s="13">
        <v>13.0</v>
      </c>
      <c r="C15" s="11" t="s">
        <v>20</v>
      </c>
      <c r="D15" s="14">
        <v>2.0</v>
      </c>
      <c r="E15" s="14" t="s">
        <v>11</v>
      </c>
      <c r="F15" s="14">
        <v>1.0</v>
      </c>
      <c r="G15" s="14" t="s">
        <v>21</v>
      </c>
      <c r="H15" s="14">
        <v>1.0</v>
      </c>
      <c r="I15" s="14" t="s">
        <v>21</v>
      </c>
      <c r="J15" s="10">
        <f t="shared" si="1"/>
        <v>1.8</v>
      </c>
    </row>
    <row r="16">
      <c r="B16" s="16">
        <v>14.0</v>
      </c>
      <c r="C16" s="17" t="s">
        <v>22</v>
      </c>
      <c r="D16" s="10"/>
      <c r="E16" s="10"/>
      <c r="F16" s="10"/>
      <c r="G16" s="10"/>
      <c r="H16" s="10"/>
      <c r="I16" s="10"/>
      <c r="J16" s="10">
        <f t="shared" si="1"/>
        <v>0</v>
      </c>
    </row>
    <row r="17" ht="15.75" customHeight="1">
      <c r="B17" s="8">
        <v>15.0</v>
      </c>
      <c r="C17" s="11" t="s">
        <v>23</v>
      </c>
      <c r="D17" s="10"/>
      <c r="E17" s="10"/>
      <c r="F17" s="10"/>
      <c r="G17" s="10"/>
      <c r="H17" s="10"/>
      <c r="I17" s="10"/>
      <c r="J17" s="10">
        <f t="shared" si="1"/>
        <v>0</v>
      </c>
    </row>
    <row r="18" ht="15.75" customHeight="1">
      <c r="B18" s="13">
        <v>16.0</v>
      </c>
      <c r="C18" s="11" t="s">
        <v>24</v>
      </c>
      <c r="D18" s="14">
        <v>7.0</v>
      </c>
      <c r="E18" s="14" t="s">
        <v>11</v>
      </c>
      <c r="F18" s="14">
        <v>5.0</v>
      </c>
      <c r="G18" s="14" t="s">
        <v>11</v>
      </c>
      <c r="H18" s="14">
        <v>7.0</v>
      </c>
      <c r="I18" s="14" t="s">
        <v>11</v>
      </c>
      <c r="J18" s="10">
        <f t="shared" si="1"/>
        <v>6.6</v>
      </c>
    </row>
    <row r="19" ht="15.75" customHeight="1">
      <c r="B19" s="13">
        <v>17.0</v>
      </c>
      <c r="C19" s="11" t="s">
        <v>25</v>
      </c>
      <c r="D19" s="14">
        <v>5.0</v>
      </c>
      <c r="E19" s="14" t="s">
        <v>19</v>
      </c>
      <c r="F19" s="14">
        <v>5.0</v>
      </c>
      <c r="G19" s="14" t="s">
        <v>19</v>
      </c>
      <c r="H19" s="14">
        <v>6.0</v>
      </c>
      <c r="I19" s="14" t="s">
        <v>19</v>
      </c>
      <c r="J19" s="10">
        <f t="shared" si="1"/>
        <v>5</v>
      </c>
    </row>
    <row r="20" ht="15.75" customHeight="1">
      <c r="B20" s="13">
        <v>18.0</v>
      </c>
      <c r="C20" s="11" t="s">
        <v>26</v>
      </c>
      <c r="D20" s="14">
        <v>1.0</v>
      </c>
      <c r="E20" s="14" t="s">
        <v>19</v>
      </c>
      <c r="F20" s="14">
        <v>1.0</v>
      </c>
      <c r="G20" s="14" t="s">
        <v>19</v>
      </c>
      <c r="H20" s="14">
        <v>1.0</v>
      </c>
      <c r="I20" s="14" t="s">
        <v>19</v>
      </c>
      <c r="J20" s="10">
        <f t="shared" si="1"/>
        <v>1</v>
      </c>
    </row>
    <row r="21" ht="15.75" customHeight="1">
      <c r="B21" s="13">
        <v>19.0</v>
      </c>
      <c r="C21" s="11" t="s">
        <v>27</v>
      </c>
      <c r="D21" s="14">
        <v>14.0</v>
      </c>
      <c r="E21" s="14" t="s">
        <v>19</v>
      </c>
      <c r="F21" s="14">
        <v>11.0</v>
      </c>
      <c r="G21" s="14" t="s">
        <v>19</v>
      </c>
      <c r="H21" s="14">
        <v>14.0</v>
      </c>
      <c r="I21" s="14" t="s">
        <v>19</v>
      </c>
      <c r="J21" s="10">
        <f t="shared" si="1"/>
        <v>13.4</v>
      </c>
    </row>
    <row r="22" ht="15.75" customHeight="1">
      <c r="B22" s="13">
        <v>21.0</v>
      </c>
      <c r="C22" s="11" t="s">
        <v>28</v>
      </c>
      <c r="D22" s="14">
        <v>2.0</v>
      </c>
      <c r="E22" s="14" t="s">
        <v>11</v>
      </c>
      <c r="F22" s="14">
        <v>2.0</v>
      </c>
      <c r="G22" s="14" t="s">
        <v>11</v>
      </c>
      <c r="H22" s="14">
        <v>2.0</v>
      </c>
      <c r="I22" s="14" t="s">
        <v>11</v>
      </c>
      <c r="J22" s="10">
        <f t="shared" si="1"/>
        <v>2</v>
      </c>
    </row>
    <row r="23" ht="15.75" customHeight="1">
      <c r="B23" s="13">
        <v>20.0</v>
      </c>
      <c r="C23" s="11" t="s">
        <v>29</v>
      </c>
      <c r="D23" s="14">
        <v>1.0</v>
      </c>
      <c r="E23" s="14" t="s">
        <v>19</v>
      </c>
      <c r="F23" s="14">
        <v>1.0</v>
      </c>
      <c r="G23" s="14" t="s">
        <v>19</v>
      </c>
      <c r="H23" s="14">
        <v>1.0</v>
      </c>
      <c r="I23" s="14" t="s">
        <v>19</v>
      </c>
      <c r="J23" s="10">
        <f t="shared" si="1"/>
        <v>1</v>
      </c>
    </row>
    <row r="24" ht="15.75" customHeight="1">
      <c r="B24" s="16">
        <v>22.0</v>
      </c>
      <c r="C24" s="17" t="s">
        <v>30</v>
      </c>
      <c r="D24" s="18"/>
      <c r="E24" s="18"/>
      <c r="F24" s="18"/>
      <c r="G24" s="18"/>
      <c r="H24" s="18"/>
      <c r="I24" s="18"/>
      <c r="J24" s="10">
        <f t="shared" si="1"/>
        <v>0</v>
      </c>
    </row>
    <row r="25" ht="15.75" customHeight="1">
      <c r="B25" s="8">
        <v>23.0</v>
      </c>
      <c r="C25" s="11" t="s">
        <v>31</v>
      </c>
      <c r="D25" s="18"/>
      <c r="E25" s="18"/>
      <c r="F25" s="18"/>
      <c r="G25" s="18"/>
      <c r="H25" s="18"/>
      <c r="I25" s="18"/>
      <c r="J25" s="10">
        <f t="shared" si="1"/>
        <v>0</v>
      </c>
    </row>
    <row r="26" ht="15.75" customHeight="1">
      <c r="B26" s="8">
        <v>24.0</v>
      </c>
      <c r="C26" s="11" t="s">
        <v>32</v>
      </c>
      <c r="D26" s="14"/>
      <c r="E26" s="14"/>
      <c r="F26" s="14"/>
      <c r="G26" s="14"/>
      <c r="H26" s="14"/>
      <c r="I26" s="14"/>
      <c r="J26" s="10"/>
    </row>
    <row r="27" ht="15.75" customHeight="1">
      <c r="B27" s="13">
        <v>25.0</v>
      </c>
      <c r="C27" s="11" t="s">
        <v>33</v>
      </c>
      <c r="D27" s="14">
        <v>1.0</v>
      </c>
      <c r="E27" s="14" t="s">
        <v>21</v>
      </c>
      <c r="F27" s="14">
        <v>1.0</v>
      </c>
      <c r="G27" s="14" t="s">
        <v>21</v>
      </c>
      <c r="H27" s="14">
        <v>1.0</v>
      </c>
      <c r="I27" s="14" t="s">
        <v>21</v>
      </c>
      <c r="J27" s="10">
        <f t="shared" ref="J27:J158" si="2">(4*D27+F27+J27)/6</f>
        <v>1</v>
      </c>
    </row>
    <row r="28" ht="15.75" customHeight="1">
      <c r="B28" s="13">
        <v>26.0</v>
      </c>
      <c r="C28" s="11" t="s">
        <v>34</v>
      </c>
      <c r="D28" s="14">
        <v>2.0</v>
      </c>
      <c r="E28" s="14" t="s">
        <v>21</v>
      </c>
      <c r="F28" s="14">
        <v>2.0</v>
      </c>
      <c r="G28" s="14" t="s">
        <v>21</v>
      </c>
      <c r="H28" s="14">
        <v>2.0</v>
      </c>
      <c r="I28" s="14" t="s">
        <v>21</v>
      </c>
      <c r="J28" s="10">
        <f t="shared" si="2"/>
        <v>2</v>
      </c>
    </row>
    <row r="29" ht="15.75" customHeight="1">
      <c r="B29" s="13">
        <v>27.0</v>
      </c>
      <c r="C29" s="11" t="s">
        <v>35</v>
      </c>
      <c r="D29" s="14">
        <v>2.0</v>
      </c>
      <c r="E29" s="14" t="s">
        <v>21</v>
      </c>
      <c r="F29" s="14">
        <v>2.0</v>
      </c>
      <c r="G29" s="14" t="s">
        <v>21</v>
      </c>
      <c r="H29" s="14">
        <v>2.0</v>
      </c>
      <c r="I29" s="14" t="s">
        <v>21</v>
      </c>
      <c r="J29" s="10">
        <f t="shared" si="2"/>
        <v>2</v>
      </c>
    </row>
    <row r="30" ht="15.75" customHeight="1">
      <c r="B30" s="13">
        <v>28.0</v>
      </c>
      <c r="C30" s="11" t="s">
        <v>36</v>
      </c>
      <c r="D30" s="14">
        <v>2.0</v>
      </c>
      <c r="E30" s="14" t="s">
        <v>21</v>
      </c>
      <c r="F30" s="14">
        <v>2.0</v>
      </c>
      <c r="G30" s="14" t="s">
        <v>21</v>
      </c>
      <c r="H30" s="14">
        <v>2.0</v>
      </c>
      <c r="I30" s="14" t="s">
        <v>21</v>
      </c>
      <c r="J30" s="10">
        <f t="shared" si="2"/>
        <v>2</v>
      </c>
    </row>
    <row r="31" ht="15.75" customHeight="1">
      <c r="B31" s="13">
        <v>29.0</v>
      </c>
      <c r="C31" s="11" t="s">
        <v>37</v>
      </c>
      <c r="D31" s="14">
        <v>2.0</v>
      </c>
      <c r="E31" s="14" t="s">
        <v>21</v>
      </c>
      <c r="F31" s="14">
        <v>1.0</v>
      </c>
      <c r="G31" s="14" t="s">
        <v>21</v>
      </c>
      <c r="H31" s="14">
        <v>2.0</v>
      </c>
      <c r="I31" s="14" t="s">
        <v>21</v>
      </c>
      <c r="J31" s="10">
        <f t="shared" si="2"/>
        <v>1.8</v>
      </c>
    </row>
    <row r="32" ht="15.75" customHeight="1">
      <c r="B32" s="13">
        <v>30.0</v>
      </c>
      <c r="C32" s="11" t="s">
        <v>38</v>
      </c>
      <c r="D32" s="14">
        <v>1.0</v>
      </c>
      <c r="E32" s="14" t="s">
        <v>21</v>
      </c>
      <c r="F32" s="14">
        <v>1.0</v>
      </c>
      <c r="G32" s="14" t="s">
        <v>21</v>
      </c>
      <c r="H32" s="14">
        <v>3.0</v>
      </c>
      <c r="I32" s="14" t="s">
        <v>21</v>
      </c>
      <c r="J32" s="10">
        <f t="shared" si="2"/>
        <v>1</v>
      </c>
    </row>
    <row r="33" ht="15.75" customHeight="1">
      <c r="B33" s="13">
        <v>31.0</v>
      </c>
      <c r="C33" s="11" t="s">
        <v>39</v>
      </c>
      <c r="D33" s="14">
        <v>1.0</v>
      </c>
      <c r="E33" s="14" t="s">
        <v>21</v>
      </c>
      <c r="F33" s="14">
        <v>1.0</v>
      </c>
      <c r="G33" s="14" t="s">
        <v>21</v>
      </c>
      <c r="H33" s="14">
        <v>1.0</v>
      </c>
      <c r="I33" s="14" t="s">
        <v>21</v>
      </c>
      <c r="J33" s="10">
        <f t="shared" si="2"/>
        <v>1</v>
      </c>
    </row>
    <row r="34" ht="15.75" customHeight="1">
      <c r="B34" s="16">
        <v>32.0</v>
      </c>
      <c r="C34" s="17" t="s">
        <v>40</v>
      </c>
      <c r="D34" s="18"/>
      <c r="E34" s="18"/>
      <c r="F34" s="18"/>
      <c r="G34" s="18"/>
      <c r="H34" s="18"/>
      <c r="I34" s="18"/>
      <c r="J34" s="10">
        <f t="shared" si="2"/>
        <v>0</v>
      </c>
    </row>
    <row r="35" ht="15.75" customHeight="1">
      <c r="B35" s="8">
        <v>33.0</v>
      </c>
      <c r="C35" s="11" t="s">
        <v>41</v>
      </c>
      <c r="D35" s="18"/>
      <c r="E35" s="18"/>
      <c r="F35" s="18"/>
      <c r="G35" s="18"/>
      <c r="H35" s="18"/>
      <c r="I35" s="18"/>
      <c r="J35" s="10">
        <f t="shared" si="2"/>
        <v>0</v>
      </c>
    </row>
    <row r="36" ht="15.75" customHeight="1">
      <c r="B36" s="13">
        <v>34.0</v>
      </c>
      <c r="C36" s="11" t="s">
        <v>42</v>
      </c>
      <c r="D36" s="14">
        <v>3.0</v>
      </c>
      <c r="E36" s="14" t="s">
        <v>21</v>
      </c>
      <c r="F36" s="14">
        <v>3.0</v>
      </c>
      <c r="G36" s="14" t="s">
        <v>21</v>
      </c>
      <c r="H36" s="14">
        <v>3.0</v>
      </c>
      <c r="I36" s="14" t="s">
        <v>21</v>
      </c>
      <c r="J36" s="10">
        <f t="shared" si="2"/>
        <v>3</v>
      </c>
    </row>
    <row r="37" ht="15.75" customHeight="1">
      <c r="B37" s="13">
        <v>35.0</v>
      </c>
      <c r="C37" s="11" t="s">
        <v>43</v>
      </c>
      <c r="D37" s="14">
        <v>1.0</v>
      </c>
      <c r="E37" s="14" t="s">
        <v>21</v>
      </c>
      <c r="F37" s="14">
        <v>1.0</v>
      </c>
      <c r="G37" s="14" t="s">
        <v>21</v>
      </c>
      <c r="H37" s="14">
        <v>2.0</v>
      </c>
      <c r="I37" s="14" t="s">
        <v>21</v>
      </c>
      <c r="J37" s="10">
        <f t="shared" si="2"/>
        <v>1</v>
      </c>
    </row>
    <row r="38" ht="15.75" customHeight="1">
      <c r="B38" s="13">
        <v>36.0</v>
      </c>
      <c r="C38" s="11" t="s">
        <v>44</v>
      </c>
      <c r="D38" s="14">
        <v>1.0</v>
      </c>
      <c r="E38" s="14" t="s">
        <v>21</v>
      </c>
      <c r="F38" s="14">
        <v>1.0</v>
      </c>
      <c r="G38" s="14" t="s">
        <v>21</v>
      </c>
      <c r="H38" s="14">
        <v>1.0</v>
      </c>
      <c r="I38" s="14" t="s">
        <v>21</v>
      </c>
      <c r="J38" s="10">
        <f t="shared" si="2"/>
        <v>1</v>
      </c>
    </row>
    <row r="39" ht="15.75" customHeight="1">
      <c r="B39" s="13">
        <v>37.0</v>
      </c>
      <c r="C39" s="11" t="s">
        <v>45</v>
      </c>
      <c r="D39" s="14">
        <v>3.0</v>
      </c>
      <c r="E39" s="14" t="s">
        <v>21</v>
      </c>
      <c r="F39" s="14">
        <v>3.0</v>
      </c>
      <c r="G39" s="14" t="s">
        <v>21</v>
      </c>
      <c r="H39" s="14">
        <v>3.0</v>
      </c>
      <c r="I39" s="14" t="s">
        <v>21</v>
      </c>
      <c r="J39" s="10">
        <f t="shared" si="2"/>
        <v>3</v>
      </c>
    </row>
    <row r="40" ht="15.75" customHeight="1">
      <c r="B40" s="13">
        <v>38.0</v>
      </c>
      <c r="C40" s="11" t="s">
        <v>46</v>
      </c>
      <c r="D40" s="14">
        <v>3.0</v>
      </c>
      <c r="E40" s="14" t="s">
        <v>21</v>
      </c>
      <c r="F40" s="14">
        <v>3.0</v>
      </c>
      <c r="G40" s="14" t="s">
        <v>21</v>
      </c>
      <c r="H40" s="14">
        <v>3.0</v>
      </c>
      <c r="I40" s="14" t="s">
        <v>21</v>
      </c>
      <c r="J40" s="10">
        <f t="shared" si="2"/>
        <v>3</v>
      </c>
    </row>
    <row r="41" ht="15.75" customHeight="1">
      <c r="B41" s="13">
        <v>39.0</v>
      </c>
      <c r="C41" s="11" t="s">
        <v>47</v>
      </c>
      <c r="D41" s="14">
        <v>1.0</v>
      </c>
      <c r="E41" s="14" t="s">
        <v>21</v>
      </c>
      <c r="F41" s="14">
        <v>1.0</v>
      </c>
      <c r="G41" s="14" t="s">
        <v>21</v>
      </c>
      <c r="H41" s="14">
        <v>1.0</v>
      </c>
      <c r="I41" s="14" t="s">
        <v>21</v>
      </c>
      <c r="J41" s="10">
        <f t="shared" si="2"/>
        <v>1</v>
      </c>
    </row>
    <row r="42" ht="15.75" customHeight="1">
      <c r="B42" s="13">
        <v>40.0</v>
      </c>
      <c r="C42" s="11" t="s">
        <v>48</v>
      </c>
      <c r="D42" s="14">
        <v>2.0</v>
      </c>
      <c r="E42" s="14" t="s">
        <v>21</v>
      </c>
      <c r="F42" s="14">
        <v>2.0</v>
      </c>
      <c r="G42" s="14" t="s">
        <v>21</v>
      </c>
      <c r="H42" s="14">
        <v>2.0</v>
      </c>
      <c r="I42" s="14" t="s">
        <v>21</v>
      </c>
      <c r="J42" s="10">
        <f t="shared" si="2"/>
        <v>2</v>
      </c>
    </row>
    <row r="43" ht="15.75" customHeight="1">
      <c r="B43" s="13">
        <v>41.0</v>
      </c>
      <c r="C43" s="11" t="s">
        <v>49</v>
      </c>
      <c r="D43" s="14">
        <v>2.0</v>
      </c>
      <c r="E43" s="14" t="s">
        <v>11</v>
      </c>
      <c r="F43" s="14">
        <v>2.0</v>
      </c>
      <c r="G43" s="14" t="s">
        <v>11</v>
      </c>
      <c r="H43" s="14">
        <v>2.0</v>
      </c>
      <c r="I43" s="14" t="s">
        <v>11</v>
      </c>
      <c r="J43" s="10">
        <f t="shared" si="2"/>
        <v>2</v>
      </c>
    </row>
    <row r="44" ht="15.75" customHeight="1">
      <c r="B44" s="13">
        <v>42.0</v>
      </c>
      <c r="C44" s="11" t="s">
        <v>50</v>
      </c>
      <c r="D44" s="14">
        <v>1.0</v>
      </c>
      <c r="E44" s="14" t="s">
        <v>21</v>
      </c>
      <c r="F44" s="14">
        <v>1.0</v>
      </c>
      <c r="G44" s="14" t="s">
        <v>21</v>
      </c>
      <c r="H44" s="14">
        <v>1.0</v>
      </c>
      <c r="I44" s="14" t="s">
        <v>21</v>
      </c>
      <c r="J44" s="10">
        <f t="shared" si="2"/>
        <v>1</v>
      </c>
    </row>
    <row r="45" ht="15.75" customHeight="1">
      <c r="B45" s="13">
        <v>43.0</v>
      </c>
      <c r="C45" s="11" t="s">
        <v>51</v>
      </c>
      <c r="D45" s="14">
        <v>1.0</v>
      </c>
      <c r="E45" s="14" t="s">
        <v>21</v>
      </c>
      <c r="F45" s="14">
        <v>1.0</v>
      </c>
      <c r="G45" s="14" t="s">
        <v>21</v>
      </c>
      <c r="H45" s="14">
        <v>1.0</v>
      </c>
      <c r="I45" s="14" t="s">
        <v>21</v>
      </c>
      <c r="J45" s="10">
        <f t="shared" si="2"/>
        <v>1</v>
      </c>
    </row>
    <row r="46" ht="15.75" customHeight="1">
      <c r="B46" s="16">
        <v>44.0</v>
      </c>
      <c r="C46" s="17" t="s">
        <v>52</v>
      </c>
      <c r="D46" s="18"/>
      <c r="E46" s="18"/>
      <c r="F46" s="18"/>
      <c r="G46" s="18"/>
      <c r="H46" s="18"/>
      <c r="I46" s="18"/>
      <c r="J46" s="10">
        <f t="shared" si="2"/>
        <v>0</v>
      </c>
    </row>
    <row r="47" ht="15.75" customHeight="1">
      <c r="B47" s="8">
        <v>45.0</v>
      </c>
      <c r="C47" s="11" t="s">
        <v>53</v>
      </c>
      <c r="D47" s="18"/>
      <c r="E47" s="18"/>
      <c r="F47" s="18"/>
      <c r="G47" s="18"/>
      <c r="H47" s="18"/>
      <c r="I47" s="18"/>
      <c r="J47" s="10">
        <f t="shared" si="2"/>
        <v>0</v>
      </c>
    </row>
    <row r="48" ht="15.75" customHeight="1">
      <c r="B48" s="13">
        <v>46.0</v>
      </c>
      <c r="C48" s="11" t="s">
        <v>54</v>
      </c>
      <c r="D48" s="14">
        <v>4.0</v>
      </c>
      <c r="E48" s="14" t="s">
        <v>11</v>
      </c>
      <c r="F48" s="14">
        <v>4.0</v>
      </c>
      <c r="G48" s="14" t="s">
        <v>11</v>
      </c>
      <c r="H48" s="14">
        <v>5.0</v>
      </c>
      <c r="I48" s="14" t="s">
        <v>11</v>
      </c>
      <c r="J48" s="10">
        <f t="shared" si="2"/>
        <v>4</v>
      </c>
    </row>
    <row r="49" ht="15.75" customHeight="1">
      <c r="B49" s="13">
        <v>47.0</v>
      </c>
      <c r="C49" s="11" t="s">
        <v>55</v>
      </c>
      <c r="D49" s="14">
        <v>2.0</v>
      </c>
      <c r="E49" s="14" t="s">
        <v>11</v>
      </c>
      <c r="F49" s="14">
        <v>2.0</v>
      </c>
      <c r="G49" s="14" t="s">
        <v>11</v>
      </c>
      <c r="H49" s="14">
        <v>2.0</v>
      </c>
      <c r="I49" s="14" t="s">
        <v>11</v>
      </c>
      <c r="J49" s="10">
        <f t="shared" si="2"/>
        <v>2</v>
      </c>
    </row>
    <row r="50" ht="15.75" customHeight="1">
      <c r="B50" s="13">
        <v>48.0</v>
      </c>
      <c r="C50" s="11" t="s">
        <v>56</v>
      </c>
      <c r="D50" s="14">
        <v>4.0</v>
      </c>
      <c r="E50" s="14" t="s">
        <v>19</v>
      </c>
      <c r="F50" s="14">
        <v>4.0</v>
      </c>
      <c r="G50" s="14" t="s">
        <v>19</v>
      </c>
      <c r="H50" s="14">
        <v>4.0</v>
      </c>
      <c r="I50" s="14" t="s">
        <v>19</v>
      </c>
      <c r="J50" s="10">
        <f t="shared" si="2"/>
        <v>4</v>
      </c>
    </row>
    <row r="51" ht="15.75" customHeight="1">
      <c r="B51" s="13">
        <v>49.0</v>
      </c>
      <c r="C51" s="11" t="s">
        <v>57</v>
      </c>
      <c r="D51" s="14">
        <v>5.0</v>
      </c>
      <c r="E51" s="14" t="s">
        <v>19</v>
      </c>
      <c r="F51" s="14">
        <v>5.0</v>
      </c>
      <c r="G51" s="14" t="s">
        <v>19</v>
      </c>
      <c r="H51" s="14">
        <v>5.0</v>
      </c>
      <c r="I51" s="14" t="s">
        <v>19</v>
      </c>
      <c r="J51" s="10">
        <f t="shared" si="2"/>
        <v>5</v>
      </c>
    </row>
    <row r="52" ht="15.75" customHeight="1">
      <c r="B52" s="13">
        <v>50.0</v>
      </c>
      <c r="C52" s="11" t="s">
        <v>58</v>
      </c>
      <c r="D52" s="14">
        <v>5.0</v>
      </c>
      <c r="E52" s="14" t="s">
        <v>19</v>
      </c>
      <c r="F52" s="14">
        <v>5.0</v>
      </c>
      <c r="G52" s="14" t="s">
        <v>19</v>
      </c>
      <c r="H52" s="14">
        <v>5.0</v>
      </c>
      <c r="I52" s="14" t="s">
        <v>19</v>
      </c>
      <c r="J52" s="10">
        <f t="shared" si="2"/>
        <v>5</v>
      </c>
    </row>
    <row r="53" ht="15.75" customHeight="1">
      <c r="B53" s="13">
        <v>51.0</v>
      </c>
      <c r="C53" s="11" t="s">
        <v>59</v>
      </c>
      <c r="D53" s="14">
        <v>5.0</v>
      </c>
      <c r="E53" s="14" t="s">
        <v>19</v>
      </c>
      <c r="F53" s="14">
        <v>5.0</v>
      </c>
      <c r="G53" s="14" t="s">
        <v>19</v>
      </c>
      <c r="H53" s="14">
        <v>5.0</v>
      </c>
      <c r="I53" s="14" t="s">
        <v>19</v>
      </c>
      <c r="J53" s="10">
        <f t="shared" si="2"/>
        <v>5</v>
      </c>
    </row>
    <row r="54" ht="15.75" customHeight="1">
      <c r="B54" s="8">
        <v>52.0</v>
      </c>
      <c r="C54" s="11" t="s">
        <v>60</v>
      </c>
      <c r="D54" s="18"/>
      <c r="E54" s="18"/>
      <c r="F54" s="18"/>
      <c r="G54" s="18"/>
      <c r="H54" s="18"/>
      <c r="I54" s="18"/>
      <c r="J54" s="10">
        <f t="shared" si="2"/>
        <v>0</v>
      </c>
    </row>
    <row r="55" ht="15.75" customHeight="1">
      <c r="B55" s="13">
        <v>53.0</v>
      </c>
      <c r="C55" s="11" t="s">
        <v>61</v>
      </c>
      <c r="D55" s="14">
        <v>4.0</v>
      </c>
      <c r="E55" s="14" t="s">
        <v>11</v>
      </c>
      <c r="F55" s="14">
        <v>4.0</v>
      </c>
      <c r="G55" s="14" t="s">
        <v>11</v>
      </c>
      <c r="H55" s="14">
        <v>5.0</v>
      </c>
      <c r="I55" s="14" t="s">
        <v>11</v>
      </c>
      <c r="J55" s="10">
        <f t="shared" si="2"/>
        <v>4</v>
      </c>
    </row>
    <row r="56" ht="15.75" customHeight="1">
      <c r="B56" s="13">
        <v>54.0</v>
      </c>
      <c r="C56" s="11" t="s">
        <v>62</v>
      </c>
      <c r="D56" s="14">
        <v>2.0</v>
      </c>
      <c r="E56" s="14" t="s">
        <v>11</v>
      </c>
      <c r="F56" s="14">
        <v>2.0</v>
      </c>
      <c r="G56" s="14" t="s">
        <v>11</v>
      </c>
      <c r="H56" s="14">
        <v>2.0</v>
      </c>
      <c r="I56" s="14" t="s">
        <v>11</v>
      </c>
      <c r="J56" s="10">
        <f t="shared" si="2"/>
        <v>2</v>
      </c>
    </row>
    <row r="57" ht="15.75" customHeight="1">
      <c r="B57" s="13">
        <v>55.0</v>
      </c>
      <c r="C57" s="11" t="s">
        <v>63</v>
      </c>
      <c r="D57" s="14">
        <v>4.0</v>
      </c>
      <c r="E57" s="14" t="s">
        <v>11</v>
      </c>
      <c r="F57" s="14">
        <v>4.0</v>
      </c>
      <c r="G57" s="14" t="s">
        <v>11</v>
      </c>
      <c r="H57" s="14">
        <v>5.0</v>
      </c>
      <c r="I57" s="14" t="s">
        <v>11</v>
      </c>
      <c r="J57" s="10">
        <f t="shared" si="2"/>
        <v>4</v>
      </c>
    </row>
    <row r="58" ht="15.75" customHeight="1">
      <c r="B58" s="13">
        <v>56.0</v>
      </c>
      <c r="C58" s="11" t="s">
        <v>64</v>
      </c>
      <c r="D58" s="14">
        <v>2.0</v>
      </c>
      <c r="E58" s="14" t="s">
        <v>11</v>
      </c>
      <c r="F58" s="14">
        <v>2.0</v>
      </c>
      <c r="G58" s="14" t="s">
        <v>11</v>
      </c>
      <c r="H58" s="14">
        <v>2.0</v>
      </c>
      <c r="I58" s="14" t="s">
        <v>11</v>
      </c>
      <c r="J58" s="10">
        <f t="shared" si="2"/>
        <v>2</v>
      </c>
    </row>
    <row r="59" ht="15.75" customHeight="1">
      <c r="B59" s="16">
        <v>57.0</v>
      </c>
      <c r="C59" s="17" t="s">
        <v>65</v>
      </c>
      <c r="D59" s="18"/>
      <c r="E59" s="18"/>
      <c r="F59" s="18"/>
      <c r="G59" s="18"/>
      <c r="H59" s="18"/>
      <c r="I59" s="18"/>
      <c r="J59" s="10">
        <f t="shared" si="2"/>
        <v>0</v>
      </c>
    </row>
    <row r="60" ht="15.75" customHeight="1">
      <c r="B60" s="8">
        <v>58.0</v>
      </c>
      <c r="C60" s="11" t="s">
        <v>66</v>
      </c>
      <c r="D60" s="18"/>
      <c r="E60" s="18"/>
      <c r="F60" s="18"/>
      <c r="G60" s="18"/>
      <c r="H60" s="18"/>
      <c r="I60" s="18"/>
      <c r="J60" s="10">
        <f t="shared" si="2"/>
        <v>0</v>
      </c>
    </row>
    <row r="61" ht="15.75" customHeight="1">
      <c r="B61" s="8">
        <v>59.0</v>
      </c>
      <c r="C61" s="11" t="s">
        <v>67</v>
      </c>
      <c r="D61" s="18"/>
      <c r="E61" s="18"/>
      <c r="F61" s="18"/>
      <c r="G61" s="18"/>
      <c r="H61" s="18"/>
      <c r="I61" s="18"/>
      <c r="J61" s="10">
        <f t="shared" si="2"/>
        <v>0</v>
      </c>
    </row>
    <row r="62" ht="15.75" customHeight="1">
      <c r="B62" s="13">
        <v>60.0</v>
      </c>
      <c r="C62" s="11" t="s">
        <v>33</v>
      </c>
      <c r="D62" s="14">
        <v>1.0</v>
      </c>
      <c r="E62" s="14" t="s">
        <v>21</v>
      </c>
      <c r="F62" s="14">
        <v>1.0</v>
      </c>
      <c r="G62" s="14" t="s">
        <v>21</v>
      </c>
      <c r="H62" s="14">
        <v>1.0</v>
      </c>
      <c r="I62" s="14" t="s">
        <v>21</v>
      </c>
      <c r="J62" s="10">
        <f t="shared" si="2"/>
        <v>1</v>
      </c>
    </row>
    <row r="63" ht="15.75" customHeight="1">
      <c r="B63" s="13">
        <v>61.0</v>
      </c>
      <c r="C63" s="11" t="s">
        <v>34</v>
      </c>
      <c r="D63" s="14">
        <v>2.0</v>
      </c>
      <c r="E63" s="14" t="s">
        <v>21</v>
      </c>
      <c r="F63" s="14">
        <v>2.0</v>
      </c>
      <c r="G63" s="14" t="s">
        <v>21</v>
      </c>
      <c r="H63" s="14">
        <v>2.0</v>
      </c>
      <c r="I63" s="14" t="s">
        <v>21</v>
      </c>
      <c r="J63" s="10">
        <f t="shared" si="2"/>
        <v>2</v>
      </c>
    </row>
    <row r="64" ht="15.75" customHeight="1">
      <c r="B64" s="13">
        <v>62.0</v>
      </c>
      <c r="C64" s="11" t="s">
        <v>35</v>
      </c>
      <c r="D64" s="14">
        <v>2.0</v>
      </c>
      <c r="E64" s="14" t="s">
        <v>21</v>
      </c>
      <c r="F64" s="14">
        <v>2.0</v>
      </c>
      <c r="G64" s="14" t="s">
        <v>21</v>
      </c>
      <c r="H64" s="14">
        <v>2.0</v>
      </c>
      <c r="I64" s="14" t="s">
        <v>21</v>
      </c>
      <c r="J64" s="10">
        <f t="shared" si="2"/>
        <v>2</v>
      </c>
    </row>
    <row r="65" ht="15.75" customHeight="1">
      <c r="B65" s="13">
        <v>63.0</v>
      </c>
      <c r="C65" s="11" t="s">
        <v>36</v>
      </c>
      <c r="D65" s="14">
        <v>2.0</v>
      </c>
      <c r="E65" s="14" t="s">
        <v>21</v>
      </c>
      <c r="F65" s="14">
        <v>2.0</v>
      </c>
      <c r="G65" s="14" t="s">
        <v>21</v>
      </c>
      <c r="H65" s="14">
        <v>2.0</v>
      </c>
      <c r="I65" s="14" t="s">
        <v>21</v>
      </c>
      <c r="J65" s="10">
        <f t="shared" si="2"/>
        <v>2</v>
      </c>
    </row>
    <row r="66" ht="15.75" customHeight="1">
      <c r="B66" s="13">
        <v>64.0</v>
      </c>
      <c r="C66" s="11" t="s">
        <v>37</v>
      </c>
      <c r="D66" s="14">
        <v>2.0</v>
      </c>
      <c r="E66" s="14" t="s">
        <v>21</v>
      </c>
      <c r="F66" s="14">
        <v>1.0</v>
      </c>
      <c r="G66" s="14" t="s">
        <v>21</v>
      </c>
      <c r="H66" s="14">
        <v>2.0</v>
      </c>
      <c r="I66" s="14" t="s">
        <v>21</v>
      </c>
      <c r="J66" s="10">
        <f t="shared" si="2"/>
        <v>1.8</v>
      </c>
    </row>
    <row r="67" ht="15.75" customHeight="1">
      <c r="B67" s="13">
        <v>65.0</v>
      </c>
      <c r="C67" s="11" t="s">
        <v>38</v>
      </c>
      <c r="D67" s="14">
        <v>1.0</v>
      </c>
      <c r="E67" s="14" t="s">
        <v>21</v>
      </c>
      <c r="F67" s="14">
        <v>1.0</v>
      </c>
      <c r="G67" s="14" t="s">
        <v>21</v>
      </c>
      <c r="H67" s="14">
        <v>3.0</v>
      </c>
      <c r="I67" s="14" t="s">
        <v>21</v>
      </c>
      <c r="J67" s="10">
        <f t="shared" si="2"/>
        <v>1</v>
      </c>
    </row>
    <row r="68" ht="15.75" customHeight="1">
      <c r="B68" s="13">
        <v>66.0</v>
      </c>
      <c r="C68" s="11" t="s">
        <v>39</v>
      </c>
      <c r="D68" s="14">
        <v>1.0</v>
      </c>
      <c r="E68" s="14" t="s">
        <v>21</v>
      </c>
      <c r="F68" s="14">
        <v>1.0</v>
      </c>
      <c r="G68" s="14" t="s">
        <v>21</v>
      </c>
      <c r="H68" s="14">
        <v>1.0</v>
      </c>
      <c r="I68" s="14" t="s">
        <v>21</v>
      </c>
      <c r="J68" s="10">
        <f t="shared" si="2"/>
        <v>1</v>
      </c>
    </row>
    <row r="69" ht="15.75" customHeight="1">
      <c r="B69" s="16">
        <v>67.0</v>
      </c>
      <c r="C69" s="17" t="s">
        <v>40</v>
      </c>
      <c r="D69" s="18"/>
      <c r="E69" s="18"/>
      <c r="F69" s="18"/>
      <c r="G69" s="18"/>
      <c r="H69" s="18"/>
      <c r="I69" s="18"/>
      <c r="J69" s="10">
        <f t="shared" si="2"/>
        <v>0</v>
      </c>
    </row>
    <row r="70" ht="15.75" customHeight="1">
      <c r="B70" s="8">
        <v>68.0</v>
      </c>
      <c r="C70" s="11" t="s">
        <v>68</v>
      </c>
      <c r="D70" s="18"/>
      <c r="E70" s="18"/>
      <c r="F70" s="18"/>
      <c r="G70" s="18"/>
      <c r="H70" s="18"/>
      <c r="I70" s="18"/>
      <c r="J70" s="10">
        <f t="shared" si="2"/>
        <v>0</v>
      </c>
    </row>
    <row r="71" ht="15.75" customHeight="1">
      <c r="B71" s="13">
        <v>69.0</v>
      </c>
      <c r="C71" s="11" t="s">
        <v>42</v>
      </c>
      <c r="D71" s="14">
        <v>3.0</v>
      </c>
      <c r="E71" s="14" t="s">
        <v>21</v>
      </c>
      <c r="F71" s="14">
        <v>3.0</v>
      </c>
      <c r="G71" s="14" t="s">
        <v>21</v>
      </c>
      <c r="H71" s="14">
        <v>3.0</v>
      </c>
      <c r="I71" s="14" t="s">
        <v>21</v>
      </c>
      <c r="J71" s="10">
        <f t="shared" si="2"/>
        <v>3</v>
      </c>
    </row>
    <row r="72" ht="15.75" customHeight="1">
      <c r="B72" s="13">
        <v>70.0</v>
      </c>
      <c r="C72" s="11" t="s">
        <v>43</v>
      </c>
      <c r="D72" s="14">
        <v>1.0</v>
      </c>
      <c r="E72" s="14" t="s">
        <v>21</v>
      </c>
      <c r="F72" s="14">
        <v>1.0</v>
      </c>
      <c r="G72" s="14" t="s">
        <v>21</v>
      </c>
      <c r="H72" s="14">
        <v>2.0</v>
      </c>
      <c r="I72" s="14" t="s">
        <v>21</v>
      </c>
      <c r="J72" s="10">
        <f t="shared" si="2"/>
        <v>1</v>
      </c>
    </row>
    <row r="73" ht="15.75" customHeight="1">
      <c r="B73" s="13">
        <v>71.0</v>
      </c>
      <c r="C73" s="11" t="s">
        <v>44</v>
      </c>
      <c r="D73" s="14">
        <v>1.0</v>
      </c>
      <c r="E73" s="14" t="s">
        <v>21</v>
      </c>
      <c r="F73" s="14">
        <v>1.0</v>
      </c>
      <c r="G73" s="14" t="s">
        <v>21</v>
      </c>
      <c r="H73" s="14">
        <v>1.0</v>
      </c>
      <c r="I73" s="14" t="s">
        <v>21</v>
      </c>
      <c r="J73" s="10">
        <f t="shared" si="2"/>
        <v>1</v>
      </c>
    </row>
    <row r="74" ht="15.75" customHeight="1">
      <c r="B74" s="13">
        <v>72.0</v>
      </c>
      <c r="C74" s="11" t="s">
        <v>69</v>
      </c>
      <c r="D74" s="14">
        <v>3.0</v>
      </c>
      <c r="E74" s="14" t="s">
        <v>21</v>
      </c>
      <c r="F74" s="14">
        <v>3.0</v>
      </c>
      <c r="G74" s="14" t="s">
        <v>21</v>
      </c>
      <c r="H74" s="14">
        <v>3.0</v>
      </c>
      <c r="I74" s="14" t="s">
        <v>21</v>
      </c>
      <c r="J74" s="10">
        <f t="shared" si="2"/>
        <v>3</v>
      </c>
    </row>
    <row r="75" ht="15.75" customHeight="1">
      <c r="B75" s="13">
        <v>73.0</v>
      </c>
      <c r="C75" s="11" t="s">
        <v>70</v>
      </c>
      <c r="D75" s="14">
        <v>1.0</v>
      </c>
      <c r="E75" s="14" t="s">
        <v>21</v>
      </c>
      <c r="F75" s="14">
        <v>1.0</v>
      </c>
      <c r="G75" s="14" t="s">
        <v>21</v>
      </c>
      <c r="H75" s="14">
        <v>1.0</v>
      </c>
      <c r="I75" s="14" t="s">
        <v>21</v>
      </c>
      <c r="J75" s="10">
        <f t="shared" si="2"/>
        <v>1</v>
      </c>
    </row>
    <row r="76" ht="15.75" customHeight="1">
      <c r="B76" s="13">
        <v>74.0</v>
      </c>
      <c r="C76" s="11" t="s">
        <v>71</v>
      </c>
      <c r="D76" s="14">
        <v>1.0</v>
      </c>
      <c r="E76" s="14" t="s">
        <v>21</v>
      </c>
      <c r="F76" s="14">
        <v>1.0</v>
      </c>
      <c r="G76" s="14" t="s">
        <v>21</v>
      </c>
      <c r="H76" s="14">
        <v>1.0</v>
      </c>
      <c r="I76" s="14" t="s">
        <v>21</v>
      </c>
      <c r="J76" s="10">
        <f t="shared" si="2"/>
        <v>1</v>
      </c>
    </row>
    <row r="77" ht="15.75" customHeight="1">
      <c r="B77" s="13">
        <v>75.0</v>
      </c>
      <c r="C77" s="11" t="s">
        <v>72</v>
      </c>
      <c r="D77" s="14">
        <v>2.0</v>
      </c>
      <c r="E77" s="14" t="s">
        <v>11</v>
      </c>
      <c r="F77" s="14">
        <v>2.0</v>
      </c>
      <c r="G77" s="14" t="s">
        <v>11</v>
      </c>
      <c r="H77" s="14">
        <v>2.0</v>
      </c>
      <c r="I77" s="14" t="s">
        <v>11</v>
      </c>
      <c r="J77" s="10">
        <f t="shared" si="2"/>
        <v>2</v>
      </c>
    </row>
    <row r="78" ht="15.75" customHeight="1">
      <c r="B78" s="13">
        <v>76.0</v>
      </c>
      <c r="C78" s="11" t="s">
        <v>50</v>
      </c>
      <c r="D78" s="14">
        <v>1.0</v>
      </c>
      <c r="E78" s="14" t="s">
        <v>21</v>
      </c>
      <c r="F78" s="14">
        <v>1.0</v>
      </c>
      <c r="G78" s="14" t="s">
        <v>21</v>
      </c>
      <c r="H78" s="14">
        <v>1.0</v>
      </c>
      <c r="I78" s="14" t="s">
        <v>21</v>
      </c>
      <c r="J78" s="10">
        <f t="shared" si="2"/>
        <v>1</v>
      </c>
    </row>
    <row r="79" ht="15.75" customHeight="1">
      <c r="B79" s="13">
        <v>77.0</v>
      </c>
      <c r="C79" s="11" t="s">
        <v>51</v>
      </c>
      <c r="D79" s="14">
        <v>1.0</v>
      </c>
      <c r="E79" s="14" t="s">
        <v>21</v>
      </c>
      <c r="F79" s="14">
        <v>1.0</v>
      </c>
      <c r="G79" s="14" t="s">
        <v>21</v>
      </c>
      <c r="H79" s="14">
        <v>1.0</v>
      </c>
      <c r="I79" s="14" t="s">
        <v>21</v>
      </c>
      <c r="J79" s="10">
        <f t="shared" si="2"/>
        <v>1</v>
      </c>
    </row>
    <row r="80" ht="15.75" customHeight="1">
      <c r="B80" s="16">
        <v>78.0</v>
      </c>
      <c r="C80" s="17" t="s">
        <v>52</v>
      </c>
      <c r="D80" s="18"/>
      <c r="E80" s="18"/>
      <c r="F80" s="18"/>
      <c r="G80" s="18"/>
      <c r="H80" s="18"/>
      <c r="I80" s="18"/>
      <c r="J80" s="10">
        <f t="shared" si="2"/>
        <v>0</v>
      </c>
    </row>
    <row r="81" ht="15.75" customHeight="1">
      <c r="B81" s="8">
        <v>79.0</v>
      </c>
      <c r="C81" s="11" t="s">
        <v>73</v>
      </c>
      <c r="D81" s="18"/>
      <c r="E81" s="18"/>
      <c r="F81" s="18"/>
      <c r="G81" s="18"/>
      <c r="H81" s="18"/>
      <c r="I81" s="18"/>
      <c r="J81" s="10">
        <f t="shared" si="2"/>
        <v>0</v>
      </c>
    </row>
    <row r="82" ht="15.75" customHeight="1">
      <c r="B82" s="13">
        <v>80.0</v>
      </c>
      <c r="C82" s="11" t="s">
        <v>74</v>
      </c>
      <c r="D82" s="14">
        <v>4.0</v>
      </c>
      <c r="E82" s="14" t="s">
        <v>11</v>
      </c>
      <c r="F82" s="14">
        <v>4.0</v>
      </c>
      <c r="G82" s="14" t="s">
        <v>11</v>
      </c>
      <c r="H82" s="14">
        <v>5.0</v>
      </c>
      <c r="I82" s="14" t="s">
        <v>11</v>
      </c>
      <c r="J82" s="10">
        <f t="shared" si="2"/>
        <v>4</v>
      </c>
    </row>
    <row r="83" ht="15.75" customHeight="1">
      <c r="B83" s="13">
        <v>81.0</v>
      </c>
      <c r="C83" s="11" t="s">
        <v>55</v>
      </c>
      <c r="D83" s="14">
        <v>2.0</v>
      </c>
      <c r="E83" s="14" t="s">
        <v>11</v>
      </c>
      <c r="F83" s="14">
        <v>2.0</v>
      </c>
      <c r="G83" s="14" t="s">
        <v>11</v>
      </c>
      <c r="H83" s="14">
        <v>2.0</v>
      </c>
      <c r="I83" s="14" t="s">
        <v>11</v>
      </c>
      <c r="J83" s="10">
        <f t="shared" si="2"/>
        <v>2</v>
      </c>
    </row>
    <row r="84" ht="15.75" customHeight="1">
      <c r="B84" s="13">
        <v>82.0</v>
      </c>
      <c r="C84" s="11" t="s">
        <v>75</v>
      </c>
      <c r="D84" s="14">
        <v>5.0</v>
      </c>
      <c r="E84" s="14" t="s">
        <v>19</v>
      </c>
      <c r="F84" s="14">
        <v>5.0</v>
      </c>
      <c r="G84" s="14" t="s">
        <v>19</v>
      </c>
      <c r="H84" s="14">
        <v>5.0</v>
      </c>
      <c r="I84" s="14" t="s">
        <v>19</v>
      </c>
      <c r="J84" s="10">
        <f t="shared" si="2"/>
        <v>5</v>
      </c>
    </row>
    <row r="85" ht="15.75" customHeight="1">
      <c r="B85" s="13">
        <v>83.0</v>
      </c>
      <c r="C85" s="11" t="s">
        <v>76</v>
      </c>
      <c r="D85" s="14">
        <v>5.0</v>
      </c>
      <c r="E85" s="14" t="s">
        <v>19</v>
      </c>
      <c r="F85" s="14">
        <v>5.0</v>
      </c>
      <c r="G85" s="14" t="s">
        <v>19</v>
      </c>
      <c r="H85" s="14">
        <v>5.0</v>
      </c>
      <c r="I85" s="14" t="s">
        <v>19</v>
      </c>
      <c r="J85" s="10">
        <f t="shared" si="2"/>
        <v>5</v>
      </c>
    </row>
    <row r="86" ht="15.75" customHeight="1">
      <c r="B86" s="13">
        <v>84.0</v>
      </c>
      <c r="C86" s="11" t="s">
        <v>77</v>
      </c>
      <c r="D86" s="14">
        <v>5.0</v>
      </c>
      <c r="E86" s="14" t="s">
        <v>19</v>
      </c>
      <c r="F86" s="14">
        <v>5.0</v>
      </c>
      <c r="G86" s="14" t="s">
        <v>19</v>
      </c>
      <c r="H86" s="14">
        <v>5.0</v>
      </c>
      <c r="I86" s="14" t="s">
        <v>19</v>
      </c>
      <c r="J86" s="10">
        <f t="shared" si="2"/>
        <v>5</v>
      </c>
    </row>
    <row r="87" ht="15.75" customHeight="1">
      <c r="B87" s="8">
        <v>85.0</v>
      </c>
      <c r="C87" s="11" t="s">
        <v>78</v>
      </c>
      <c r="D87" s="18"/>
      <c r="E87" s="18"/>
      <c r="F87" s="18"/>
      <c r="G87" s="18"/>
      <c r="H87" s="18"/>
      <c r="I87" s="18"/>
      <c r="J87" s="10">
        <f t="shared" si="2"/>
        <v>0</v>
      </c>
    </row>
    <row r="88" ht="15.75" customHeight="1">
      <c r="B88" s="13">
        <v>86.0</v>
      </c>
      <c r="C88" s="11" t="s">
        <v>61</v>
      </c>
      <c r="D88" s="14">
        <v>4.0</v>
      </c>
      <c r="E88" s="14" t="s">
        <v>11</v>
      </c>
      <c r="F88" s="14">
        <v>4.0</v>
      </c>
      <c r="G88" s="14" t="s">
        <v>11</v>
      </c>
      <c r="H88" s="14">
        <v>5.0</v>
      </c>
      <c r="I88" s="14" t="s">
        <v>11</v>
      </c>
      <c r="J88" s="10">
        <f t="shared" si="2"/>
        <v>4</v>
      </c>
    </row>
    <row r="89" ht="15.75" customHeight="1">
      <c r="B89" s="13">
        <v>87.0</v>
      </c>
      <c r="C89" s="11" t="s">
        <v>62</v>
      </c>
      <c r="D89" s="14">
        <v>2.0</v>
      </c>
      <c r="E89" s="14" t="s">
        <v>11</v>
      </c>
      <c r="F89" s="14">
        <v>2.0</v>
      </c>
      <c r="G89" s="14" t="s">
        <v>11</v>
      </c>
      <c r="H89" s="14">
        <v>2.0</v>
      </c>
      <c r="I89" s="14" t="s">
        <v>11</v>
      </c>
      <c r="J89" s="10">
        <f t="shared" si="2"/>
        <v>2</v>
      </c>
    </row>
    <row r="90" ht="15.75" customHeight="1">
      <c r="B90" s="13">
        <v>88.0</v>
      </c>
      <c r="C90" s="11" t="s">
        <v>63</v>
      </c>
      <c r="D90" s="14">
        <v>4.0</v>
      </c>
      <c r="E90" s="14" t="s">
        <v>11</v>
      </c>
      <c r="F90" s="14">
        <v>4.0</v>
      </c>
      <c r="G90" s="14" t="s">
        <v>11</v>
      </c>
      <c r="H90" s="14">
        <v>5.0</v>
      </c>
      <c r="I90" s="14" t="s">
        <v>11</v>
      </c>
      <c r="J90" s="10">
        <f t="shared" si="2"/>
        <v>4</v>
      </c>
    </row>
    <row r="91" ht="15.75" customHeight="1">
      <c r="B91" s="13">
        <v>89.0</v>
      </c>
      <c r="C91" s="11" t="s">
        <v>64</v>
      </c>
      <c r="D91" s="14">
        <v>2.0</v>
      </c>
      <c r="E91" s="14" t="s">
        <v>11</v>
      </c>
      <c r="F91" s="14">
        <v>2.0</v>
      </c>
      <c r="G91" s="14" t="s">
        <v>11</v>
      </c>
      <c r="H91" s="14">
        <v>2.0</v>
      </c>
      <c r="I91" s="14" t="s">
        <v>11</v>
      </c>
      <c r="J91" s="10">
        <f t="shared" si="2"/>
        <v>2</v>
      </c>
    </row>
    <row r="92" ht="15.75" customHeight="1">
      <c r="B92" s="16">
        <v>90.0</v>
      </c>
      <c r="C92" s="17" t="s">
        <v>79</v>
      </c>
      <c r="D92" s="18"/>
      <c r="E92" s="18"/>
      <c r="F92" s="18"/>
      <c r="G92" s="18"/>
      <c r="H92" s="18"/>
      <c r="I92" s="18"/>
      <c r="J92" s="10">
        <f t="shared" si="2"/>
        <v>0</v>
      </c>
    </row>
    <row r="93" ht="15.75" customHeight="1">
      <c r="B93" s="8">
        <v>91.0</v>
      </c>
      <c r="C93" s="11" t="s">
        <v>80</v>
      </c>
      <c r="D93" s="18"/>
      <c r="E93" s="18"/>
      <c r="F93" s="18"/>
      <c r="G93" s="18"/>
      <c r="H93" s="18"/>
      <c r="I93" s="18"/>
      <c r="J93" s="10">
        <f t="shared" si="2"/>
        <v>0</v>
      </c>
    </row>
    <row r="94" ht="15.75" customHeight="1">
      <c r="B94" s="8">
        <v>92.0</v>
      </c>
      <c r="C94" s="11" t="s">
        <v>81</v>
      </c>
      <c r="D94" s="18"/>
      <c r="E94" s="18"/>
      <c r="F94" s="18"/>
      <c r="G94" s="18"/>
      <c r="H94" s="18"/>
      <c r="I94" s="18"/>
      <c r="J94" s="10">
        <f t="shared" si="2"/>
        <v>0</v>
      </c>
    </row>
    <row r="95" ht="15.75" customHeight="1">
      <c r="B95" s="13">
        <v>93.0</v>
      </c>
      <c r="C95" s="11" t="s">
        <v>33</v>
      </c>
      <c r="D95" s="14">
        <v>1.0</v>
      </c>
      <c r="E95" s="14" t="s">
        <v>21</v>
      </c>
      <c r="F95" s="14">
        <v>1.0</v>
      </c>
      <c r="G95" s="14" t="s">
        <v>21</v>
      </c>
      <c r="H95" s="14">
        <v>1.0</v>
      </c>
      <c r="I95" s="14" t="s">
        <v>21</v>
      </c>
      <c r="J95" s="10">
        <f t="shared" si="2"/>
        <v>1</v>
      </c>
    </row>
    <row r="96" ht="15.75" customHeight="1">
      <c r="B96" s="13">
        <v>94.0</v>
      </c>
      <c r="C96" s="11" t="s">
        <v>34</v>
      </c>
      <c r="D96" s="14">
        <v>2.0</v>
      </c>
      <c r="E96" s="14" t="s">
        <v>21</v>
      </c>
      <c r="F96" s="14">
        <v>2.0</v>
      </c>
      <c r="G96" s="14" t="s">
        <v>21</v>
      </c>
      <c r="H96" s="14">
        <v>2.0</v>
      </c>
      <c r="I96" s="14" t="s">
        <v>21</v>
      </c>
      <c r="J96" s="10">
        <f t="shared" si="2"/>
        <v>2</v>
      </c>
    </row>
    <row r="97" ht="15.75" customHeight="1">
      <c r="B97" s="13">
        <v>95.0</v>
      </c>
      <c r="C97" s="11" t="s">
        <v>35</v>
      </c>
      <c r="D97" s="14">
        <v>2.0</v>
      </c>
      <c r="E97" s="14" t="s">
        <v>21</v>
      </c>
      <c r="F97" s="14">
        <v>2.0</v>
      </c>
      <c r="G97" s="14" t="s">
        <v>21</v>
      </c>
      <c r="H97" s="14">
        <v>2.0</v>
      </c>
      <c r="I97" s="14" t="s">
        <v>21</v>
      </c>
      <c r="J97" s="10">
        <f t="shared" si="2"/>
        <v>2</v>
      </c>
    </row>
    <row r="98" ht="15.75" customHeight="1">
      <c r="B98" s="13">
        <v>96.0</v>
      </c>
      <c r="C98" s="11" t="s">
        <v>36</v>
      </c>
      <c r="D98" s="14">
        <v>2.0</v>
      </c>
      <c r="E98" s="14" t="s">
        <v>21</v>
      </c>
      <c r="F98" s="14">
        <v>2.0</v>
      </c>
      <c r="G98" s="14" t="s">
        <v>21</v>
      </c>
      <c r="H98" s="14">
        <v>2.0</v>
      </c>
      <c r="I98" s="14" t="s">
        <v>21</v>
      </c>
      <c r="J98" s="10">
        <f t="shared" si="2"/>
        <v>2</v>
      </c>
    </row>
    <row r="99" ht="15.75" customHeight="1">
      <c r="B99" s="13">
        <v>97.0</v>
      </c>
      <c r="C99" s="11" t="s">
        <v>37</v>
      </c>
      <c r="D99" s="14">
        <v>2.0</v>
      </c>
      <c r="E99" s="14" t="s">
        <v>21</v>
      </c>
      <c r="F99" s="14">
        <v>1.0</v>
      </c>
      <c r="G99" s="14" t="s">
        <v>21</v>
      </c>
      <c r="H99" s="14">
        <v>2.0</v>
      </c>
      <c r="I99" s="14" t="s">
        <v>21</v>
      </c>
      <c r="J99" s="10">
        <f t="shared" si="2"/>
        <v>1.8</v>
      </c>
    </row>
    <row r="100" ht="15.75" customHeight="1">
      <c r="B100" s="13">
        <v>98.0</v>
      </c>
      <c r="C100" s="11" t="s">
        <v>38</v>
      </c>
      <c r="D100" s="14">
        <v>1.0</v>
      </c>
      <c r="E100" s="14" t="s">
        <v>21</v>
      </c>
      <c r="F100" s="14">
        <v>1.0</v>
      </c>
      <c r="G100" s="14" t="s">
        <v>21</v>
      </c>
      <c r="H100" s="14">
        <v>3.0</v>
      </c>
      <c r="I100" s="14" t="s">
        <v>21</v>
      </c>
      <c r="J100" s="10">
        <f t="shared" si="2"/>
        <v>1</v>
      </c>
    </row>
    <row r="101" ht="15.75" customHeight="1">
      <c r="B101" s="13">
        <v>99.0</v>
      </c>
      <c r="C101" s="11" t="s">
        <v>39</v>
      </c>
      <c r="D101" s="14">
        <v>1.0</v>
      </c>
      <c r="E101" s="14" t="s">
        <v>21</v>
      </c>
      <c r="F101" s="14">
        <v>1.0</v>
      </c>
      <c r="G101" s="14" t="s">
        <v>21</v>
      </c>
      <c r="H101" s="14">
        <v>1.0</v>
      </c>
      <c r="I101" s="14" t="s">
        <v>21</v>
      </c>
      <c r="J101" s="10">
        <f t="shared" si="2"/>
        <v>1</v>
      </c>
    </row>
    <row r="102" ht="15.75" customHeight="1">
      <c r="B102" s="16">
        <v>100.0</v>
      </c>
      <c r="C102" s="17" t="s">
        <v>40</v>
      </c>
      <c r="D102" s="18"/>
      <c r="E102" s="18"/>
      <c r="F102" s="18"/>
      <c r="G102" s="18"/>
      <c r="H102" s="18"/>
      <c r="I102" s="18"/>
      <c r="J102" s="10">
        <f t="shared" si="2"/>
        <v>0</v>
      </c>
    </row>
    <row r="103" ht="15.75" customHeight="1">
      <c r="B103" s="8">
        <v>101.0</v>
      </c>
      <c r="C103" s="11" t="s">
        <v>82</v>
      </c>
      <c r="D103" s="18"/>
      <c r="E103" s="18"/>
      <c r="F103" s="18"/>
      <c r="G103" s="18"/>
      <c r="H103" s="18"/>
      <c r="I103" s="18"/>
      <c r="J103" s="10">
        <f t="shared" si="2"/>
        <v>0</v>
      </c>
    </row>
    <row r="104" ht="15.75" customHeight="1">
      <c r="B104" s="13">
        <v>102.0</v>
      </c>
      <c r="C104" s="11" t="s">
        <v>42</v>
      </c>
      <c r="D104" s="14">
        <v>3.0</v>
      </c>
      <c r="E104" s="14" t="s">
        <v>21</v>
      </c>
      <c r="F104" s="14">
        <v>3.0</v>
      </c>
      <c r="G104" s="14" t="s">
        <v>21</v>
      </c>
      <c r="H104" s="14">
        <v>3.0</v>
      </c>
      <c r="I104" s="14" t="s">
        <v>21</v>
      </c>
      <c r="J104" s="10">
        <f t="shared" si="2"/>
        <v>3</v>
      </c>
    </row>
    <row r="105" ht="15.75" customHeight="1">
      <c r="B105" s="13">
        <v>103.0</v>
      </c>
      <c r="C105" s="11" t="s">
        <v>43</v>
      </c>
      <c r="D105" s="14">
        <v>1.0</v>
      </c>
      <c r="E105" s="14" t="s">
        <v>21</v>
      </c>
      <c r="F105" s="14">
        <v>1.0</v>
      </c>
      <c r="G105" s="14" t="s">
        <v>21</v>
      </c>
      <c r="H105" s="14">
        <v>2.0</v>
      </c>
      <c r="I105" s="14" t="s">
        <v>21</v>
      </c>
      <c r="J105" s="10">
        <f t="shared" si="2"/>
        <v>1</v>
      </c>
    </row>
    <row r="106" ht="15.75" customHeight="1">
      <c r="B106" s="13">
        <v>104.0</v>
      </c>
      <c r="C106" s="11" t="s">
        <v>44</v>
      </c>
      <c r="D106" s="14">
        <v>1.0</v>
      </c>
      <c r="E106" s="14" t="s">
        <v>21</v>
      </c>
      <c r="F106" s="14">
        <v>1.0</v>
      </c>
      <c r="G106" s="14" t="s">
        <v>21</v>
      </c>
      <c r="H106" s="14">
        <v>1.0</v>
      </c>
      <c r="I106" s="14" t="s">
        <v>21</v>
      </c>
      <c r="J106" s="10">
        <f t="shared" si="2"/>
        <v>1</v>
      </c>
    </row>
    <row r="107" ht="15.75" customHeight="1">
      <c r="B107" s="13">
        <v>105.0</v>
      </c>
      <c r="C107" s="11" t="s">
        <v>69</v>
      </c>
      <c r="D107" s="14">
        <v>3.0</v>
      </c>
      <c r="E107" s="14" t="s">
        <v>21</v>
      </c>
      <c r="F107" s="14">
        <v>3.0</v>
      </c>
      <c r="G107" s="14" t="s">
        <v>21</v>
      </c>
      <c r="H107" s="14">
        <v>3.0</v>
      </c>
      <c r="I107" s="14" t="s">
        <v>21</v>
      </c>
      <c r="J107" s="10">
        <f t="shared" si="2"/>
        <v>3</v>
      </c>
    </row>
    <row r="108" ht="15.75" customHeight="1">
      <c r="B108" s="13">
        <v>106.0</v>
      </c>
      <c r="C108" s="11" t="s">
        <v>70</v>
      </c>
      <c r="D108" s="14">
        <v>1.0</v>
      </c>
      <c r="E108" s="14" t="s">
        <v>21</v>
      </c>
      <c r="F108" s="14">
        <v>1.0</v>
      </c>
      <c r="G108" s="14" t="s">
        <v>21</v>
      </c>
      <c r="H108" s="14">
        <v>1.0</v>
      </c>
      <c r="I108" s="14" t="s">
        <v>21</v>
      </c>
      <c r="J108" s="10">
        <f t="shared" si="2"/>
        <v>1</v>
      </c>
    </row>
    <row r="109" ht="15.75" customHeight="1">
      <c r="B109" s="13">
        <v>107.0</v>
      </c>
      <c r="C109" s="11" t="s">
        <v>71</v>
      </c>
      <c r="D109" s="14">
        <v>1.0</v>
      </c>
      <c r="E109" s="14" t="s">
        <v>21</v>
      </c>
      <c r="F109" s="14">
        <v>1.0</v>
      </c>
      <c r="G109" s="14" t="s">
        <v>21</v>
      </c>
      <c r="H109" s="14">
        <v>1.0</v>
      </c>
      <c r="I109" s="14" t="s">
        <v>21</v>
      </c>
      <c r="J109" s="10">
        <f t="shared" si="2"/>
        <v>1</v>
      </c>
    </row>
    <row r="110" ht="15.75" customHeight="1">
      <c r="B110" s="13">
        <v>108.0</v>
      </c>
      <c r="C110" s="11" t="s">
        <v>72</v>
      </c>
      <c r="D110" s="14">
        <v>2.0</v>
      </c>
      <c r="E110" s="14" t="s">
        <v>11</v>
      </c>
      <c r="F110" s="14">
        <v>2.0</v>
      </c>
      <c r="G110" s="14" t="s">
        <v>11</v>
      </c>
      <c r="H110" s="14">
        <v>2.0</v>
      </c>
      <c r="I110" s="14" t="s">
        <v>11</v>
      </c>
      <c r="J110" s="10">
        <f t="shared" si="2"/>
        <v>2</v>
      </c>
    </row>
    <row r="111" ht="15.75" customHeight="1">
      <c r="B111" s="13">
        <v>109.0</v>
      </c>
      <c r="C111" s="11" t="s">
        <v>50</v>
      </c>
      <c r="D111" s="14">
        <v>1.0</v>
      </c>
      <c r="E111" s="14" t="s">
        <v>21</v>
      </c>
      <c r="F111" s="14">
        <v>1.0</v>
      </c>
      <c r="G111" s="14" t="s">
        <v>21</v>
      </c>
      <c r="H111" s="14">
        <v>1.0</v>
      </c>
      <c r="I111" s="14" t="s">
        <v>21</v>
      </c>
      <c r="J111" s="10">
        <f t="shared" si="2"/>
        <v>1</v>
      </c>
    </row>
    <row r="112" ht="15.75" customHeight="1">
      <c r="B112" s="13">
        <v>110.0</v>
      </c>
      <c r="C112" s="11" t="s">
        <v>51</v>
      </c>
      <c r="D112" s="14">
        <v>1.0</v>
      </c>
      <c r="E112" s="14" t="s">
        <v>21</v>
      </c>
      <c r="F112" s="14">
        <v>1.0</v>
      </c>
      <c r="G112" s="14" t="s">
        <v>21</v>
      </c>
      <c r="H112" s="14">
        <v>1.0</v>
      </c>
      <c r="I112" s="14" t="s">
        <v>21</v>
      </c>
      <c r="J112" s="10">
        <f t="shared" si="2"/>
        <v>1</v>
      </c>
    </row>
    <row r="113" ht="15.75" customHeight="1">
      <c r="B113" s="16">
        <v>111.0</v>
      </c>
      <c r="C113" s="17" t="s">
        <v>52</v>
      </c>
      <c r="D113" s="18"/>
      <c r="E113" s="18"/>
      <c r="F113" s="18"/>
      <c r="G113" s="18"/>
      <c r="H113" s="18"/>
      <c r="I113" s="18"/>
      <c r="J113" s="10">
        <f t="shared" si="2"/>
        <v>0</v>
      </c>
    </row>
    <row r="114" ht="15.75" customHeight="1">
      <c r="B114" s="8">
        <v>112.0</v>
      </c>
      <c r="C114" s="11" t="s">
        <v>83</v>
      </c>
      <c r="D114" s="18"/>
      <c r="E114" s="18"/>
      <c r="F114" s="18"/>
      <c r="G114" s="18"/>
      <c r="H114" s="18"/>
      <c r="I114" s="18"/>
      <c r="J114" s="10">
        <f t="shared" si="2"/>
        <v>0</v>
      </c>
    </row>
    <row r="115" ht="15.75" customHeight="1">
      <c r="B115" s="13">
        <v>113.0</v>
      </c>
      <c r="C115" s="11" t="s">
        <v>74</v>
      </c>
      <c r="D115" s="14">
        <v>4.0</v>
      </c>
      <c r="E115" s="14" t="s">
        <v>11</v>
      </c>
      <c r="F115" s="14">
        <v>4.0</v>
      </c>
      <c r="G115" s="14" t="s">
        <v>11</v>
      </c>
      <c r="H115" s="14">
        <v>5.0</v>
      </c>
      <c r="I115" s="14" t="s">
        <v>11</v>
      </c>
      <c r="J115" s="10">
        <f t="shared" si="2"/>
        <v>4</v>
      </c>
    </row>
    <row r="116" ht="15.75" customHeight="1">
      <c r="B116" s="13">
        <v>114.0</v>
      </c>
      <c r="C116" s="11" t="s">
        <v>55</v>
      </c>
      <c r="D116" s="14">
        <v>2.0</v>
      </c>
      <c r="E116" s="14" t="s">
        <v>11</v>
      </c>
      <c r="F116" s="14">
        <v>2.0</v>
      </c>
      <c r="G116" s="14" t="s">
        <v>11</v>
      </c>
      <c r="H116" s="14">
        <v>2.0</v>
      </c>
      <c r="I116" s="14" t="s">
        <v>11</v>
      </c>
      <c r="J116" s="10">
        <f t="shared" si="2"/>
        <v>2</v>
      </c>
    </row>
    <row r="117" ht="15.75" customHeight="1">
      <c r="B117" s="13">
        <v>115.0</v>
      </c>
      <c r="C117" s="11" t="s">
        <v>84</v>
      </c>
      <c r="D117" s="14">
        <v>5.0</v>
      </c>
      <c r="E117" s="14" t="s">
        <v>19</v>
      </c>
      <c r="F117" s="14">
        <v>5.0</v>
      </c>
      <c r="G117" s="14" t="s">
        <v>19</v>
      </c>
      <c r="H117" s="14">
        <v>5.0</v>
      </c>
      <c r="I117" s="14" t="s">
        <v>19</v>
      </c>
      <c r="J117" s="10">
        <f t="shared" si="2"/>
        <v>5</v>
      </c>
    </row>
    <row r="118" ht="15.75" customHeight="1">
      <c r="B118" s="13">
        <v>116.0</v>
      </c>
      <c r="C118" s="11" t="s">
        <v>85</v>
      </c>
      <c r="D118" s="14">
        <v>5.0</v>
      </c>
      <c r="E118" s="14" t="s">
        <v>19</v>
      </c>
      <c r="F118" s="14">
        <v>5.0</v>
      </c>
      <c r="G118" s="14" t="s">
        <v>19</v>
      </c>
      <c r="H118" s="14">
        <v>5.0</v>
      </c>
      <c r="I118" s="14" t="s">
        <v>19</v>
      </c>
      <c r="J118" s="10">
        <f t="shared" si="2"/>
        <v>5</v>
      </c>
    </row>
    <row r="119" ht="15.75" customHeight="1">
      <c r="B119" s="13">
        <v>117.0</v>
      </c>
      <c r="C119" s="11" t="s">
        <v>86</v>
      </c>
      <c r="D119" s="14">
        <v>5.0</v>
      </c>
      <c r="E119" s="14" t="s">
        <v>19</v>
      </c>
      <c r="F119" s="14">
        <v>5.0</v>
      </c>
      <c r="G119" s="14" t="s">
        <v>19</v>
      </c>
      <c r="H119" s="14">
        <v>5.0</v>
      </c>
      <c r="I119" s="14" t="s">
        <v>19</v>
      </c>
      <c r="J119" s="10">
        <f t="shared" si="2"/>
        <v>5</v>
      </c>
    </row>
    <row r="120" ht="15.75" customHeight="1">
      <c r="B120" s="13">
        <v>118.0</v>
      </c>
      <c r="C120" s="11" t="s">
        <v>87</v>
      </c>
      <c r="D120" s="14">
        <v>2.0</v>
      </c>
      <c r="E120" s="14" t="s">
        <v>19</v>
      </c>
      <c r="F120" s="14">
        <v>2.0</v>
      </c>
      <c r="G120" s="14" t="s">
        <v>19</v>
      </c>
      <c r="H120" s="14">
        <v>2.0</v>
      </c>
      <c r="I120" s="14" t="s">
        <v>19</v>
      </c>
      <c r="J120" s="10">
        <f t="shared" si="2"/>
        <v>2</v>
      </c>
    </row>
    <row r="121" ht="15.75" customHeight="1">
      <c r="B121" s="8">
        <v>119.0</v>
      </c>
      <c r="C121" s="11" t="s">
        <v>88</v>
      </c>
      <c r="D121" s="18"/>
      <c r="E121" s="18"/>
      <c r="F121" s="18"/>
      <c r="G121" s="18"/>
      <c r="H121" s="18"/>
      <c r="I121" s="18"/>
      <c r="J121" s="10">
        <f t="shared" si="2"/>
        <v>0</v>
      </c>
    </row>
    <row r="122" ht="15.75" customHeight="1">
      <c r="B122" s="13">
        <v>120.0</v>
      </c>
      <c r="C122" s="11" t="s">
        <v>61</v>
      </c>
      <c r="D122" s="14">
        <v>4.0</v>
      </c>
      <c r="E122" s="14" t="s">
        <v>11</v>
      </c>
      <c r="F122" s="14">
        <v>4.0</v>
      </c>
      <c r="G122" s="14" t="s">
        <v>11</v>
      </c>
      <c r="H122" s="14">
        <v>5.0</v>
      </c>
      <c r="I122" s="14" t="s">
        <v>11</v>
      </c>
      <c r="J122" s="10">
        <f t="shared" si="2"/>
        <v>4</v>
      </c>
    </row>
    <row r="123" ht="15.75" customHeight="1">
      <c r="B123" s="13">
        <v>121.0</v>
      </c>
      <c r="C123" s="11" t="s">
        <v>62</v>
      </c>
      <c r="D123" s="14">
        <v>2.0</v>
      </c>
      <c r="E123" s="14" t="s">
        <v>11</v>
      </c>
      <c r="F123" s="14">
        <v>2.0</v>
      </c>
      <c r="G123" s="14" t="s">
        <v>11</v>
      </c>
      <c r="H123" s="14">
        <v>2.0</v>
      </c>
      <c r="I123" s="14" t="s">
        <v>11</v>
      </c>
      <c r="J123" s="10">
        <f t="shared" si="2"/>
        <v>2</v>
      </c>
    </row>
    <row r="124" ht="15.75" customHeight="1">
      <c r="B124" s="13">
        <v>122.0</v>
      </c>
      <c r="C124" s="11" t="s">
        <v>63</v>
      </c>
      <c r="D124" s="14">
        <v>4.0</v>
      </c>
      <c r="E124" s="14" t="s">
        <v>11</v>
      </c>
      <c r="F124" s="14">
        <v>4.0</v>
      </c>
      <c r="G124" s="14" t="s">
        <v>11</v>
      </c>
      <c r="H124" s="14">
        <v>5.0</v>
      </c>
      <c r="I124" s="14" t="s">
        <v>11</v>
      </c>
      <c r="J124" s="10">
        <f t="shared" si="2"/>
        <v>4</v>
      </c>
    </row>
    <row r="125" ht="15.75" customHeight="1">
      <c r="B125" s="13">
        <v>123.0</v>
      </c>
      <c r="C125" s="11" t="s">
        <v>64</v>
      </c>
      <c r="D125" s="14">
        <v>2.0</v>
      </c>
      <c r="E125" s="14" t="s">
        <v>11</v>
      </c>
      <c r="F125" s="14">
        <v>2.0</v>
      </c>
      <c r="G125" s="14" t="s">
        <v>11</v>
      </c>
      <c r="H125" s="14">
        <v>2.0</v>
      </c>
      <c r="I125" s="14" t="s">
        <v>11</v>
      </c>
      <c r="J125" s="10">
        <f t="shared" si="2"/>
        <v>2</v>
      </c>
    </row>
    <row r="126" ht="15.75" customHeight="1">
      <c r="B126" s="16">
        <v>124.0</v>
      </c>
      <c r="C126" s="17" t="s">
        <v>89</v>
      </c>
      <c r="D126" s="18"/>
      <c r="E126" s="18"/>
      <c r="F126" s="18"/>
      <c r="G126" s="18"/>
      <c r="H126" s="18"/>
      <c r="I126" s="18"/>
      <c r="J126" s="10">
        <f t="shared" si="2"/>
        <v>0</v>
      </c>
    </row>
    <row r="127" ht="15.75" customHeight="1">
      <c r="B127" s="8">
        <v>125.0</v>
      </c>
      <c r="C127" s="11" t="s">
        <v>90</v>
      </c>
      <c r="D127" s="18"/>
      <c r="E127" s="18"/>
      <c r="F127" s="18"/>
      <c r="G127" s="18"/>
      <c r="H127" s="18"/>
      <c r="I127" s="18"/>
      <c r="J127" s="10">
        <f t="shared" si="2"/>
        <v>0</v>
      </c>
    </row>
    <row r="128" ht="15.75" customHeight="1">
      <c r="B128" s="8">
        <v>126.0</v>
      </c>
      <c r="C128" s="11" t="s">
        <v>91</v>
      </c>
      <c r="D128" s="18"/>
      <c r="E128" s="18"/>
      <c r="F128" s="18"/>
      <c r="G128" s="18"/>
      <c r="H128" s="18"/>
      <c r="I128" s="18"/>
      <c r="J128" s="10">
        <f t="shared" si="2"/>
        <v>0</v>
      </c>
    </row>
    <row r="129" ht="15.75" customHeight="1">
      <c r="B129" s="13">
        <v>127.0</v>
      </c>
      <c r="C129" s="11" t="s">
        <v>92</v>
      </c>
      <c r="D129" s="14">
        <v>3.0</v>
      </c>
      <c r="E129" s="14" t="s">
        <v>11</v>
      </c>
      <c r="F129" s="14">
        <v>3.0</v>
      </c>
      <c r="G129" s="14" t="s">
        <v>11</v>
      </c>
      <c r="H129" s="14">
        <v>3.0</v>
      </c>
      <c r="I129" s="14" t="s">
        <v>11</v>
      </c>
      <c r="J129" s="10">
        <f t="shared" si="2"/>
        <v>3</v>
      </c>
    </row>
    <row r="130" ht="15.75" customHeight="1">
      <c r="B130" s="13">
        <v>128.0</v>
      </c>
      <c r="C130" s="11" t="s">
        <v>93</v>
      </c>
      <c r="D130" s="14">
        <v>3.0</v>
      </c>
      <c r="E130" s="14" t="s">
        <v>11</v>
      </c>
      <c r="F130" s="14">
        <v>3.0</v>
      </c>
      <c r="G130" s="14" t="s">
        <v>11</v>
      </c>
      <c r="H130" s="14">
        <v>3.0</v>
      </c>
      <c r="I130" s="14" t="s">
        <v>11</v>
      </c>
      <c r="J130" s="10">
        <f t="shared" si="2"/>
        <v>3</v>
      </c>
    </row>
    <row r="131" ht="15.75" customHeight="1">
      <c r="B131" s="13">
        <v>129.0</v>
      </c>
      <c r="C131" s="11" t="s">
        <v>94</v>
      </c>
      <c r="D131" s="14">
        <v>1.0</v>
      </c>
      <c r="E131" s="14" t="s">
        <v>95</v>
      </c>
      <c r="F131" s="14">
        <v>1.0</v>
      </c>
      <c r="G131" s="14" t="s">
        <v>95</v>
      </c>
      <c r="H131" s="14">
        <v>1.0</v>
      </c>
      <c r="I131" s="14" t="s">
        <v>95</v>
      </c>
      <c r="J131" s="10">
        <f t="shared" si="2"/>
        <v>1</v>
      </c>
    </row>
    <row r="132" ht="15.75" customHeight="1">
      <c r="B132" s="13">
        <v>130.0</v>
      </c>
      <c r="C132" s="11" t="s">
        <v>96</v>
      </c>
      <c r="D132" s="14">
        <v>4.0</v>
      </c>
      <c r="E132" s="14" t="s">
        <v>11</v>
      </c>
      <c r="F132" s="14">
        <v>4.0</v>
      </c>
      <c r="G132" s="14" t="s">
        <v>11</v>
      </c>
      <c r="H132" s="14">
        <v>4.0</v>
      </c>
      <c r="I132" s="14" t="s">
        <v>11</v>
      </c>
      <c r="J132" s="10">
        <f t="shared" si="2"/>
        <v>4</v>
      </c>
    </row>
    <row r="133" ht="15.75" customHeight="1">
      <c r="B133" s="16">
        <v>131.0</v>
      </c>
      <c r="C133" s="17" t="s">
        <v>97</v>
      </c>
      <c r="D133" s="18"/>
      <c r="E133" s="18"/>
      <c r="F133" s="18"/>
      <c r="G133" s="18"/>
      <c r="H133" s="18"/>
      <c r="I133" s="18"/>
      <c r="J133" s="10">
        <f t="shared" si="2"/>
        <v>0</v>
      </c>
    </row>
    <row r="134" ht="15.75" customHeight="1">
      <c r="B134" s="8">
        <v>132.0</v>
      </c>
      <c r="C134" s="11" t="s">
        <v>98</v>
      </c>
      <c r="D134" s="18"/>
      <c r="E134" s="18"/>
      <c r="F134" s="18"/>
      <c r="G134" s="18"/>
      <c r="H134" s="18"/>
      <c r="I134" s="18"/>
      <c r="J134" s="10">
        <f t="shared" si="2"/>
        <v>0</v>
      </c>
    </row>
    <row r="135" ht="15.75" customHeight="1">
      <c r="B135" s="13">
        <v>133.0</v>
      </c>
      <c r="C135" s="11" t="s">
        <v>99</v>
      </c>
      <c r="D135" s="14">
        <v>4.0</v>
      </c>
      <c r="E135" s="14" t="s">
        <v>11</v>
      </c>
      <c r="F135" s="14">
        <v>4.0</v>
      </c>
      <c r="G135" s="14" t="s">
        <v>11</v>
      </c>
      <c r="H135" s="14">
        <v>4.0</v>
      </c>
      <c r="I135" s="14" t="s">
        <v>11</v>
      </c>
      <c r="J135" s="10">
        <f t="shared" si="2"/>
        <v>4</v>
      </c>
    </row>
    <row r="136" ht="15.75" customHeight="1">
      <c r="B136" s="13">
        <v>134.0</v>
      </c>
      <c r="C136" s="11" t="s">
        <v>100</v>
      </c>
      <c r="D136" s="14">
        <v>4.0</v>
      </c>
      <c r="E136" s="14" t="s">
        <v>11</v>
      </c>
      <c r="F136" s="14">
        <v>4.0</v>
      </c>
      <c r="G136" s="14" t="s">
        <v>11</v>
      </c>
      <c r="H136" s="14">
        <v>4.0</v>
      </c>
      <c r="I136" s="14" t="s">
        <v>11</v>
      </c>
      <c r="J136" s="10">
        <f t="shared" si="2"/>
        <v>4</v>
      </c>
    </row>
    <row r="137" ht="15.75" customHeight="1">
      <c r="B137" s="13">
        <v>135.0</v>
      </c>
      <c r="C137" s="11" t="s">
        <v>101</v>
      </c>
      <c r="D137" s="14">
        <v>7.0</v>
      </c>
      <c r="E137" s="14" t="s">
        <v>11</v>
      </c>
      <c r="F137" s="14">
        <v>7.0</v>
      </c>
      <c r="G137" s="14" t="s">
        <v>11</v>
      </c>
      <c r="H137" s="14">
        <v>9.0</v>
      </c>
      <c r="I137" s="14" t="s">
        <v>11</v>
      </c>
      <c r="J137" s="10">
        <f t="shared" si="2"/>
        <v>7</v>
      </c>
    </row>
    <row r="138" ht="15.75" customHeight="1">
      <c r="B138" s="13">
        <v>136.0</v>
      </c>
      <c r="C138" s="11" t="s">
        <v>102</v>
      </c>
      <c r="D138" s="14">
        <v>4.0</v>
      </c>
      <c r="E138" s="14" t="s">
        <v>11</v>
      </c>
      <c r="F138" s="14">
        <v>4.0</v>
      </c>
      <c r="G138" s="14" t="s">
        <v>11</v>
      </c>
      <c r="H138" s="14">
        <v>4.0</v>
      </c>
      <c r="I138" s="14" t="s">
        <v>11</v>
      </c>
      <c r="J138" s="10">
        <f t="shared" si="2"/>
        <v>4</v>
      </c>
    </row>
    <row r="139" ht="15.75" customHeight="1">
      <c r="B139" s="13">
        <v>137.0</v>
      </c>
      <c r="C139" s="11" t="s">
        <v>103</v>
      </c>
      <c r="D139" s="14">
        <v>2.0</v>
      </c>
      <c r="E139" s="14" t="s">
        <v>11</v>
      </c>
      <c r="F139" s="14">
        <v>2.0</v>
      </c>
      <c r="G139" s="14" t="s">
        <v>11</v>
      </c>
      <c r="H139" s="14">
        <v>2.0</v>
      </c>
      <c r="I139" s="14" t="s">
        <v>11</v>
      </c>
      <c r="J139" s="10">
        <f t="shared" si="2"/>
        <v>2</v>
      </c>
    </row>
    <row r="140" ht="15.75" customHeight="1">
      <c r="B140" s="13">
        <v>138.0</v>
      </c>
      <c r="C140" s="11" t="s">
        <v>104</v>
      </c>
      <c r="D140" s="14">
        <v>2.0</v>
      </c>
      <c r="E140" s="14" t="s">
        <v>19</v>
      </c>
      <c r="F140" s="14">
        <v>2.0</v>
      </c>
      <c r="G140" s="14" t="s">
        <v>19</v>
      </c>
      <c r="H140" s="14">
        <v>2.0</v>
      </c>
      <c r="I140" s="14" t="s">
        <v>19</v>
      </c>
      <c r="J140" s="10">
        <f t="shared" si="2"/>
        <v>2</v>
      </c>
    </row>
    <row r="141" ht="15.75" customHeight="1">
      <c r="B141" s="13">
        <v>139.0</v>
      </c>
      <c r="C141" s="11" t="s">
        <v>105</v>
      </c>
      <c r="D141" s="14">
        <v>2.0</v>
      </c>
      <c r="E141" s="14" t="s">
        <v>11</v>
      </c>
      <c r="F141" s="14">
        <v>1.0</v>
      </c>
      <c r="G141" s="14" t="s">
        <v>11</v>
      </c>
      <c r="H141" s="14">
        <v>2.0</v>
      </c>
      <c r="I141" s="14" t="s">
        <v>11</v>
      </c>
      <c r="J141" s="10">
        <f t="shared" si="2"/>
        <v>1.8</v>
      </c>
    </row>
    <row r="142" ht="15.75" customHeight="1">
      <c r="B142" s="13">
        <v>140.0</v>
      </c>
      <c r="C142" s="11" t="s">
        <v>106</v>
      </c>
      <c r="D142" s="14">
        <v>2.0</v>
      </c>
      <c r="E142" s="14" t="s">
        <v>11</v>
      </c>
      <c r="F142" s="14">
        <v>1.0</v>
      </c>
      <c r="G142" s="14" t="s">
        <v>11</v>
      </c>
      <c r="H142" s="14">
        <v>2.0</v>
      </c>
      <c r="I142" s="14" t="s">
        <v>11</v>
      </c>
      <c r="J142" s="10">
        <f t="shared" si="2"/>
        <v>1.8</v>
      </c>
    </row>
    <row r="143" ht="15.75" customHeight="1">
      <c r="B143" s="13">
        <v>141.0</v>
      </c>
      <c r="C143" s="11" t="s">
        <v>107</v>
      </c>
      <c r="D143" s="14">
        <v>1.0</v>
      </c>
      <c r="E143" s="14" t="s">
        <v>11</v>
      </c>
      <c r="F143" s="14">
        <v>1.0</v>
      </c>
      <c r="G143" s="14" t="s">
        <v>11</v>
      </c>
      <c r="H143" s="14">
        <v>2.0</v>
      </c>
      <c r="I143" s="14" t="s">
        <v>11</v>
      </c>
      <c r="J143" s="10">
        <f t="shared" si="2"/>
        <v>1</v>
      </c>
    </row>
    <row r="144" ht="15.75" customHeight="1">
      <c r="B144" s="16">
        <v>142.0</v>
      </c>
      <c r="C144" s="17" t="s">
        <v>108</v>
      </c>
      <c r="D144" s="18"/>
      <c r="E144" s="18"/>
      <c r="F144" s="18"/>
      <c r="G144" s="18"/>
      <c r="H144" s="18"/>
      <c r="I144" s="18"/>
      <c r="J144" s="10">
        <f t="shared" si="2"/>
        <v>0</v>
      </c>
    </row>
    <row r="145" ht="15.75" customHeight="1">
      <c r="B145" s="16">
        <v>143.0</v>
      </c>
      <c r="C145" s="17" t="s">
        <v>109</v>
      </c>
      <c r="D145" s="18"/>
      <c r="E145" s="18"/>
      <c r="F145" s="18"/>
      <c r="G145" s="18"/>
      <c r="H145" s="18"/>
      <c r="I145" s="18"/>
      <c r="J145" s="10">
        <f t="shared" si="2"/>
        <v>0</v>
      </c>
    </row>
    <row r="146" ht="15.75" customHeight="1">
      <c r="B146" s="8">
        <v>144.0</v>
      </c>
      <c r="C146" s="11" t="s">
        <v>110</v>
      </c>
      <c r="D146" s="18"/>
      <c r="E146" s="18"/>
      <c r="F146" s="18"/>
      <c r="G146" s="18"/>
      <c r="H146" s="18"/>
      <c r="I146" s="18"/>
      <c r="J146" s="10">
        <f t="shared" si="2"/>
        <v>0</v>
      </c>
    </row>
    <row r="147" ht="15.75" customHeight="1">
      <c r="B147" s="8">
        <v>145.0</v>
      </c>
      <c r="C147" s="11" t="s">
        <v>111</v>
      </c>
      <c r="D147" s="18"/>
      <c r="E147" s="18"/>
      <c r="F147" s="18"/>
      <c r="G147" s="18"/>
      <c r="H147" s="18"/>
      <c r="I147" s="18"/>
      <c r="J147" s="10">
        <f t="shared" si="2"/>
        <v>0</v>
      </c>
    </row>
    <row r="148" ht="15.75" customHeight="1">
      <c r="B148" s="13">
        <v>146.0</v>
      </c>
      <c r="C148" s="11" t="s">
        <v>112</v>
      </c>
      <c r="D148" s="14">
        <v>1.0</v>
      </c>
      <c r="E148" s="14" t="s">
        <v>21</v>
      </c>
      <c r="F148" s="14">
        <v>1.0</v>
      </c>
      <c r="G148" s="14" t="s">
        <v>21</v>
      </c>
      <c r="H148" s="14">
        <v>1.0</v>
      </c>
      <c r="I148" s="14" t="s">
        <v>21</v>
      </c>
      <c r="J148" s="10">
        <f t="shared" si="2"/>
        <v>1</v>
      </c>
    </row>
    <row r="149" ht="15.75" customHeight="1">
      <c r="B149" s="13">
        <v>147.0</v>
      </c>
      <c r="C149" s="11" t="s">
        <v>113</v>
      </c>
      <c r="D149" s="14">
        <v>6.0</v>
      </c>
      <c r="E149" s="14" t="s">
        <v>11</v>
      </c>
      <c r="F149" s="14">
        <v>6.0</v>
      </c>
      <c r="G149" s="14" t="s">
        <v>11</v>
      </c>
      <c r="H149" s="14">
        <v>6.0</v>
      </c>
      <c r="I149" s="14" t="s">
        <v>11</v>
      </c>
      <c r="J149" s="10">
        <f t="shared" si="2"/>
        <v>6</v>
      </c>
    </row>
    <row r="150" ht="15.75" customHeight="1">
      <c r="B150" s="13">
        <v>148.0</v>
      </c>
      <c r="C150" s="11" t="s">
        <v>114</v>
      </c>
      <c r="D150" s="14">
        <v>6.0</v>
      </c>
      <c r="E150" s="14" t="s">
        <v>11</v>
      </c>
      <c r="F150" s="14">
        <v>6.0</v>
      </c>
      <c r="G150" s="14" t="s">
        <v>11</v>
      </c>
      <c r="H150" s="14">
        <v>6.0</v>
      </c>
      <c r="I150" s="14" t="s">
        <v>11</v>
      </c>
      <c r="J150" s="10">
        <f t="shared" si="2"/>
        <v>6</v>
      </c>
    </row>
    <row r="151" ht="15.75" customHeight="1">
      <c r="B151" s="8">
        <v>149.0</v>
      </c>
      <c r="C151" s="11" t="s">
        <v>115</v>
      </c>
      <c r="D151" s="18"/>
      <c r="E151" s="18"/>
      <c r="F151" s="18"/>
      <c r="G151" s="18"/>
      <c r="H151" s="18"/>
      <c r="I151" s="18"/>
      <c r="J151" s="10">
        <f t="shared" si="2"/>
        <v>0</v>
      </c>
    </row>
    <row r="152" ht="15.75" customHeight="1">
      <c r="B152" s="13">
        <v>150.0</v>
      </c>
      <c r="C152" s="11" t="s">
        <v>116</v>
      </c>
      <c r="D152" s="14">
        <v>2.0</v>
      </c>
      <c r="E152" s="14" t="s">
        <v>11</v>
      </c>
      <c r="F152" s="14">
        <v>2.0</v>
      </c>
      <c r="G152" s="14" t="s">
        <v>11</v>
      </c>
      <c r="H152" s="14">
        <v>3.0</v>
      </c>
      <c r="I152" s="14" t="s">
        <v>11</v>
      </c>
      <c r="J152" s="10">
        <f t="shared" si="2"/>
        <v>2</v>
      </c>
    </row>
    <row r="153" ht="15.75" customHeight="1">
      <c r="B153" s="13">
        <v>151.0</v>
      </c>
      <c r="C153" s="11" t="s">
        <v>117</v>
      </c>
      <c r="D153" s="14">
        <v>2.0</v>
      </c>
      <c r="E153" s="14" t="s">
        <v>11</v>
      </c>
      <c r="F153" s="14">
        <v>2.0</v>
      </c>
      <c r="G153" s="14" t="s">
        <v>11</v>
      </c>
      <c r="H153" s="14">
        <v>3.0</v>
      </c>
      <c r="I153" s="14" t="s">
        <v>11</v>
      </c>
      <c r="J153" s="10">
        <f t="shared" si="2"/>
        <v>2</v>
      </c>
    </row>
    <row r="154" ht="15.75" customHeight="1">
      <c r="B154" s="16">
        <v>152.0</v>
      </c>
      <c r="C154" s="17" t="s">
        <v>118</v>
      </c>
      <c r="D154" s="18"/>
      <c r="E154" s="18"/>
      <c r="F154" s="18"/>
      <c r="G154" s="18"/>
      <c r="H154" s="18"/>
      <c r="I154" s="18"/>
      <c r="J154" s="10">
        <f t="shared" si="2"/>
        <v>0</v>
      </c>
    </row>
    <row r="155" ht="15.75" customHeight="1">
      <c r="B155" s="8">
        <v>153.0</v>
      </c>
      <c r="C155" s="11" t="s">
        <v>119</v>
      </c>
      <c r="D155" s="12"/>
      <c r="E155" s="12"/>
      <c r="F155" s="12"/>
      <c r="G155" s="12"/>
      <c r="H155" s="12"/>
      <c r="I155" s="12"/>
      <c r="J155" s="10">
        <f t="shared" si="2"/>
        <v>0</v>
      </c>
    </row>
    <row r="156" ht="15.75" customHeight="1">
      <c r="B156" s="13">
        <v>154.0</v>
      </c>
      <c r="C156" s="11" t="s">
        <v>120</v>
      </c>
      <c r="D156" s="19">
        <v>4.0</v>
      </c>
      <c r="E156" s="19" t="s">
        <v>19</v>
      </c>
      <c r="F156" s="19">
        <v>4.0</v>
      </c>
      <c r="G156" s="19" t="s">
        <v>19</v>
      </c>
      <c r="H156" s="19">
        <v>5.0</v>
      </c>
      <c r="I156" s="19" t="s">
        <v>19</v>
      </c>
      <c r="J156" s="10">
        <f t="shared" si="2"/>
        <v>4</v>
      </c>
    </row>
    <row r="157" ht="15.75" customHeight="1">
      <c r="B157" s="13">
        <v>155.0</v>
      </c>
      <c r="C157" s="11" t="s">
        <v>121</v>
      </c>
      <c r="D157" s="19">
        <v>1.0</v>
      </c>
      <c r="E157" s="19" t="s">
        <v>19</v>
      </c>
      <c r="F157" s="19">
        <v>1.0</v>
      </c>
      <c r="G157" s="19" t="s">
        <v>19</v>
      </c>
      <c r="H157" s="19">
        <v>1.0</v>
      </c>
      <c r="I157" s="19" t="s">
        <v>19</v>
      </c>
      <c r="J157" s="10">
        <f t="shared" si="2"/>
        <v>1</v>
      </c>
    </row>
    <row r="158" ht="15.75" customHeight="1">
      <c r="B158" s="16">
        <v>156.0</v>
      </c>
      <c r="C158" s="17" t="s">
        <v>122</v>
      </c>
      <c r="D158" s="12"/>
      <c r="E158" s="12"/>
      <c r="F158" s="12"/>
      <c r="G158" s="12"/>
      <c r="H158" s="12"/>
      <c r="I158" s="12"/>
      <c r="J158" s="10">
        <f t="shared" si="2"/>
        <v>0</v>
      </c>
    </row>
    <row r="159" ht="15.75" customHeight="1">
      <c r="B159" s="1"/>
      <c r="C159" s="2"/>
    </row>
    <row r="160" ht="15.75" customHeight="1">
      <c r="B160" s="1"/>
      <c r="C160" s="2"/>
    </row>
    <row r="161" ht="15.75" customHeight="1">
      <c r="B161" s="1"/>
      <c r="C161" s="2"/>
    </row>
    <row r="162" ht="15.75" customHeight="1">
      <c r="B162" s="1"/>
      <c r="C162" s="2"/>
    </row>
    <row r="163" ht="15.75" customHeight="1">
      <c r="B163" s="1"/>
      <c r="C163" s="2"/>
    </row>
    <row r="164" ht="15.75" customHeight="1">
      <c r="B164" s="1"/>
      <c r="C164" s="2"/>
    </row>
    <row r="165" ht="15.75" customHeight="1">
      <c r="B165" s="1"/>
      <c r="C165" s="2"/>
    </row>
    <row r="166" ht="15.75" customHeight="1">
      <c r="B166" s="1"/>
      <c r="C166" s="2"/>
    </row>
    <row r="167" ht="15.75" customHeight="1">
      <c r="B167" s="1"/>
      <c r="C167" s="2"/>
    </row>
    <row r="168" ht="15.75" customHeight="1">
      <c r="B168" s="1"/>
      <c r="C168" s="2"/>
    </row>
    <row r="169" ht="15.75" customHeight="1">
      <c r="B169" s="1"/>
      <c r="C169" s="2"/>
    </row>
    <row r="170" ht="15.75" customHeight="1">
      <c r="B170" s="1"/>
      <c r="C170" s="2"/>
    </row>
    <row r="171" ht="15.75" customHeight="1">
      <c r="B171" s="1"/>
      <c r="C171" s="2"/>
    </row>
    <row r="172" ht="15.75" customHeight="1">
      <c r="B172" s="1"/>
      <c r="C172" s="2"/>
    </row>
    <row r="173" ht="15.75" customHeight="1">
      <c r="B173" s="1"/>
      <c r="C173" s="2"/>
    </row>
    <row r="174" ht="15.75" customHeight="1">
      <c r="B174" s="1"/>
      <c r="C174" s="2"/>
    </row>
    <row r="175" ht="15.75" customHeight="1">
      <c r="B175" s="1"/>
      <c r="C175" s="2"/>
    </row>
    <row r="176" ht="15.75" customHeight="1">
      <c r="B176" s="1"/>
      <c r="C176" s="2"/>
    </row>
    <row r="177" ht="15.75" customHeight="1">
      <c r="B177" s="1"/>
      <c r="C177" s="2"/>
    </row>
    <row r="178" ht="15.75" customHeight="1">
      <c r="B178" s="1"/>
      <c r="C178" s="2"/>
    </row>
    <row r="179" ht="15.75" customHeight="1">
      <c r="B179" s="1"/>
      <c r="C179" s="2"/>
    </row>
    <row r="180" ht="15.75" customHeight="1">
      <c r="B180" s="1"/>
      <c r="C180" s="2"/>
    </row>
    <row r="181" ht="15.75" customHeight="1">
      <c r="B181" s="1"/>
      <c r="C181" s="2"/>
    </row>
    <row r="182" ht="15.75" customHeight="1">
      <c r="B182" s="1"/>
      <c r="C182" s="2"/>
    </row>
    <row r="183" ht="15.75" customHeight="1">
      <c r="B183" s="1"/>
      <c r="C183" s="2"/>
    </row>
    <row r="184" ht="15.75" customHeight="1">
      <c r="B184" s="1"/>
      <c r="C184" s="2"/>
    </row>
    <row r="185" ht="15.75" customHeight="1">
      <c r="B185" s="1"/>
      <c r="C185" s="2"/>
    </row>
    <row r="186" ht="15.75" customHeight="1">
      <c r="B186" s="1"/>
      <c r="C186" s="2"/>
    </row>
    <row r="187" ht="15.75" customHeight="1">
      <c r="B187" s="1"/>
      <c r="C187" s="2"/>
    </row>
    <row r="188" ht="15.75" customHeight="1">
      <c r="B188" s="1"/>
      <c r="C188" s="2"/>
    </row>
    <row r="189" ht="15.75" customHeight="1">
      <c r="B189" s="1"/>
      <c r="C189" s="2"/>
    </row>
    <row r="190" ht="15.75" customHeight="1">
      <c r="B190" s="1"/>
      <c r="C190" s="2"/>
    </row>
    <row r="191" ht="15.75" customHeight="1">
      <c r="B191" s="1"/>
      <c r="C191" s="2"/>
    </row>
    <row r="192" ht="15.75" customHeight="1">
      <c r="B192" s="1"/>
      <c r="C192" s="2"/>
    </row>
    <row r="193" ht="15.75" customHeight="1">
      <c r="B193" s="1"/>
      <c r="C193" s="2"/>
    </row>
    <row r="194" ht="15.75" customHeight="1">
      <c r="B194" s="1"/>
      <c r="C194" s="2"/>
    </row>
    <row r="195" ht="15.75" customHeight="1">
      <c r="B195" s="1"/>
      <c r="C195" s="2"/>
    </row>
    <row r="196" ht="15.75" customHeight="1">
      <c r="B196" s="1"/>
      <c r="C196" s="2"/>
    </row>
    <row r="197" ht="15.75" customHeight="1">
      <c r="B197" s="1"/>
      <c r="C197" s="2"/>
    </row>
    <row r="198" ht="15.75" customHeight="1">
      <c r="B198" s="1"/>
      <c r="C198" s="2"/>
    </row>
    <row r="199" ht="15.75" customHeight="1">
      <c r="B199" s="1"/>
      <c r="C199" s="2"/>
    </row>
    <row r="200" ht="15.75" customHeight="1">
      <c r="B200" s="1"/>
      <c r="C200" s="2"/>
    </row>
    <row r="201" ht="15.75" customHeight="1">
      <c r="B201" s="1"/>
      <c r="C201" s="2"/>
    </row>
    <row r="202" ht="15.75" customHeight="1">
      <c r="B202" s="1"/>
      <c r="C202" s="2"/>
    </row>
    <row r="203" ht="15.75" customHeight="1">
      <c r="B203" s="1"/>
      <c r="C203" s="2"/>
    </row>
    <row r="204" ht="15.75" customHeight="1">
      <c r="B204" s="1"/>
      <c r="C204" s="2"/>
    </row>
    <row r="205" ht="15.75" customHeight="1">
      <c r="B205" s="1"/>
      <c r="C205" s="2"/>
    </row>
    <row r="206" ht="15.75" customHeight="1">
      <c r="B206" s="1"/>
      <c r="C206" s="2"/>
    </row>
    <row r="207" ht="15.75" customHeight="1">
      <c r="B207" s="1"/>
      <c r="C207" s="2"/>
    </row>
    <row r="208" ht="15.75" customHeight="1">
      <c r="B208" s="1"/>
      <c r="C208" s="2"/>
    </row>
    <row r="209" ht="15.75" customHeight="1">
      <c r="B209" s="1"/>
      <c r="C209" s="2"/>
    </row>
    <row r="210" ht="15.75" customHeight="1">
      <c r="B210" s="1"/>
      <c r="C210" s="2"/>
    </row>
    <row r="211" ht="15.75" customHeight="1">
      <c r="B211" s="1"/>
      <c r="C211" s="2"/>
    </row>
    <row r="212" ht="15.75" customHeight="1">
      <c r="B212" s="1"/>
      <c r="C212" s="2"/>
    </row>
    <row r="213" ht="15.75" customHeight="1">
      <c r="B213" s="1"/>
      <c r="C213" s="2"/>
    </row>
    <row r="214" ht="15.75" customHeight="1">
      <c r="B214" s="1"/>
      <c r="C214" s="2"/>
    </row>
    <row r="215" ht="15.75" customHeight="1">
      <c r="B215" s="1"/>
      <c r="C215" s="2"/>
    </row>
    <row r="216" ht="15.75" customHeight="1">
      <c r="B216" s="1"/>
      <c r="C216" s="2"/>
    </row>
    <row r="217" ht="15.75" customHeight="1">
      <c r="B217" s="1"/>
      <c r="C217" s="2"/>
    </row>
    <row r="218" ht="15.75" customHeight="1">
      <c r="B218" s="1"/>
      <c r="C218" s="2"/>
    </row>
    <row r="219" ht="15.75" customHeight="1">
      <c r="B219" s="1"/>
      <c r="C219" s="2"/>
    </row>
    <row r="220" ht="15.75" customHeight="1">
      <c r="B220" s="1"/>
      <c r="C220" s="2"/>
    </row>
    <row r="221" ht="15.75" customHeight="1">
      <c r="B221" s="1"/>
      <c r="C221" s="2"/>
    </row>
    <row r="222" ht="15.75" customHeight="1">
      <c r="B222" s="1"/>
      <c r="C222" s="2"/>
    </row>
    <row r="223" ht="15.75" customHeight="1">
      <c r="B223" s="1"/>
      <c r="C223" s="2"/>
    </row>
    <row r="224" ht="15.75" customHeight="1">
      <c r="B224" s="1"/>
      <c r="C224" s="2"/>
    </row>
    <row r="225" ht="15.75" customHeight="1">
      <c r="B225" s="1"/>
      <c r="C225" s="2"/>
    </row>
    <row r="226" ht="15.75" customHeight="1">
      <c r="B226" s="1"/>
      <c r="C226" s="2"/>
    </row>
    <row r="227" ht="15.75" customHeight="1">
      <c r="B227" s="1"/>
      <c r="C227" s="2"/>
    </row>
    <row r="228" ht="15.75" customHeight="1">
      <c r="B228" s="1"/>
      <c r="C228" s="2"/>
    </row>
    <row r="229" ht="15.75" customHeight="1">
      <c r="B229" s="1"/>
      <c r="C229" s="2"/>
    </row>
    <row r="230" ht="15.75" customHeight="1">
      <c r="B230" s="1"/>
      <c r="C230" s="2"/>
    </row>
    <row r="231" ht="15.75" customHeight="1">
      <c r="B231" s="1"/>
      <c r="C231" s="2"/>
    </row>
    <row r="232" ht="15.75" customHeight="1">
      <c r="B232" s="1"/>
      <c r="C232" s="2"/>
    </row>
    <row r="233" ht="15.75" customHeight="1">
      <c r="B233" s="1"/>
      <c r="C233" s="2"/>
    </row>
    <row r="234" ht="15.75" customHeight="1">
      <c r="B234" s="1"/>
      <c r="C234" s="2"/>
    </row>
    <row r="235" ht="15.75" customHeight="1">
      <c r="B235" s="1"/>
      <c r="C235" s="2"/>
    </row>
    <row r="236" ht="15.75" customHeight="1">
      <c r="B236" s="1"/>
      <c r="C236" s="2"/>
    </row>
    <row r="237" ht="15.75" customHeight="1">
      <c r="B237" s="1"/>
      <c r="C237" s="2"/>
    </row>
    <row r="238" ht="15.75" customHeight="1">
      <c r="B238" s="1"/>
      <c r="C238" s="2"/>
    </row>
    <row r="239" ht="15.75" customHeight="1">
      <c r="B239" s="1"/>
      <c r="C239" s="2"/>
    </row>
    <row r="240" ht="15.75" customHeight="1">
      <c r="B240" s="1"/>
      <c r="C240" s="2"/>
    </row>
    <row r="241" ht="15.75" customHeight="1">
      <c r="B241" s="1"/>
      <c r="C241" s="2"/>
    </row>
    <row r="242" ht="15.75" customHeight="1">
      <c r="B242" s="1"/>
      <c r="C242" s="2"/>
    </row>
    <row r="243" ht="15.75" customHeight="1">
      <c r="B243" s="1"/>
      <c r="C243" s="2"/>
    </row>
    <row r="244" ht="15.75" customHeight="1">
      <c r="B244" s="1"/>
      <c r="C244" s="2"/>
    </row>
    <row r="245" ht="15.75" customHeight="1">
      <c r="B245" s="1"/>
      <c r="C245" s="2"/>
    </row>
    <row r="246" ht="15.75" customHeight="1">
      <c r="B246" s="1"/>
      <c r="C246" s="2"/>
    </row>
    <row r="247" ht="15.75" customHeight="1">
      <c r="B247" s="1"/>
      <c r="C247" s="2"/>
    </row>
    <row r="248" ht="15.75" customHeight="1">
      <c r="B248" s="1"/>
      <c r="C248" s="2"/>
    </row>
    <row r="249" ht="15.75" customHeight="1">
      <c r="B249" s="1"/>
      <c r="C249" s="2"/>
    </row>
    <row r="250" ht="15.75" customHeight="1">
      <c r="B250" s="1"/>
      <c r="C250" s="2"/>
    </row>
    <row r="251" ht="15.75" customHeight="1">
      <c r="B251" s="1"/>
      <c r="C251" s="2"/>
    </row>
    <row r="252" ht="15.75" customHeight="1">
      <c r="B252" s="1"/>
      <c r="C252" s="2"/>
    </row>
    <row r="253" ht="15.75" customHeight="1">
      <c r="B253" s="1"/>
      <c r="C253" s="2"/>
    </row>
    <row r="254" ht="15.75" customHeight="1">
      <c r="B254" s="1"/>
      <c r="C254" s="2"/>
    </row>
    <row r="255" ht="15.75" customHeight="1">
      <c r="B255" s="1"/>
      <c r="C255" s="2"/>
    </row>
    <row r="256" ht="15.75" customHeight="1">
      <c r="B256" s="1"/>
      <c r="C256" s="2"/>
    </row>
    <row r="257" ht="15.75" customHeight="1">
      <c r="B257" s="1"/>
      <c r="C257" s="2"/>
    </row>
    <row r="258" ht="15.75" customHeight="1">
      <c r="B258" s="1"/>
      <c r="C258" s="2"/>
    </row>
    <row r="259" ht="15.75" customHeight="1">
      <c r="B259" s="1"/>
      <c r="C259" s="2"/>
    </row>
    <row r="260" ht="15.75" customHeight="1">
      <c r="B260" s="1"/>
      <c r="C260" s="2"/>
    </row>
    <row r="261" ht="15.75" customHeight="1">
      <c r="B261" s="1"/>
      <c r="C261" s="2"/>
    </row>
    <row r="262" ht="15.75" customHeight="1">
      <c r="B262" s="1"/>
      <c r="C262" s="2"/>
    </row>
    <row r="263" ht="15.75" customHeight="1">
      <c r="B263" s="1"/>
      <c r="C263" s="2"/>
    </row>
    <row r="264" ht="15.75" customHeight="1">
      <c r="B264" s="1"/>
      <c r="C264" s="2"/>
    </row>
    <row r="265" ht="15.75" customHeight="1">
      <c r="B265" s="1"/>
      <c r="C265" s="2"/>
    </row>
    <row r="266" ht="15.75" customHeight="1">
      <c r="B266" s="1"/>
      <c r="C266" s="2"/>
    </row>
    <row r="267" ht="15.75" customHeight="1">
      <c r="B267" s="1"/>
      <c r="C267" s="2"/>
    </row>
    <row r="268" ht="15.75" customHeight="1">
      <c r="B268" s="1"/>
      <c r="C268" s="2"/>
    </row>
    <row r="269" ht="15.75" customHeight="1">
      <c r="B269" s="1"/>
      <c r="C269" s="2"/>
    </row>
    <row r="270" ht="15.75" customHeight="1">
      <c r="B270" s="1"/>
      <c r="C270" s="2"/>
    </row>
    <row r="271" ht="15.75" customHeight="1">
      <c r="B271" s="1"/>
      <c r="C271" s="2"/>
    </row>
    <row r="272" ht="15.75" customHeight="1">
      <c r="B272" s="1"/>
      <c r="C272" s="2"/>
    </row>
    <row r="273" ht="15.75" customHeight="1">
      <c r="B273" s="1"/>
      <c r="C273" s="2"/>
    </row>
    <row r="274" ht="15.75" customHeight="1">
      <c r="B274" s="1"/>
      <c r="C274" s="2"/>
    </row>
    <row r="275" ht="15.75" customHeight="1">
      <c r="B275" s="1"/>
      <c r="C275" s="2"/>
    </row>
    <row r="276" ht="15.75" customHeight="1">
      <c r="B276" s="1"/>
      <c r="C276" s="2"/>
    </row>
    <row r="277" ht="15.75" customHeight="1">
      <c r="B277" s="1"/>
      <c r="C277" s="2"/>
    </row>
    <row r="278" ht="15.75" customHeight="1">
      <c r="B278" s="1"/>
      <c r="C278" s="2"/>
    </row>
    <row r="279" ht="15.75" customHeight="1">
      <c r="B279" s="1"/>
      <c r="C279" s="2"/>
    </row>
    <row r="280" ht="15.75" customHeight="1">
      <c r="B280" s="1"/>
      <c r="C280" s="2"/>
    </row>
    <row r="281" ht="15.75" customHeight="1">
      <c r="B281" s="1"/>
      <c r="C281" s="2"/>
    </row>
    <row r="282" ht="15.75" customHeight="1">
      <c r="B282" s="1"/>
      <c r="C282" s="2"/>
    </row>
    <row r="283" ht="15.75" customHeight="1">
      <c r="B283" s="1"/>
      <c r="C283" s="2"/>
    </row>
    <row r="284" ht="15.75" customHeight="1">
      <c r="B284" s="1"/>
      <c r="C284" s="2"/>
    </row>
    <row r="285" ht="15.75" customHeight="1">
      <c r="B285" s="1"/>
      <c r="C285" s="2"/>
    </row>
    <row r="286" ht="15.75" customHeight="1">
      <c r="B286" s="1"/>
      <c r="C286" s="2"/>
    </row>
    <row r="287" ht="15.75" customHeight="1">
      <c r="B287" s="1"/>
      <c r="C287" s="2"/>
    </row>
    <row r="288" ht="15.75" customHeight="1">
      <c r="B288" s="1"/>
      <c r="C288" s="2"/>
    </row>
    <row r="289" ht="15.75" customHeight="1">
      <c r="B289" s="1"/>
      <c r="C289" s="2"/>
    </row>
    <row r="290" ht="15.75" customHeight="1">
      <c r="B290" s="1"/>
      <c r="C290" s="2"/>
    </row>
    <row r="291" ht="15.75" customHeight="1">
      <c r="B291" s="1"/>
      <c r="C291" s="2"/>
    </row>
    <row r="292" ht="15.75" customHeight="1">
      <c r="B292" s="1"/>
      <c r="C292" s="2"/>
    </row>
    <row r="293" ht="15.75" customHeight="1">
      <c r="B293" s="1"/>
      <c r="C293" s="2"/>
    </row>
    <row r="294" ht="15.75" customHeight="1">
      <c r="B294" s="1"/>
      <c r="C294" s="2"/>
    </row>
    <row r="295" ht="15.75" customHeight="1">
      <c r="B295" s="1"/>
      <c r="C295" s="2"/>
    </row>
    <row r="296" ht="15.75" customHeight="1">
      <c r="B296" s="1"/>
      <c r="C296" s="2"/>
    </row>
    <row r="297" ht="15.75" customHeight="1">
      <c r="B297" s="1"/>
      <c r="C297" s="2"/>
    </row>
    <row r="298" ht="15.75" customHeight="1">
      <c r="B298" s="1"/>
      <c r="C298" s="2"/>
    </row>
    <row r="299" ht="15.75" customHeight="1">
      <c r="B299" s="1"/>
      <c r="C299" s="2"/>
    </row>
    <row r="300" ht="15.75" customHeight="1">
      <c r="B300" s="1"/>
      <c r="C300" s="2"/>
    </row>
    <row r="301" ht="15.75" customHeight="1">
      <c r="B301" s="1"/>
      <c r="C301" s="2"/>
    </row>
    <row r="302" ht="15.75" customHeight="1">
      <c r="B302" s="1"/>
      <c r="C302" s="2"/>
    </row>
    <row r="303" ht="15.75" customHeight="1">
      <c r="B303" s="1"/>
      <c r="C303" s="2"/>
    </row>
    <row r="304" ht="15.75" customHeight="1">
      <c r="B304" s="1"/>
      <c r="C304" s="2"/>
    </row>
    <row r="305" ht="15.75" customHeight="1">
      <c r="B305" s="1"/>
      <c r="C305" s="2"/>
    </row>
    <row r="306" ht="15.75" customHeight="1">
      <c r="B306" s="1"/>
      <c r="C306" s="2"/>
    </row>
    <row r="307" ht="15.75" customHeight="1">
      <c r="B307" s="1"/>
      <c r="C307" s="2"/>
    </row>
    <row r="308" ht="15.75" customHeight="1">
      <c r="B308" s="1"/>
      <c r="C308" s="2"/>
    </row>
    <row r="309" ht="15.75" customHeight="1">
      <c r="B309" s="1"/>
      <c r="C309" s="2"/>
    </row>
    <row r="310" ht="15.75" customHeight="1">
      <c r="B310" s="1"/>
      <c r="C310" s="2"/>
    </row>
    <row r="311" ht="15.75" customHeight="1">
      <c r="B311" s="1"/>
      <c r="C311" s="2"/>
    </row>
    <row r="312" ht="15.75" customHeight="1">
      <c r="B312" s="1"/>
      <c r="C312" s="2"/>
    </row>
    <row r="313" ht="15.75" customHeight="1">
      <c r="B313" s="1"/>
      <c r="C313" s="2"/>
    </row>
    <row r="314" ht="15.75" customHeight="1">
      <c r="B314" s="1"/>
      <c r="C314" s="2"/>
    </row>
    <row r="315" ht="15.75" customHeight="1">
      <c r="B315" s="1"/>
      <c r="C315" s="2"/>
    </row>
    <row r="316" ht="15.75" customHeight="1">
      <c r="B316" s="1"/>
      <c r="C316" s="2"/>
    </row>
    <row r="317" ht="15.75" customHeight="1">
      <c r="B317" s="1"/>
      <c r="C317" s="2"/>
    </row>
    <row r="318" ht="15.75" customHeight="1">
      <c r="B318" s="1"/>
      <c r="C318" s="2"/>
    </row>
    <row r="319" ht="15.75" customHeight="1">
      <c r="B319" s="1"/>
      <c r="C319" s="2"/>
    </row>
    <row r="320" ht="15.75" customHeight="1">
      <c r="B320" s="1"/>
      <c r="C320" s="2"/>
    </row>
    <row r="321" ht="15.75" customHeight="1">
      <c r="B321" s="1"/>
      <c r="C321" s="2"/>
    </row>
    <row r="322" ht="15.75" customHeight="1">
      <c r="B322" s="1"/>
      <c r="C322" s="2"/>
    </row>
    <row r="323" ht="15.75" customHeight="1">
      <c r="B323" s="1"/>
      <c r="C323" s="2"/>
    </row>
    <row r="324" ht="15.75" customHeight="1">
      <c r="B324" s="1"/>
      <c r="C324" s="2"/>
    </row>
    <row r="325" ht="15.75" customHeight="1">
      <c r="B325" s="1"/>
      <c r="C325" s="2"/>
    </row>
    <row r="326" ht="15.75" customHeight="1">
      <c r="B326" s="1"/>
      <c r="C326" s="2"/>
    </row>
    <row r="327" ht="15.75" customHeight="1">
      <c r="B327" s="1"/>
      <c r="C327" s="2"/>
    </row>
    <row r="328" ht="15.75" customHeight="1">
      <c r="B328" s="1"/>
      <c r="C328" s="2"/>
    </row>
    <row r="329" ht="15.75" customHeight="1">
      <c r="B329" s="1"/>
      <c r="C329" s="2"/>
    </row>
    <row r="330" ht="15.75" customHeight="1">
      <c r="B330" s="1"/>
      <c r="C330" s="2"/>
    </row>
    <row r="331" ht="15.75" customHeight="1">
      <c r="B331" s="1"/>
      <c r="C331" s="2"/>
    </row>
    <row r="332" ht="15.75" customHeight="1">
      <c r="B332" s="1"/>
      <c r="C332" s="2"/>
    </row>
    <row r="333" ht="15.75" customHeight="1">
      <c r="B333" s="1"/>
      <c r="C333" s="2"/>
    </row>
    <row r="334" ht="15.75" customHeight="1">
      <c r="B334" s="1"/>
      <c r="C334" s="2"/>
    </row>
    <row r="335" ht="15.75" customHeight="1">
      <c r="B335" s="1"/>
      <c r="C335" s="2"/>
    </row>
    <row r="336" ht="15.75" customHeight="1">
      <c r="B336" s="1"/>
      <c r="C336" s="2"/>
    </row>
    <row r="337" ht="15.75" customHeight="1">
      <c r="B337" s="1"/>
      <c r="C337" s="2"/>
    </row>
    <row r="338" ht="15.75" customHeight="1">
      <c r="B338" s="1"/>
      <c r="C338" s="2"/>
    </row>
    <row r="339" ht="15.75" customHeight="1">
      <c r="B339" s="1"/>
      <c r="C339" s="2"/>
    </row>
    <row r="340" ht="15.75" customHeight="1">
      <c r="B340" s="1"/>
      <c r="C340" s="2"/>
    </row>
    <row r="341" ht="15.75" customHeight="1">
      <c r="B341" s="1"/>
      <c r="C341" s="2"/>
    </row>
    <row r="342" ht="15.75" customHeight="1">
      <c r="B342" s="1"/>
      <c r="C342" s="2"/>
    </row>
    <row r="343" ht="15.75" customHeight="1">
      <c r="B343" s="1"/>
      <c r="C343" s="2"/>
    </row>
    <row r="344" ht="15.75" customHeight="1">
      <c r="B344" s="1"/>
      <c r="C344" s="2"/>
    </row>
    <row r="345" ht="15.75" customHeight="1">
      <c r="B345" s="1"/>
      <c r="C345" s="2"/>
    </row>
    <row r="346" ht="15.75" customHeight="1">
      <c r="B346" s="1"/>
      <c r="C346" s="2"/>
    </row>
    <row r="347" ht="15.75" customHeight="1">
      <c r="B347" s="1"/>
      <c r="C347" s="2"/>
    </row>
    <row r="348" ht="15.75" customHeight="1">
      <c r="B348" s="1"/>
      <c r="C348" s="2"/>
    </row>
    <row r="349" ht="15.75" customHeight="1">
      <c r="B349" s="1"/>
      <c r="C349" s="2"/>
    </row>
    <row r="350" ht="15.75" customHeight="1">
      <c r="B350" s="1"/>
      <c r="C350" s="2"/>
    </row>
    <row r="351" ht="15.75" customHeight="1">
      <c r="B351" s="1"/>
      <c r="C351" s="2"/>
    </row>
    <row r="352" ht="15.75" customHeight="1">
      <c r="B352" s="1"/>
      <c r="C352" s="2"/>
    </row>
    <row r="353" ht="15.75" customHeight="1">
      <c r="B353" s="1"/>
      <c r="C353" s="2"/>
    </row>
    <row r="354" ht="15.75" customHeight="1">
      <c r="B354" s="1"/>
      <c r="C354" s="2"/>
    </row>
    <row r="355" ht="15.75" customHeight="1">
      <c r="B355" s="1"/>
      <c r="C355" s="2"/>
    </row>
    <row r="356" ht="15.75" customHeight="1">
      <c r="B356" s="1"/>
      <c r="C356" s="2"/>
    </row>
    <row r="357" ht="15.75" customHeight="1">
      <c r="B357" s="1"/>
      <c r="C357" s="2"/>
    </row>
    <row r="358" ht="15.75" customHeight="1">
      <c r="B358" s="1"/>
      <c r="C358" s="2"/>
    </row>
    <row r="359" ht="15.75" customHeight="1">
      <c r="B359" s="1"/>
      <c r="C359" s="2"/>
    </row>
    <row r="360" ht="15.75" customHeight="1">
      <c r="B360" s="1"/>
      <c r="C360" s="2"/>
    </row>
    <row r="361" ht="15.75" customHeight="1">
      <c r="B361" s="1"/>
      <c r="C361" s="2"/>
    </row>
    <row r="362" ht="15.75" customHeight="1">
      <c r="B362" s="1"/>
      <c r="C362" s="2"/>
    </row>
    <row r="363" ht="15.75" customHeight="1">
      <c r="B363" s="1"/>
      <c r="C363" s="2"/>
    </row>
    <row r="364" ht="15.75" customHeight="1">
      <c r="B364" s="1"/>
      <c r="C364" s="2"/>
    </row>
    <row r="365" ht="15.75" customHeight="1">
      <c r="B365" s="1"/>
      <c r="C365" s="2"/>
    </row>
    <row r="366" ht="15.75" customHeight="1">
      <c r="B366" s="1"/>
      <c r="C366" s="2"/>
    </row>
    <row r="367" ht="15.75" customHeight="1">
      <c r="B367" s="1"/>
      <c r="C367" s="2"/>
    </row>
    <row r="368" ht="15.75" customHeight="1">
      <c r="B368" s="1"/>
      <c r="C368" s="2"/>
    </row>
    <row r="369" ht="15.75" customHeight="1">
      <c r="B369" s="1"/>
      <c r="C369" s="2"/>
    </row>
    <row r="370" ht="15.75" customHeight="1">
      <c r="B370" s="1"/>
      <c r="C370" s="2"/>
    </row>
    <row r="371" ht="15.75" customHeight="1">
      <c r="B371" s="1"/>
      <c r="C371" s="2"/>
    </row>
    <row r="372" ht="15.75" customHeight="1">
      <c r="B372" s="1"/>
      <c r="C372" s="2"/>
    </row>
    <row r="373" ht="15.75" customHeight="1">
      <c r="B373" s="1"/>
      <c r="C373" s="2"/>
    </row>
    <row r="374" ht="15.75" customHeight="1">
      <c r="B374" s="1"/>
      <c r="C374" s="2"/>
    </row>
    <row r="375" ht="15.75" customHeight="1">
      <c r="B375" s="1"/>
      <c r="C375" s="2"/>
    </row>
    <row r="376" ht="15.75" customHeight="1">
      <c r="B376" s="1"/>
      <c r="C376" s="2"/>
    </row>
    <row r="377" ht="15.75" customHeight="1">
      <c r="B377" s="1"/>
      <c r="C377" s="2"/>
    </row>
    <row r="378" ht="15.75" customHeight="1">
      <c r="B378" s="1"/>
      <c r="C378" s="2"/>
    </row>
    <row r="379" ht="15.75" customHeight="1">
      <c r="B379" s="1"/>
      <c r="C379" s="2"/>
    </row>
    <row r="380" ht="15.75" customHeight="1">
      <c r="B380" s="1"/>
      <c r="C380" s="2"/>
    </row>
    <row r="381" ht="15.75" customHeight="1">
      <c r="B381" s="1"/>
      <c r="C381" s="2"/>
    </row>
    <row r="382" ht="15.75" customHeight="1">
      <c r="B382" s="1"/>
      <c r="C382" s="2"/>
    </row>
    <row r="383" ht="15.75" customHeight="1">
      <c r="B383" s="1"/>
      <c r="C383" s="2"/>
    </row>
    <row r="384" ht="15.75" customHeight="1">
      <c r="B384" s="1"/>
      <c r="C384" s="2"/>
    </row>
    <row r="385" ht="15.75" customHeight="1">
      <c r="B385" s="1"/>
      <c r="C385" s="2"/>
    </row>
    <row r="386" ht="15.75" customHeight="1">
      <c r="B386" s="1"/>
      <c r="C386" s="2"/>
    </row>
    <row r="387" ht="15.75" customHeight="1">
      <c r="B387" s="1"/>
      <c r="C387" s="2"/>
    </row>
    <row r="388" ht="15.75" customHeight="1">
      <c r="B388" s="1"/>
      <c r="C388" s="2"/>
    </row>
    <row r="389" ht="15.75" customHeight="1">
      <c r="B389" s="1"/>
      <c r="C389" s="2"/>
    </row>
    <row r="390" ht="15.75" customHeight="1">
      <c r="B390" s="1"/>
      <c r="C390" s="2"/>
    </row>
    <row r="391" ht="15.75" customHeight="1">
      <c r="B391" s="1"/>
      <c r="C391" s="2"/>
    </row>
    <row r="392" ht="15.75" customHeight="1">
      <c r="B392" s="1"/>
      <c r="C392" s="2"/>
    </row>
    <row r="393" ht="15.75" customHeight="1">
      <c r="B393" s="1"/>
      <c r="C393" s="2"/>
    </row>
    <row r="394" ht="15.75" customHeight="1">
      <c r="B394" s="1"/>
      <c r="C394" s="2"/>
    </row>
    <row r="395" ht="15.75" customHeight="1">
      <c r="B395" s="1"/>
      <c r="C395" s="2"/>
    </row>
    <row r="396" ht="15.75" customHeight="1">
      <c r="B396" s="1"/>
      <c r="C396" s="2"/>
    </row>
    <row r="397" ht="15.75" customHeight="1">
      <c r="B397" s="1"/>
      <c r="C397" s="2"/>
    </row>
    <row r="398" ht="15.75" customHeight="1">
      <c r="B398" s="1"/>
      <c r="C398" s="2"/>
    </row>
    <row r="399" ht="15.75" customHeight="1">
      <c r="B399" s="1"/>
      <c r="C399" s="2"/>
    </row>
    <row r="400" ht="15.75" customHeight="1">
      <c r="B400" s="1"/>
      <c r="C400" s="2"/>
    </row>
    <row r="401" ht="15.75" customHeight="1">
      <c r="B401" s="1"/>
      <c r="C401" s="2"/>
    </row>
    <row r="402" ht="15.75" customHeight="1">
      <c r="B402" s="1"/>
      <c r="C402" s="2"/>
    </row>
    <row r="403" ht="15.75" customHeight="1">
      <c r="B403" s="1"/>
      <c r="C403" s="2"/>
    </row>
    <row r="404" ht="15.75" customHeight="1">
      <c r="B404" s="1"/>
      <c r="C404" s="2"/>
    </row>
    <row r="405" ht="15.75" customHeight="1">
      <c r="B405" s="1"/>
      <c r="C405" s="2"/>
    </row>
    <row r="406" ht="15.75" customHeight="1">
      <c r="B406" s="1"/>
      <c r="C406" s="2"/>
    </row>
    <row r="407" ht="15.75" customHeight="1">
      <c r="B407" s="1"/>
      <c r="C407" s="2"/>
    </row>
    <row r="408" ht="15.75" customHeight="1">
      <c r="B408" s="1"/>
      <c r="C408" s="2"/>
    </row>
    <row r="409" ht="15.75" customHeight="1">
      <c r="B409" s="1"/>
      <c r="C409" s="2"/>
    </row>
    <row r="410" ht="15.75" customHeight="1">
      <c r="B410" s="1"/>
      <c r="C410" s="2"/>
    </row>
    <row r="411" ht="15.75" customHeight="1">
      <c r="B411" s="1"/>
      <c r="C411" s="2"/>
    </row>
    <row r="412" ht="15.75" customHeight="1">
      <c r="B412" s="1"/>
      <c r="C412" s="2"/>
    </row>
    <row r="413" ht="15.75" customHeight="1">
      <c r="B413" s="1"/>
      <c r="C413" s="2"/>
    </row>
    <row r="414" ht="15.75" customHeight="1">
      <c r="B414" s="1"/>
      <c r="C414" s="2"/>
    </row>
    <row r="415" ht="15.75" customHeight="1">
      <c r="B415" s="1"/>
      <c r="C415" s="2"/>
    </row>
    <row r="416" ht="15.75" customHeight="1">
      <c r="B416" s="1"/>
      <c r="C416" s="2"/>
    </row>
    <row r="417" ht="15.75" customHeight="1">
      <c r="B417" s="1"/>
      <c r="C417" s="2"/>
    </row>
    <row r="418" ht="15.75" customHeight="1">
      <c r="B418" s="1"/>
      <c r="C418" s="2"/>
    </row>
    <row r="419" ht="15.75" customHeight="1">
      <c r="B419" s="1"/>
      <c r="C419" s="2"/>
    </row>
    <row r="420" ht="15.75" customHeight="1">
      <c r="B420" s="1"/>
      <c r="C420" s="2"/>
    </row>
    <row r="421" ht="15.75" customHeight="1">
      <c r="B421" s="1"/>
      <c r="C421" s="2"/>
    </row>
    <row r="422" ht="15.75" customHeight="1">
      <c r="B422" s="1"/>
      <c r="C422" s="2"/>
    </row>
    <row r="423" ht="15.75" customHeight="1">
      <c r="B423" s="1"/>
      <c r="C423" s="2"/>
    </row>
    <row r="424" ht="15.75" customHeight="1">
      <c r="B424" s="1"/>
      <c r="C424" s="2"/>
    </row>
    <row r="425" ht="15.75" customHeight="1">
      <c r="B425" s="1"/>
      <c r="C425" s="2"/>
    </row>
    <row r="426" ht="15.75" customHeight="1">
      <c r="B426" s="1"/>
      <c r="C426" s="2"/>
    </row>
    <row r="427" ht="15.75" customHeight="1">
      <c r="B427" s="1"/>
      <c r="C427" s="2"/>
    </row>
    <row r="428" ht="15.75" customHeight="1">
      <c r="B428" s="1"/>
      <c r="C428" s="2"/>
    </row>
    <row r="429" ht="15.75" customHeight="1">
      <c r="B429" s="1"/>
      <c r="C429" s="2"/>
    </row>
    <row r="430" ht="15.75" customHeight="1">
      <c r="B430" s="1"/>
      <c r="C430" s="2"/>
    </row>
    <row r="431" ht="15.75" customHeight="1">
      <c r="B431" s="1"/>
      <c r="C431" s="2"/>
    </row>
    <row r="432" ht="15.75" customHeight="1">
      <c r="B432" s="1"/>
      <c r="C432" s="2"/>
    </row>
    <row r="433" ht="15.75" customHeight="1">
      <c r="B433" s="1"/>
      <c r="C433" s="2"/>
    </row>
    <row r="434" ht="15.75" customHeight="1">
      <c r="B434" s="1"/>
      <c r="C434" s="2"/>
    </row>
    <row r="435" ht="15.75" customHeight="1">
      <c r="B435" s="1"/>
      <c r="C435" s="2"/>
    </row>
    <row r="436" ht="15.75" customHeight="1">
      <c r="B436" s="1"/>
      <c r="C436" s="2"/>
    </row>
    <row r="437" ht="15.75" customHeight="1">
      <c r="B437" s="1"/>
      <c r="C437" s="2"/>
    </row>
    <row r="438" ht="15.75" customHeight="1">
      <c r="B438" s="1"/>
      <c r="C438" s="2"/>
    </row>
    <row r="439" ht="15.75" customHeight="1">
      <c r="B439" s="1"/>
      <c r="C439" s="2"/>
    </row>
    <row r="440" ht="15.75" customHeight="1">
      <c r="B440" s="1"/>
      <c r="C440" s="2"/>
    </row>
    <row r="441" ht="15.75" customHeight="1">
      <c r="B441" s="1"/>
      <c r="C441" s="2"/>
    </row>
    <row r="442" ht="15.75" customHeight="1">
      <c r="B442" s="1"/>
      <c r="C442" s="2"/>
    </row>
    <row r="443" ht="15.75" customHeight="1">
      <c r="B443" s="1"/>
      <c r="C443" s="2"/>
    </row>
    <row r="444" ht="15.75" customHeight="1">
      <c r="B444" s="1"/>
      <c r="C444" s="2"/>
    </row>
    <row r="445" ht="15.75" customHeight="1">
      <c r="B445" s="1"/>
      <c r="C445" s="2"/>
    </row>
    <row r="446" ht="15.75" customHeight="1">
      <c r="B446" s="1"/>
      <c r="C446" s="2"/>
    </row>
    <row r="447" ht="15.75" customHeight="1">
      <c r="B447" s="1"/>
      <c r="C447" s="2"/>
    </row>
    <row r="448" ht="15.75" customHeight="1">
      <c r="B448" s="1"/>
      <c r="C448" s="2"/>
    </row>
    <row r="449" ht="15.75" customHeight="1">
      <c r="B449" s="1"/>
      <c r="C449" s="2"/>
    </row>
    <row r="450" ht="15.75" customHeight="1">
      <c r="B450" s="1"/>
      <c r="C450" s="2"/>
    </row>
    <row r="451" ht="15.75" customHeight="1">
      <c r="B451" s="1"/>
      <c r="C451" s="2"/>
    </row>
    <row r="452" ht="15.75" customHeight="1">
      <c r="B452" s="1"/>
      <c r="C452" s="2"/>
    </row>
    <row r="453" ht="15.75" customHeight="1">
      <c r="B453" s="1"/>
      <c r="C453" s="2"/>
    </row>
    <row r="454" ht="15.75" customHeight="1">
      <c r="B454" s="1"/>
      <c r="C454" s="2"/>
    </row>
    <row r="455" ht="15.75" customHeight="1">
      <c r="B455" s="1"/>
      <c r="C455" s="2"/>
    </row>
    <row r="456" ht="15.75" customHeight="1">
      <c r="B456" s="1"/>
      <c r="C456" s="2"/>
    </row>
    <row r="457" ht="15.75" customHeight="1">
      <c r="B457" s="1"/>
      <c r="C457" s="2"/>
    </row>
    <row r="458" ht="15.75" customHeight="1">
      <c r="B458" s="1"/>
      <c r="C458" s="2"/>
    </row>
    <row r="459" ht="15.75" customHeight="1">
      <c r="B459" s="1"/>
      <c r="C459" s="2"/>
    </row>
    <row r="460" ht="15.75" customHeight="1">
      <c r="B460" s="1"/>
      <c r="C460" s="2"/>
    </row>
    <row r="461" ht="15.75" customHeight="1">
      <c r="B461" s="1"/>
      <c r="C461" s="2"/>
    </row>
    <row r="462" ht="15.75" customHeight="1">
      <c r="B462" s="1"/>
      <c r="C462" s="2"/>
    </row>
    <row r="463" ht="15.75" customHeight="1">
      <c r="B463" s="1"/>
      <c r="C463" s="2"/>
    </row>
    <row r="464" ht="15.75" customHeight="1">
      <c r="B464" s="1"/>
      <c r="C464" s="2"/>
    </row>
    <row r="465" ht="15.75" customHeight="1">
      <c r="B465" s="1"/>
      <c r="C465" s="2"/>
    </row>
    <row r="466" ht="15.75" customHeight="1">
      <c r="B466" s="1"/>
      <c r="C466" s="2"/>
    </row>
    <row r="467" ht="15.75" customHeight="1">
      <c r="B467" s="1"/>
      <c r="C467" s="2"/>
    </row>
    <row r="468" ht="15.75" customHeight="1">
      <c r="B468" s="1"/>
      <c r="C468" s="2"/>
    </row>
    <row r="469" ht="15.75" customHeight="1">
      <c r="B469" s="1"/>
      <c r="C469" s="2"/>
    </row>
    <row r="470" ht="15.75" customHeight="1">
      <c r="B470" s="1"/>
      <c r="C470" s="2"/>
    </row>
    <row r="471" ht="15.75" customHeight="1">
      <c r="B471" s="1"/>
      <c r="C471" s="2"/>
    </row>
    <row r="472" ht="15.75" customHeight="1">
      <c r="B472" s="1"/>
      <c r="C472" s="2"/>
    </row>
    <row r="473" ht="15.75" customHeight="1">
      <c r="B473" s="1"/>
      <c r="C473" s="2"/>
    </row>
    <row r="474" ht="15.75" customHeight="1">
      <c r="B474" s="1"/>
      <c r="C474" s="2"/>
    </row>
    <row r="475" ht="15.75" customHeight="1">
      <c r="B475" s="1"/>
      <c r="C475" s="2"/>
    </row>
    <row r="476" ht="15.75" customHeight="1">
      <c r="B476" s="1"/>
      <c r="C476" s="2"/>
    </row>
    <row r="477" ht="15.75" customHeight="1">
      <c r="B477" s="1"/>
      <c r="C477" s="2"/>
    </row>
    <row r="478" ht="15.75" customHeight="1">
      <c r="B478" s="1"/>
      <c r="C478" s="2"/>
    </row>
    <row r="479" ht="15.75" customHeight="1">
      <c r="B479" s="1"/>
      <c r="C479" s="2"/>
    </row>
    <row r="480" ht="15.75" customHeight="1">
      <c r="B480" s="1"/>
      <c r="C480" s="2"/>
    </row>
    <row r="481" ht="15.75" customHeight="1">
      <c r="B481" s="1"/>
      <c r="C481" s="2"/>
    </row>
    <row r="482" ht="15.75" customHeight="1">
      <c r="B482" s="1"/>
      <c r="C482" s="2"/>
    </row>
    <row r="483" ht="15.75" customHeight="1">
      <c r="B483" s="1"/>
      <c r="C483" s="2"/>
    </row>
    <row r="484" ht="15.75" customHeight="1">
      <c r="B484" s="1"/>
      <c r="C484" s="2"/>
    </row>
    <row r="485" ht="15.75" customHeight="1">
      <c r="B485" s="1"/>
      <c r="C485" s="2"/>
    </row>
    <row r="486" ht="15.75" customHeight="1">
      <c r="B486" s="1"/>
      <c r="C486" s="2"/>
    </row>
    <row r="487" ht="15.75" customHeight="1">
      <c r="B487" s="1"/>
      <c r="C487" s="2"/>
    </row>
    <row r="488" ht="15.75" customHeight="1">
      <c r="B488" s="1"/>
      <c r="C488" s="2"/>
    </row>
    <row r="489" ht="15.75" customHeight="1">
      <c r="B489" s="1"/>
      <c r="C489" s="2"/>
    </row>
    <row r="490" ht="15.75" customHeight="1">
      <c r="B490" s="1"/>
      <c r="C490" s="2"/>
    </row>
    <row r="491" ht="15.75" customHeight="1">
      <c r="B491" s="1"/>
      <c r="C491" s="2"/>
    </row>
    <row r="492" ht="15.75" customHeight="1">
      <c r="B492" s="1"/>
      <c r="C492" s="2"/>
    </row>
    <row r="493" ht="15.75" customHeight="1">
      <c r="B493" s="1"/>
      <c r="C493" s="2"/>
    </row>
    <row r="494" ht="15.75" customHeight="1">
      <c r="B494" s="1"/>
      <c r="C494" s="2"/>
    </row>
    <row r="495" ht="15.75" customHeight="1">
      <c r="B495" s="1"/>
      <c r="C495" s="2"/>
    </row>
    <row r="496" ht="15.75" customHeight="1">
      <c r="B496" s="1"/>
      <c r="C496" s="2"/>
    </row>
    <row r="497" ht="15.75" customHeight="1">
      <c r="B497" s="1"/>
      <c r="C497" s="2"/>
    </row>
    <row r="498" ht="15.75" customHeight="1">
      <c r="B498" s="1"/>
      <c r="C498" s="2"/>
    </row>
    <row r="499" ht="15.75" customHeight="1">
      <c r="B499" s="1"/>
      <c r="C499" s="2"/>
    </row>
    <row r="500" ht="15.75" customHeight="1">
      <c r="B500" s="1"/>
      <c r="C500" s="2"/>
    </row>
    <row r="501" ht="15.75" customHeight="1">
      <c r="B501" s="1"/>
      <c r="C501" s="2"/>
    </row>
    <row r="502" ht="15.75" customHeight="1">
      <c r="B502" s="1"/>
      <c r="C502" s="2"/>
    </row>
    <row r="503" ht="15.75" customHeight="1">
      <c r="B503" s="1"/>
      <c r="C503" s="2"/>
    </row>
    <row r="504" ht="15.75" customHeight="1">
      <c r="B504" s="1"/>
      <c r="C504" s="2"/>
    </row>
    <row r="505" ht="15.75" customHeight="1">
      <c r="B505" s="1"/>
      <c r="C505" s="2"/>
    </row>
    <row r="506" ht="15.75" customHeight="1">
      <c r="B506" s="1"/>
      <c r="C506" s="2"/>
    </row>
    <row r="507" ht="15.75" customHeight="1">
      <c r="B507" s="1"/>
      <c r="C507" s="2"/>
    </row>
    <row r="508" ht="15.75" customHeight="1">
      <c r="B508" s="1"/>
      <c r="C508" s="2"/>
    </row>
    <row r="509" ht="15.75" customHeight="1">
      <c r="B509" s="1"/>
      <c r="C509" s="2"/>
    </row>
    <row r="510" ht="15.75" customHeight="1">
      <c r="B510" s="1"/>
      <c r="C510" s="2"/>
    </row>
    <row r="511" ht="15.75" customHeight="1">
      <c r="B511" s="1"/>
      <c r="C511" s="2"/>
    </row>
    <row r="512" ht="15.75" customHeight="1">
      <c r="B512" s="1"/>
      <c r="C512" s="2"/>
    </row>
    <row r="513" ht="15.75" customHeight="1">
      <c r="B513" s="1"/>
      <c r="C513" s="2"/>
    </row>
    <row r="514" ht="15.75" customHeight="1">
      <c r="B514" s="1"/>
      <c r="C514" s="2"/>
    </row>
    <row r="515" ht="15.75" customHeight="1">
      <c r="B515" s="1"/>
      <c r="C515" s="2"/>
    </row>
    <row r="516" ht="15.75" customHeight="1">
      <c r="B516" s="1"/>
      <c r="C516" s="2"/>
    </row>
    <row r="517" ht="15.75" customHeight="1">
      <c r="B517" s="1"/>
      <c r="C517" s="2"/>
    </row>
    <row r="518" ht="15.75" customHeight="1">
      <c r="B518" s="1"/>
      <c r="C518" s="2"/>
    </row>
    <row r="519" ht="15.75" customHeight="1">
      <c r="B519" s="1"/>
      <c r="C519" s="2"/>
    </row>
    <row r="520" ht="15.75" customHeight="1">
      <c r="B520" s="1"/>
      <c r="C520" s="2"/>
    </row>
    <row r="521" ht="15.75" customHeight="1">
      <c r="B521" s="1"/>
      <c r="C521" s="2"/>
    </row>
    <row r="522" ht="15.75" customHeight="1">
      <c r="B522" s="1"/>
      <c r="C522" s="2"/>
    </row>
    <row r="523" ht="15.75" customHeight="1">
      <c r="B523" s="1"/>
      <c r="C523" s="2"/>
    </row>
    <row r="524" ht="15.75" customHeight="1">
      <c r="B524" s="1"/>
      <c r="C524" s="2"/>
    </row>
    <row r="525" ht="15.75" customHeight="1">
      <c r="B525" s="1"/>
      <c r="C525" s="2"/>
    </row>
    <row r="526" ht="15.75" customHeight="1">
      <c r="B526" s="1"/>
      <c r="C526" s="2"/>
    </row>
    <row r="527" ht="15.75" customHeight="1">
      <c r="B527" s="1"/>
      <c r="C527" s="2"/>
    </row>
    <row r="528" ht="15.75" customHeight="1">
      <c r="B528" s="1"/>
      <c r="C528" s="2"/>
    </row>
    <row r="529" ht="15.75" customHeight="1">
      <c r="B529" s="1"/>
      <c r="C529" s="2"/>
    </row>
    <row r="530" ht="15.75" customHeight="1">
      <c r="B530" s="1"/>
      <c r="C530" s="2"/>
    </row>
    <row r="531" ht="15.75" customHeight="1">
      <c r="B531" s="1"/>
      <c r="C531" s="2"/>
    </row>
    <row r="532" ht="15.75" customHeight="1">
      <c r="B532" s="1"/>
      <c r="C532" s="2"/>
    </row>
    <row r="533" ht="15.75" customHeight="1">
      <c r="B533" s="1"/>
      <c r="C533" s="2"/>
    </row>
    <row r="534" ht="15.75" customHeight="1">
      <c r="B534" s="1"/>
      <c r="C534" s="2"/>
    </row>
    <row r="535" ht="15.75" customHeight="1">
      <c r="B535" s="1"/>
      <c r="C535" s="2"/>
    </row>
    <row r="536" ht="15.75" customHeight="1">
      <c r="B536" s="1"/>
      <c r="C536" s="2"/>
    </row>
    <row r="537" ht="15.75" customHeight="1">
      <c r="B537" s="1"/>
      <c r="C537" s="2"/>
    </row>
    <row r="538" ht="15.75" customHeight="1">
      <c r="B538" s="1"/>
      <c r="C538" s="2"/>
    </row>
    <row r="539" ht="15.75" customHeight="1">
      <c r="B539" s="1"/>
      <c r="C539" s="2"/>
    </row>
    <row r="540" ht="15.75" customHeight="1">
      <c r="B540" s="1"/>
      <c r="C540" s="2"/>
    </row>
    <row r="541" ht="15.75" customHeight="1">
      <c r="B541" s="1"/>
      <c r="C541" s="2"/>
    </row>
    <row r="542" ht="15.75" customHeight="1">
      <c r="B542" s="1"/>
      <c r="C542" s="2"/>
    </row>
    <row r="543" ht="15.75" customHeight="1">
      <c r="B543" s="1"/>
      <c r="C543" s="2"/>
    </row>
    <row r="544" ht="15.75" customHeight="1">
      <c r="B544" s="1"/>
      <c r="C544" s="2"/>
    </row>
    <row r="545" ht="15.75" customHeight="1">
      <c r="B545" s="1"/>
      <c r="C545" s="2"/>
    </row>
    <row r="546" ht="15.75" customHeight="1">
      <c r="B546" s="1"/>
      <c r="C546" s="2"/>
    </row>
    <row r="547" ht="15.75" customHeight="1">
      <c r="B547" s="1"/>
      <c r="C547" s="2"/>
    </row>
    <row r="548" ht="15.75" customHeight="1">
      <c r="B548" s="1"/>
      <c r="C548" s="2"/>
    </row>
    <row r="549" ht="15.75" customHeight="1">
      <c r="B549" s="1"/>
      <c r="C549" s="2"/>
    </row>
    <row r="550" ht="15.75" customHeight="1">
      <c r="B550" s="1"/>
      <c r="C550" s="2"/>
    </row>
    <row r="551" ht="15.75" customHeight="1">
      <c r="B551" s="1"/>
      <c r="C551" s="2"/>
    </row>
    <row r="552" ht="15.75" customHeight="1">
      <c r="B552" s="1"/>
      <c r="C552" s="2"/>
    </row>
    <row r="553" ht="15.75" customHeight="1">
      <c r="B553" s="1"/>
      <c r="C553" s="2"/>
    </row>
    <row r="554" ht="15.75" customHeight="1">
      <c r="B554" s="1"/>
      <c r="C554" s="2"/>
    </row>
    <row r="555" ht="15.75" customHeight="1">
      <c r="B555" s="1"/>
      <c r="C555" s="2"/>
    </row>
    <row r="556" ht="15.75" customHeight="1">
      <c r="B556" s="1"/>
      <c r="C556" s="2"/>
    </row>
    <row r="557" ht="15.75" customHeight="1">
      <c r="B557" s="1"/>
      <c r="C557" s="2"/>
    </row>
    <row r="558" ht="15.75" customHeight="1">
      <c r="B558" s="1"/>
      <c r="C558" s="2"/>
    </row>
    <row r="559" ht="15.75" customHeight="1">
      <c r="B559" s="1"/>
      <c r="C559" s="2"/>
    </row>
    <row r="560" ht="15.75" customHeight="1">
      <c r="B560" s="1"/>
      <c r="C560" s="2"/>
    </row>
    <row r="561" ht="15.75" customHeight="1">
      <c r="B561" s="1"/>
      <c r="C561" s="2"/>
    </row>
    <row r="562" ht="15.75" customHeight="1">
      <c r="B562" s="1"/>
      <c r="C562" s="2"/>
    </row>
    <row r="563" ht="15.75" customHeight="1">
      <c r="B563" s="1"/>
      <c r="C563" s="2"/>
    </row>
    <row r="564" ht="15.75" customHeight="1">
      <c r="B564" s="1"/>
      <c r="C564" s="2"/>
    </row>
    <row r="565" ht="15.75" customHeight="1">
      <c r="B565" s="1"/>
      <c r="C565" s="2"/>
    </row>
    <row r="566" ht="15.75" customHeight="1">
      <c r="B566" s="1"/>
      <c r="C566" s="2"/>
    </row>
    <row r="567" ht="15.75" customHeight="1">
      <c r="B567" s="1"/>
      <c r="C567" s="2"/>
    </row>
    <row r="568" ht="15.75" customHeight="1">
      <c r="B568" s="1"/>
      <c r="C568" s="2"/>
    </row>
    <row r="569" ht="15.75" customHeight="1">
      <c r="B569" s="1"/>
      <c r="C569" s="2"/>
    </row>
    <row r="570" ht="15.75" customHeight="1">
      <c r="B570" s="1"/>
      <c r="C570" s="2"/>
    </row>
    <row r="571" ht="15.75" customHeight="1">
      <c r="B571" s="1"/>
      <c r="C571" s="2"/>
    </row>
    <row r="572" ht="15.75" customHeight="1">
      <c r="B572" s="1"/>
      <c r="C572" s="2"/>
    </row>
    <row r="573" ht="15.75" customHeight="1">
      <c r="B573" s="1"/>
      <c r="C573" s="2"/>
    </row>
    <row r="574" ht="15.75" customHeight="1">
      <c r="B574" s="1"/>
      <c r="C574" s="2"/>
    </row>
    <row r="575" ht="15.75" customHeight="1">
      <c r="B575" s="1"/>
      <c r="C575" s="2"/>
    </row>
    <row r="576" ht="15.75" customHeight="1">
      <c r="B576" s="1"/>
      <c r="C576" s="2"/>
    </row>
    <row r="577" ht="15.75" customHeight="1">
      <c r="B577" s="1"/>
      <c r="C577" s="2"/>
    </row>
    <row r="578" ht="15.75" customHeight="1">
      <c r="B578" s="1"/>
      <c r="C578" s="2"/>
    </row>
    <row r="579" ht="15.75" customHeight="1">
      <c r="B579" s="1"/>
      <c r="C579" s="2"/>
    </row>
    <row r="580" ht="15.75" customHeight="1">
      <c r="B580" s="1"/>
      <c r="C580" s="2"/>
    </row>
    <row r="581" ht="15.75" customHeight="1">
      <c r="B581" s="1"/>
      <c r="C581" s="2"/>
    </row>
    <row r="582" ht="15.75" customHeight="1">
      <c r="B582" s="1"/>
      <c r="C582" s="2"/>
    </row>
    <row r="583" ht="15.75" customHeight="1">
      <c r="B583" s="1"/>
      <c r="C583" s="2"/>
    </row>
    <row r="584" ht="15.75" customHeight="1">
      <c r="B584" s="1"/>
      <c r="C584" s="2"/>
    </row>
    <row r="585" ht="15.75" customHeight="1">
      <c r="B585" s="1"/>
      <c r="C585" s="2"/>
    </row>
    <row r="586" ht="15.75" customHeight="1">
      <c r="B586" s="1"/>
      <c r="C586" s="2"/>
    </row>
    <row r="587" ht="15.75" customHeight="1">
      <c r="B587" s="1"/>
      <c r="C587" s="2"/>
    </row>
    <row r="588" ht="15.75" customHeight="1">
      <c r="B588" s="1"/>
      <c r="C588" s="2"/>
    </row>
    <row r="589" ht="15.75" customHeight="1">
      <c r="B589" s="1"/>
      <c r="C589" s="2"/>
    </row>
    <row r="590" ht="15.75" customHeight="1">
      <c r="B590" s="1"/>
      <c r="C590" s="2"/>
    </row>
    <row r="591" ht="15.75" customHeight="1">
      <c r="B591" s="1"/>
      <c r="C591" s="2"/>
    </row>
    <row r="592" ht="15.75" customHeight="1">
      <c r="B592" s="1"/>
      <c r="C592" s="2"/>
    </row>
    <row r="593" ht="15.75" customHeight="1">
      <c r="B593" s="1"/>
      <c r="C593" s="2"/>
    </row>
    <row r="594" ht="15.75" customHeight="1">
      <c r="B594" s="1"/>
      <c r="C594" s="2"/>
    </row>
    <row r="595" ht="15.75" customHeight="1">
      <c r="B595" s="1"/>
      <c r="C595" s="2"/>
    </row>
    <row r="596" ht="15.75" customHeight="1">
      <c r="B596" s="1"/>
      <c r="C596" s="2"/>
    </row>
    <row r="597" ht="15.75" customHeight="1">
      <c r="B597" s="1"/>
      <c r="C597" s="2"/>
    </row>
    <row r="598" ht="15.75" customHeight="1">
      <c r="B598" s="1"/>
      <c r="C598" s="2"/>
    </row>
    <row r="599" ht="15.75" customHeight="1">
      <c r="B599" s="1"/>
      <c r="C599" s="2"/>
    </row>
    <row r="600" ht="15.75" customHeight="1">
      <c r="B600" s="1"/>
      <c r="C600" s="2"/>
    </row>
    <row r="601" ht="15.75" customHeight="1">
      <c r="B601" s="1"/>
      <c r="C601" s="2"/>
    </row>
    <row r="602" ht="15.75" customHeight="1">
      <c r="B602" s="1"/>
      <c r="C602" s="2"/>
    </row>
    <row r="603" ht="15.75" customHeight="1">
      <c r="B603" s="1"/>
      <c r="C603" s="2"/>
    </row>
    <row r="604" ht="15.75" customHeight="1">
      <c r="B604" s="1"/>
      <c r="C604" s="2"/>
    </row>
    <row r="605" ht="15.75" customHeight="1">
      <c r="B605" s="1"/>
      <c r="C605" s="2"/>
    </row>
    <row r="606" ht="15.75" customHeight="1">
      <c r="B606" s="1"/>
      <c r="C606" s="2"/>
    </row>
    <row r="607" ht="15.75" customHeight="1">
      <c r="B607" s="1"/>
      <c r="C607" s="2"/>
    </row>
    <row r="608" ht="15.75" customHeight="1">
      <c r="B608" s="1"/>
      <c r="C608" s="2"/>
    </row>
    <row r="609" ht="15.75" customHeight="1">
      <c r="B609" s="1"/>
      <c r="C609" s="2"/>
    </row>
    <row r="610" ht="15.75" customHeight="1">
      <c r="B610" s="1"/>
      <c r="C610" s="2"/>
    </row>
    <row r="611" ht="15.75" customHeight="1">
      <c r="B611" s="1"/>
      <c r="C611" s="2"/>
    </row>
    <row r="612" ht="15.75" customHeight="1">
      <c r="B612" s="1"/>
      <c r="C612" s="2"/>
    </row>
    <row r="613" ht="15.75" customHeight="1">
      <c r="B613" s="1"/>
      <c r="C613" s="2"/>
    </row>
    <row r="614" ht="15.75" customHeight="1">
      <c r="B614" s="1"/>
      <c r="C614" s="2"/>
    </row>
    <row r="615" ht="15.75" customHeight="1">
      <c r="B615" s="1"/>
      <c r="C615" s="2"/>
    </row>
    <row r="616" ht="15.75" customHeight="1">
      <c r="B616" s="1"/>
      <c r="C616" s="2"/>
    </row>
    <row r="617" ht="15.75" customHeight="1">
      <c r="B617" s="1"/>
      <c r="C617" s="2"/>
    </row>
    <row r="618" ht="15.75" customHeight="1">
      <c r="B618" s="1"/>
      <c r="C618" s="2"/>
    </row>
    <row r="619" ht="15.75" customHeight="1">
      <c r="B619" s="1"/>
      <c r="C619" s="2"/>
    </row>
    <row r="620" ht="15.75" customHeight="1">
      <c r="B620" s="1"/>
      <c r="C620" s="2"/>
    </row>
    <row r="621" ht="15.75" customHeight="1">
      <c r="B621" s="1"/>
      <c r="C621" s="2"/>
    </row>
    <row r="622" ht="15.75" customHeight="1">
      <c r="B622" s="1"/>
      <c r="C622" s="2"/>
    </row>
    <row r="623" ht="15.75" customHeight="1">
      <c r="B623" s="1"/>
      <c r="C623" s="2"/>
    </row>
    <row r="624" ht="15.75" customHeight="1">
      <c r="B624" s="1"/>
      <c r="C624" s="2"/>
    </row>
    <row r="625" ht="15.75" customHeight="1">
      <c r="B625" s="1"/>
      <c r="C625" s="2"/>
    </row>
    <row r="626" ht="15.75" customHeight="1">
      <c r="B626" s="1"/>
      <c r="C626" s="2"/>
    </row>
    <row r="627" ht="15.75" customHeight="1">
      <c r="B627" s="1"/>
      <c r="C627" s="2"/>
    </row>
    <row r="628" ht="15.75" customHeight="1">
      <c r="B628" s="1"/>
      <c r="C628" s="2"/>
    </row>
    <row r="629" ht="15.75" customHeight="1">
      <c r="B629" s="1"/>
      <c r="C629" s="2"/>
    </row>
    <row r="630" ht="15.75" customHeight="1">
      <c r="B630" s="1"/>
      <c r="C630" s="2"/>
    </row>
    <row r="631" ht="15.75" customHeight="1">
      <c r="B631" s="1"/>
      <c r="C631" s="2"/>
    </row>
    <row r="632" ht="15.75" customHeight="1">
      <c r="B632" s="1"/>
      <c r="C632" s="2"/>
    </row>
    <row r="633" ht="15.75" customHeight="1">
      <c r="B633" s="1"/>
      <c r="C633" s="2"/>
    </row>
    <row r="634" ht="15.75" customHeight="1">
      <c r="B634" s="1"/>
      <c r="C634" s="2"/>
    </row>
    <row r="635" ht="15.75" customHeight="1">
      <c r="B635" s="1"/>
      <c r="C635" s="2"/>
    </row>
    <row r="636" ht="15.75" customHeight="1">
      <c r="B636" s="1"/>
      <c r="C636" s="2"/>
    </row>
    <row r="637" ht="15.75" customHeight="1">
      <c r="B637" s="1"/>
      <c r="C637" s="2"/>
    </row>
    <row r="638" ht="15.75" customHeight="1">
      <c r="B638" s="1"/>
      <c r="C638" s="2"/>
    </row>
    <row r="639" ht="15.75" customHeight="1">
      <c r="B639" s="1"/>
      <c r="C639" s="2"/>
    </row>
    <row r="640" ht="15.75" customHeight="1">
      <c r="B640" s="1"/>
      <c r="C640" s="2"/>
    </row>
    <row r="641" ht="15.75" customHeight="1">
      <c r="B641" s="1"/>
      <c r="C641" s="2"/>
    </row>
    <row r="642" ht="15.75" customHeight="1">
      <c r="B642" s="1"/>
      <c r="C642" s="2"/>
    </row>
    <row r="643" ht="15.75" customHeight="1">
      <c r="B643" s="1"/>
      <c r="C643" s="2"/>
    </row>
    <row r="644" ht="15.75" customHeight="1">
      <c r="B644" s="1"/>
      <c r="C644" s="2"/>
    </row>
    <row r="645" ht="15.75" customHeight="1">
      <c r="B645" s="1"/>
      <c r="C645" s="2"/>
    </row>
    <row r="646" ht="15.75" customHeight="1">
      <c r="B646" s="1"/>
      <c r="C646" s="2"/>
    </row>
    <row r="647" ht="15.75" customHeight="1">
      <c r="B647" s="1"/>
      <c r="C647" s="2"/>
    </row>
    <row r="648" ht="15.75" customHeight="1">
      <c r="B648" s="1"/>
      <c r="C648" s="2"/>
    </row>
    <row r="649" ht="15.75" customHeight="1">
      <c r="B649" s="1"/>
      <c r="C649" s="2"/>
    </row>
    <row r="650" ht="15.75" customHeight="1">
      <c r="B650" s="1"/>
      <c r="C650" s="2"/>
    </row>
    <row r="651" ht="15.75" customHeight="1">
      <c r="B651" s="1"/>
      <c r="C651" s="2"/>
    </row>
    <row r="652" ht="15.75" customHeight="1">
      <c r="B652" s="1"/>
      <c r="C652" s="2"/>
    </row>
    <row r="653" ht="15.75" customHeight="1">
      <c r="B653" s="1"/>
      <c r="C653" s="2"/>
    </row>
    <row r="654" ht="15.75" customHeight="1">
      <c r="B654" s="1"/>
      <c r="C654" s="2"/>
    </row>
    <row r="655" ht="15.75" customHeight="1">
      <c r="B655" s="1"/>
      <c r="C655" s="2"/>
    </row>
    <row r="656" ht="15.75" customHeight="1">
      <c r="B656" s="1"/>
      <c r="C656" s="2"/>
    </row>
    <row r="657" ht="15.75" customHeight="1">
      <c r="B657" s="1"/>
      <c r="C657" s="2"/>
    </row>
    <row r="658" ht="15.75" customHeight="1">
      <c r="B658" s="1"/>
      <c r="C658" s="2"/>
    </row>
    <row r="659" ht="15.75" customHeight="1">
      <c r="B659" s="1"/>
      <c r="C659" s="2"/>
    </row>
    <row r="660" ht="15.75" customHeight="1">
      <c r="B660" s="1"/>
      <c r="C660" s="2"/>
    </row>
    <row r="661" ht="15.75" customHeight="1">
      <c r="B661" s="1"/>
      <c r="C661" s="2"/>
    </row>
    <row r="662" ht="15.75" customHeight="1">
      <c r="B662" s="1"/>
      <c r="C662" s="2"/>
    </row>
    <row r="663" ht="15.75" customHeight="1">
      <c r="B663" s="1"/>
      <c r="C663" s="2"/>
    </row>
    <row r="664" ht="15.75" customHeight="1">
      <c r="B664" s="1"/>
      <c r="C664" s="2"/>
    </row>
    <row r="665" ht="15.75" customHeight="1">
      <c r="B665" s="1"/>
      <c r="C665" s="2"/>
    </row>
    <row r="666" ht="15.75" customHeight="1">
      <c r="B666" s="1"/>
      <c r="C666" s="2"/>
    </row>
    <row r="667" ht="15.75" customHeight="1">
      <c r="B667" s="1"/>
      <c r="C667" s="2"/>
    </row>
    <row r="668" ht="15.75" customHeight="1">
      <c r="B668" s="1"/>
      <c r="C668" s="2"/>
    </row>
    <row r="669" ht="15.75" customHeight="1">
      <c r="B669" s="1"/>
      <c r="C669" s="2"/>
    </row>
    <row r="670" ht="15.75" customHeight="1">
      <c r="B670" s="1"/>
      <c r="C670" s="2"/>
    </row>
    <row r="671" ht="15.75" customHeight="1">
      <c r="B671" s="1"/>
      <c r="C671" s="2"/>
    </row>
    <row r="672" ht="15.75" customHeight="1">
      <c r="B672" s="1"/>
      <c r="C672" s="2"/>
    </row>
    <row r="673" ht="15.75" customHeight="1">
      <c r="B673" s="1"/>
      <c r="C673" s="2"/>
    </row>
    <row r="674" ht="15.75" customHeight="1">
      <c r="B674" s="1"/>
      <c r="C674" s="2"/>
    </row>
    <row r="675" ht="15.75" customHeight="1">
      <c r="B675" s="1"/>
      <c r="C675" s="2"/>
    </row>
    <row r="676" ht="15.75" customHeight="1">
      <c r="B676" s="1"/>
      <c r="C676" s="2"/>
    </row>
    <row r="677" ht="15.75" customHeight="1">
      <c r="B677" s="1"/>
      <c r="C677" s="2"/>
    </row>
    <row r="678" ht="15.75" customHeight="1">
      <c r="B678" s="1"/>
      <c r="C678" s="2"/>
    </row>
    <row r="679" ht="15.75" customHeight="1">
      <c r="B679" s="1"/>
      <c r="C679" s="2"/>
    </row>
    <row r="680" ht="15.75" customHeight="1">
      <c r="B680" s="1"/>
      <c r="C680" s="2"/>
    </row>
    <row r="681" ht="15.75" customHeight="1">
      <c r="B681" s="1"/>
      <c r="C681" s="2"/>
    </row>
    <row r="682" ht="15.75" customHeight="1">
      <c r="B682" s="1"/>
      <c r="C682" s="2"/>
    </row>
    <row r="683" ht="15.75" customHeight="1">
      <c r="B683" s="1"/>
      <c r="C683" s="2"/>
    </row>
    <row r="684" ht="15.75" customHeight="1">
      <c r="B684" s="1"/>
      <c r="C684" s="2"/>
    </row>
    <row r="685" ht="15.75" customHeight="1">
      <c r="B685" s="1"/>
      <c r="C685" s="2"/>
    </row>
    <row r="686" ht="15.75" customHeight="1">
      <c r="B686" s="1"/>
      <c r="C686" s="2"/>
    </row>
    <row r="687" ht="15.75" customHeight="1">
      <c r="B687" s="1"/>
      <c r="C687" s="2"/>
    </row>
    <row r="688" ht="15.75" customHeight="1">
      <c r="B688" s="1"/>
      <c r="C688" s="2"/>
    </row>
    <row r="689" ht="15.75" customHeight="1">
      <c r="B689" s="1"/>
      <c r="C689" s="2"/>
    </row>
    <row r="690" ht="15.75" customHeight="1">
      <c r="B690" s="1"/>
      <c r="C690" s="2"/>
    </row>
    <row r="691" ht="15.75" customHeight="1">
      <c r="B691" s="1"/>
      <c r="C691" s="2"/>
    </row>
    <row r="692" ht="15.75" customHeight="1">
      <c r="B692" s="1"/>
      <c r="C692" s="2"/>
    </row>
    <row r="693" ht="15.75" customHeight="1">
      <c r="B693" s="1"/>
      <c r="C693" s="2"/>
    </row>
    <row r="694" ht="15.75" customHeight="1">
      <c r="B694" s="1"/>
      <c r="C694" s="2"/>
    </row>
    <row r="695" ht="15.75" customHeight="1">
      <c r="B695" s="1"/>
      <c r="C695" s="2"/>
    </row>
    <row r="696" ht="15.75" customHeight="1">
      <c r="B696" s="1"/>
      <c r="C696" s="2"/>
    </row>
    <row r="697" ht="15.75" customHeight="1">
      <c r="B697" s="1"/>
      <c r="C697" s="2"/>
    </row>
    <row r="698" ht="15.75" customHeight="1">
      <c r="B698" s="1"/>
      <c r="C698" s="2"/>
    </row>
    <row r="699" ht="15.75" customHeight="1">
      <c r="B699" s="1"/>
      <c r="C699" s="2"/>
    </row>
    <row r="700" ht="15.75" customHeight="1">
      <c r="B700" s="1"/>
      <c r="C700" s="2"/>
    </row>
    <row r="701" ht="15.75" customHeight="1">
      <c r="B701" s="1"/>
      <c r="C701" s="2"/>
    </row>
    <row r="702" ht="15.75" customHeight="1">
      <c r="B702" s="1"/>
      <c r="C702" s="2"/>
    </row>
    <row r="703" ht="15.75" customHeight="1">
      <c r="B703" s="1"/>
      <c r="C703" s="2"/>
    </row>
    <row r="704" ht="15.75" customHeight="1">
      <c r="B704" s="1"/>
      <c r="C704" s="2"/>
    </row>
    <row r="705" ht="15.75" customHeight="1">
      <c r="B705" s="1"/>
      <c r="C705" s="2"/>
    </row>
    <row r="706" ht="15.75" customHeight="1">
      <c r="B706" s="1"/>
      <c r="C706" s="2"/>
    </row>
    <row r="707" ht="15.75" customHeight="1">
      <c r="B707" s="1"/>
      <c r="C707" s="2"/>
    </row>
    <row r="708" ht="15.75" customHeight="1">
      <c r="B708" s="1"/>
      <c r="C708" s="2"/>
    </row>
    <row r="709" ht="15.75" customHeight="1">
      <c r="B709" s="1"/>
      <c r="C709" s="2"/>
    </row>
    <row r="710" ht="15.75" customHeight="1">
      <c r="B710" s="1"/>
      <c r="C710" s="2"/>
    </row>
    <row r="711" ht="15.75" customHeight="1">
      <c r="B711" s="1"/>
      <c r="C711" s="2"/>
    </row>
    <row r="712" ht="15.75" customHeight="1">
      <c r="B712" s="1"/>
      <c r="C712" s="2"/>
    </row>
    <row r="713" ht="15.75" customHeight="1">
      <c r="B713" s="1"/>
      <c r="C713" s="2"/>
    </row>
    <row r="714" ht="15.75" customHeight="1">
      <c r="B714" s="1"/>
      <c r="C714" s="2"/>
    </row>
    <row r="715" ht="15.75" customHeight="1">
      <c r="B715" s="1"/>
      <c r="C715" s="2"/>
    </row>
    <row r="716" ht="15.75" customHeight="1">
      <c r="B716" s="1"/>
      <c r="C716" s="2"/>
    </row>
    <row r="717" ht="15.75" customHeight="1">
      <c r="B717" s="1"/>
      <c r="C717" s="2"/>
    </row>
    <row r="718" ht="15.75" customHeight="1">
      <c r="B718" s="1"/>
      <c r="C718" s="2"/>
    </row>
    <row r="719" ht="15.75" customHeight="1">
      <c r="B719" s="1"/>
      <c r="C719" s="2"/>
    </row>
    <row r="720" ht="15.75" customHeight="1">
      <c r="B720" s="1"/>
      <c r="C720" s="2"/>
    </row>
    <row r="721" ht="15.75" customHeight="1">
      <c r="B721" s="1"/>
      <c r="C721" s="2"/>
    </row>
    <row r="722" ht="15.75" customHeight="1">
      <c r="B722" s="1"/>
      <c r="C722" s="2"/>
    </row>
    <row r="723" ht="15.75" customHeight="1">
      <c r="B723" s="1"/>
      <c r="C723" s="2"/>
    </row>
    <row r="724" ht="15.75" customHeight="1">
      <c r="B724" s="1"/>
      <c r="C724" s="2"/>
    </row>
    <row r="725" ht="15.75" customHeight="1">
      <c r="B725" s="1"/>
      <c r="C725" s="2"/>
    </row>
    <row r="726" ht="15.75" customHeight="1">
      <c r="B726" s="1"/>
      <c r="C726" s="2"/>
    </row>
    <row r="727" ht="15.75" customHeight="1">
      <c r="B727" s="1"/>
      <c r="C727" s="2"/>
    </row>
    <row r="728" ht="15.75" customHeight="1">
      <c r="B728" s="1"/>
      <c r="C728" s="2"/>
    </row>
    <row r="729" ht="15.75" customHeight="1">
      <c r="B729" s="1"/>
      <c r="C729" s="2"/>
    </row>
    <row r="730" ht="15.75" customHeight="1">
      <c r="B730" s="1"/>
      <c r="C730" s="2"/>
    </row>
    <row r="731" ht="15.75" customHeight="1">
      <c r="B731" s="1"/>
      <c r="C731" s="2"/>
    </row>
    <row r="732" ht="15.75" customHeight="1">
      <c r="B732" s="1"/>
      <c r="C732" s="2"/>
    </row>
    <row r="733" ht="15.75" customHeight="1">
      <c r="B733" s="1"/>
      <c r="C733" s="2"/>
    </row>
    <row r="734" ht="15.75" customHeight="1">
      <c r="B734" s="1"/>
      <c r="C734" s="2"/>
    </row>
    <row r="735" ht="15.75" customHeight="1">
      <c r="B735" s="1"/>
      <c r="C735" s="2"/>
    </row>
    <row r="736" ht="15.75" customHeight="1">
      <c r="B736" s="1"/>
      <c r="C736" s="2"/>
    </row>
    <row r="737" ht="15.75" customHeight="1">
      <c r="B737" s="1"/>
      <c r="C737" s="2"/>
    </row>
    <row r="738" ht="15.75" customHeight="1">
      <c r="B738" s="1"/>
      <c r="C738" s="2"/>
    </row>
    <row r="739" ht="15.75" customHeight="1">
      <c r="B739" s="1"/>
      <c r="C739" s="2"/>
    </row>
    <row r="740" ht="15.75" customHeight="1">
      <c r="B740" s="1"/>
      <c r="C740" s="2"/>
    </row>
    <row r="741" ht="15.75" customHeight="1">
      <c r="B741" s="1"/>
      <c r="C741" s="2"/>
    </row>
    <row r="742" ht="15.75" customHeight="1">
      <c r="B742" s="1"/>
      <c r="C742" s="2"/>
    </row>
    <row r="743" ht="15.75" customHeight="1">
      <c r="B743" s="1"/>
      <c r="C743" s="2"/>
    </row>
    <row r="744" ht="15.75" customHeight="1">
      <c r="B744" s="1"/>
      <c r="C744" s="2"/>
    </row>
    <row r="745" ht="15.75" customHeight="1">
      <c r="B745" s="1"/>
      <c r="C745" s="2"/>
    </row>
    <row r="746" ht="15.75" customHeight="1">
      <c r="B746" s="1"/>
      <c r="C746" s="2"/>
    </row>
    <row r="747" ht="15.75" customHeight="1">
      <c r="B747" s="1"/>
      <c r="C747" s="2"/>
    </row>
    <row r="748" ht="15.75" customHeight="1">
      <c r="B748" s="1"/>
      <c r="C748" s="2"/>
    </row>
    <row r="749" ht="15.75" customHeight="1">
      <c r="B749" s="1"/>
      <c r="C749" s="2"/>
    </row>
    <row r="750" ht="15.75" customHeight="1">
      <c r="B750" s="1"/>
      <c r="C750" s="2"/>
    </row>
    <row r="751" ht="15.75" customHeight="1">
      <c r="B751" s="1"/>
      <c r="C751" s="2"/>
    </row>
    <row r="752" ht="15.75" customHeight="1">
      <c r="B752" s="1"/>
      <c r="C752" s="2"/>
    </row>
    <row r="753" ht="15.75" customHeight="1">
      <c r="B753" s="1"/>
      <c r="C753" s="2"/>
    </row>
    <row r="754" ht="15.75" customHeight="1">
      <c r="B754" s="1"/>
      <c r="C754" s="2"/>
    </row>
    <row r="755" ht="15.75" customHeight="1">
      <c r="B755" s="1"/>
      <c r="C755" s="2"/>
    </row>
    <row r="756" ht="15.75" customHeight="1">
      <c r="B756" s="1"/>
      <c r="C756" s="2"/>
    </row>
    <row r="757" ht="15.75" customHeight="1">
      <c r="B757" s="1"/>
      <c r="C757" s="2"/>
    </row>
    <row r="758" ht="15.75" customHeight="1">
      <c r="B758" s="1"/>
      <c r="C758" s="2"/>
    </row>
    <row r="759" ht="15.75" customHeight="1">
      <c r="B759" s="1"/>
      <c r="C759" s="2"/>
    </row>
    <row r="760" ht="15.75" customHeight="1">
      <c r="B760" s="1"/>
      <c r="C760" s="2"/>
    </row>
    <row r="761" ht="15.75" customHeight="1">
      <c r="B761" s="1"/>
      <c r="C761" s="2"/>
    </row>
    <row r="762" ht="15.75" customHeight="1">
      <c r="B762" s="1"/>
      <c r="C762" s="2"/>
    </row>
    <row r="763" ht="15.75" customHeight="1">
      <c r="B763" s="1"/>
      <c r="C763" s="2"/>
    </row>
    <row r="764" ht="15.75" customHeight="1">
      <c r="B764" s="1"/>
      <c r="C764" s="2"/>
    </row>
    <row r="765" ht="15.75" customHeight="1">
      <c r="B765" s="1"/>
      <c r="C765" s="2"/>
    </row>
    <row r="766" ht="15.75" customHeight="1">
      <c r="B766" s="1"/>
      <c r="C766" s="2"/>
    </row>
    <row r="767" ht="15.75" customHeight="1">
      <c r="B767" s="1"/>
      <c r="C767" s="2"/>
    </row>
    <row r="768" ht="15.75" customHeight="1">
      <c r="B768" s="1"/>
      <c r="C768" s="2"/>
    </row>
    <row r="769" ht="15.75" customHeight="1">
      <c r="B769" s="1"/>
      <c r="C769" s="2"/>
    </row>
    <row r="770" ht="15.75" customHeight="1">
      <c r="B770" s="1"/>
      <c r="C770" s="2"/>
    </row>
    <row r="771" ht="15.75" customHeight="1">
      <c r="B771" s="1"/>
      <c r="C771" s="2"/>
    </row>
    <row r="772" ht="15.75" customHeight="1">
      <c r="B772" s="1"/>
      <c r="C772" s="2"/>
    </row>
    <row r="773" ht="15.75" customHeight="1">
      <c r="B773" s="1"/>
      <c r="C773" s="2"/>
    </row>
    <row r="774" ht="15.75" customHeight="1">
      <c r="B774" s="1"/>
      <c r="C774" s="2"/>
    </row>
    <row r="775" ht="15.75" customHeight="1">
      <c r="B775" s="1"/>
      <c r="C775" s="2"/>
    </row>
    <row r="776" ht="15.75" customHeight="1">
      <c r="B776" s="1"/>
      <c r="C776" s="2"/>
    </row>
    <row r="777" ht="15.75" customHeight="1">
      <c r="B777" s="1"/>
      <c r="C777" s="2"/>
    </row>
    <row r="778" ht="15.75" customHeight="1">
      <c r="B778" s="1"/>
      <c r="C778" s="2"/>
    </row>
    <row r="779" ht="15.75" customHeight="1">
      <c r="B779" s="1"/>
      <c r="C779" s="2"/>
    </row>
    <row r="780" ht="15.75" customHeight="1">
      <c r="B780" s="1"/>
      <c r="C780" s="2"/>
    </row>
    <row r="781" ht="15.75" customHeight="1">
      <c r="B781" s="1"/>
      <c r="C781" s="2"/>
    </row>
    <row r="782" ht="15.75" customHeight="1">
      <c r="B782" s="1"/>
      <c r="C782" s="2"/>
    </row>
    <row r="783" ht="15.75" customHeight="1">
      <c r="B783" s="1"/>
      <c r="C783" s="2"/>
    </row>
    <row r="784" ht="15.75" customHeight="1">
      <c r="B784" s="1"/>
      <c r="C784" s="2"/>
    </row>
    <row r="785" ht="15.75" customHeight="1">
      <c r="B785" s="1"/>
      <c r="C785" s="2"/>
    </row>
    <row r="786" ht="15.75" customHeight="1">
      <c r="B786" s="1"/>
      <c r="C786" s="2"/>
    </row>
    <row r="787" ht="15.75" customHeight="1">
      <c r="B787" s="1"/>
      <c r="C787" s="2"/>
    </row>
    <row r="788" ht="15.75" customHeight="1">
      <c r="B788" s="1"/>
      <c r="C788" s="2"/>
    </row>
    <row r="789" ht="15.75" customHeight="1">
      <c r="B789" s="1"/>
      <c r="C789" s="2"/>
    </row>
    <row r="790" ht="15.75" customHeight="1">
      <c r="B790" s="1"/>
      <c r="C790" s="2"/>
    </row>
    <row r="791" ht="15.75" customHeight="1">
      <c r="B791" s="1"/>
      <c r="C791" s="2"/>
    </row>
    <row r="792" ht="15.75" customHeight="1">
      <c r="B792" s="1"/>
      <c r="C792" s="2"/>
    </row>
    <row r="793" ht="15.75" customHeight="1">
      <c r="B793" s="1"/>
      <c r="C793" s="2"/>
    </row>
    <row r="794" ht="15.75" customHeight="1">
      <c r="B794" s="1"/>
      <c r="C794" s="2"/>
    </row>
    <row r="795" ht="15.75" customHeight="1">
      <c r="B795" s="1"/>
      <c r="C795" s="2"/>
    </row>
    <row r="796" ht="15.75" customHeight="1">
      <c r="B796" s="1"/>
      <c r="C796" s="2"/>
    </row>
    <row r="797" ht="15.75" customHeight="1">
      <c r="B797" s="1"/>
      <c r="C797" s="2"/>
    </row>
    <row r="798" ht="15.75" customHeight="1">
      <c r="B798" s="1"/>
      <c r="C798" s="2"/>
    </row>
    <row r="799" ht="15.75" customHeight="1">
      <c r="B799" s="1"/>
      <c r="C799" s="2"/>
    </row>
    <row r="800" ht="15.75" customHeight="1">
      <c r="B800" s="1"/>
      <c r="C800" s="2"/>
    </row>
    <row r="801" ht="15.75" customHeight="1">
      <c r="B801" s="1"/>
      <c r="C801" s="2"/>
    </row>
    <row r="802" ht="15.75" customHeight="1">
      <c r="B802" s="1"/>
      <c r="C802" s="2"/>
    </row>
    <row r="803" ht="15.75" customHeight="1">
      <c r="B803" s="1"/>
      <c r="C803" s="2"/>
    </row>
    <row r="804" ht="15.75" customHeight="1">
      <c r="B804" s="1"/>
      <c r="C804" s="2"/>
    </row>
    <row r="805" ht="15.75" customHeight="1">
      <c r="B805" s="1"/>
      <c r="C805" s="2"/>
    </row>
    <row r="806" ht="15.75" customHeight="1">
      <c r="B806" s="1"/>
      <c r="C806" s="2"/>
    </row>
    <row r="807" ht="15.75" customHeight="1">
      <c r="B807" s="1"/>
      <c r="C807" s="2"/>
    </row>
    <row r="808" ht="15.75" customHeight="1">
      <c r="B808" s="1"/>
      <c r="C808" s="2"/>
    </row>
    <row r="809" ht="15.75" customHeight="1">
      <c r="B809" s="1"/>
      <c r="C809" s="2"/>
    </row>
    <row r="810" ht="15.75" customHeight="1">
      <c r="B810" s="1"/>
      <c r="C810" s="2"/>
    </row>
    <row r="811" ht="15.75" customHeight="1">
      <c r="B811" s="1"/>
      <c r="C811" s="2"/>
    </row>
    <row r="812" ht="15.75" customHeight="1">
      <c r="B812" s="1"/>
      <c r="C812" s="2"/>
    </row>
    <row r="813" ht="15.75" customHeight="1">
      <c r="B813" s="1"/>
      <c r="C813" s="2"/>
    </row>
    <row r="814" ht="15.75" customHeight="1">
      <c r="B814" s="1"/>
      <c r="C814" s="2"/>
    </row>
    <row r="815" ht="15.75" customHeight="1">
      <c r="B815" s="1"/>
      <c r="C815" s="2"/>
    </row>
    <row r="816" ht="15.75" customHeight="1">
      <c r="B816" s="1"/>
      <c r="C816" s="2"/>
    </row>
    <row r="817" ht="15.75" customHeight="1">
      <c r="B817" s="1"/>
      <c r="C817" s="2"/>
    </row>
    <row r="818" ht="15.75" customHeight="1">
      <c r="B818" s="1"/>
      <c r="C818" s="2"/>
    </row>
    <row r="819" ht="15.75" customHeight="1">
      <c r="B819" s="1"/>
      <c r="C819" s="2"/>
    </row>
    <row r="820" ht="15.75" customHeight="1">
      <c r="B820" s="1"/>
      <c r="C820" s="2"/>
    </row>
    <row r="821" ht="15.75" customHeight="1">
      <c r="B821" s="1"/>
      <c r="C821" s="2"/>
    </row>
    <row r="822" ht="15.75" customHeight="1">
      <c r="B822" s="1"/>
      <c r="C822" s="2"/>
    </row>
    <row r="823" ht="15.75" customHeight="1">
      <c r="B823" s="1"/>
      <c r="C823" s="2"/>
    </row>
    <row r="824" ht="15.75" customHeight="1">
      <c r="B824" s="1"/>
      <c r="C824" s="2"/>
    </row>
    <row r="825" ht="15.75" customHeight="1">
      <c r="B825" s="1"/>
      <c r="C825" s="2"/>
    </row>
    <row r="826" ht="15.75" customHeight="1">
      <c r="B826" s="1"/>
      <c r="C826" s="2"/>
    </row>
    <row r="827" ht="15.75" customHeight="1">
      <c r="B827" s="1"/>
      <c r="C827" s="2"/>
    </row>
    <row r="828" ht="15.75" customHeight="1">
      <c r="B828" s="1"/>
      <c r="C828" s="2"/>
    </row>
    <row r="829" ht="15.75" customHeight="1">
      <c r="B829" s="1"/>
      <c r="C829" s="2"/>
    </row>
    <row r="830" ht="15.75" customHeight="1">
      <c r="B830" s="1"/>
      <c r="C830" s="2"/>
    </row>
    <row r="831" ht="15.75" customHeight="1">
      <c r="B831" s="1"/>
      <c r="C831" s="2"/>
    </row>
    <row r="832" ht="15.75" customHeight="1">
      <c r="B832" s="1"/>
      <c r="C832" s="2"/>
    </row>
    <row r="833" ht="15.75" customHeight="1">
      <c r="B833" s="1"/>
      <c r="C833" s="2"/>
    </row>
    <row r="834" ht="15.75" customHeight="1">
      <c r="B834" s="1"/>
      <c r="C834" s="2"/>
    </row>
    <row r="835" ht="15.75" customHeight="1">
      <c r="B835" s="1"/>
      <c r="C835" s="2"/>
    </row>
    <row r="836" ht="15.75" customHeight="1">
      <c r="B836" s="1"/>
      <c r="C836" s="2"/>
    </row>
    <row r="837" ht="15.75" customHeight="1">
      <c r="B837" s="1"/>
      <c r="C837" s="2"/>
    </row>
    <row r="838" ht="15.75" customHeight="1">
      <c r="B838" s="1"/>
      <c r="C838" s="2"/>
    </row>
    <row r="839" ht="15.75" customHeight="1">
      <c r="B839" s="1"/>
      <c r="C839" s="2"/>
    </row>
    <row r="840" ht="15.75" customHeight="1">
      <c r="B840" s="1"/>
      <c r="C840" s="2"/>
    </row>
    <row r="841" ht="15.75" customHeight="1">
      <c r="B841" s="1"/>
      <c r="C841" s="2"/>
    </row>
    <row r="842" ht="15.75" customHeight="1">
      <c r="B842" s="1"/>
      <c r="C842" s="2"/>
    </row>
    <row r="843" ht="15.75" customHeight="1">
      <c r="B843" s="1"/>
      <c r="C843" s="2"/>
    </row>
    <row r="844" ht="15.75" customHeight="1">
      <c r="B844" s="1"/>
      <c r="C844" s="2"/>
    </row>
    <row r="845" ht="15.75" customHeight="1">
      <c r="B845" s="1"/>
      <c r="C845" s="2"/>
    </row>
    <row r="846" ht="15.75" customHeight="1">
      <c r="B846" s="1"/>
      <c r="C846" s="2"/>
    </row>
    <row r="847" ht="15.75" customHeight="1">
      <c r="B847" s="1"/>
      <c r="C847" s="2"/>
    </row>
    <row r="848" ht="15.75" customHeight="1">
      <c r="B848" s="1"/>
      <c r="C848" s="2"/>
    </row>
    <row r="849" ht="15.75" customHeight="1">
      <c r="B849" s="1"/>
      <c r="C849" s="2"/>
    </row>
    <row r="850" ht="15.75" customHeight="1">
      <c r="B850" s="1"/>
      <c r="C850" s="2"/>
    </row>
    <row r="851" ht="15.75" customHeight="1">
      <c r="B851" s="1"/>
      <c r="C851" s="2"/>
    </row>
    <row r="852" ht="15.75" customHeight="1">
      <c r="B852" s="1"/>
      <c r="C852" s="2"/>
    </row>
    <row r="853" ht="15.75" customHeight="1">
      <c r="B853" s="1"/>
      <c r="C853" s="2"/>
    </row>
    <row r="854" ht="15.75" customHeight="1">
      <c r="B854" s="1"/>
      <c r="C854" s="2"/>
    </row>
    <row r="855" ht="15.75" customHeight="1">
      <c r="B855" s="1"/>
      <c r="C855" s="2"/>
    </row>
    <row r="856" ht="15.75" customHeight="1">
      <c r="B856" s="1"/>
      <c r="C856" s="2"/>
    </row>
    <row r="857" ht="15.75" customHeight="1">
      <c r="B857" s="1"/>
      <c r="C857" s="2"/>
    </row>
    <row r="858" ht="15.75" customHeight="1">
      <c r="B858" s="1"/>
      <c r="C858" s="2"/>
    </row>
    <row r="859" ht="15.75" customHeight="1">
      <c r="B859" s="1"/>
      <c r="C859" s="2"/>
    </row>
    <row r="860" ht="15.75" customHeight="1">
      <c r="B860" s="1"/>
      <c r="C860" s="2"/>
    </row>
    <row r="861" ht="15.75" customHeight="1">
      <c r="B861" s="1"/>
      <c r="C861" s="2"/>
    </row>
    <row r="862" ht="15.75" customHeight="1">
      <c r="B862" s="1"/>
      <c r="C862" s="2"/>
    </row>
    <row r="863" ht="15.75" customHeight="1">
      <c r="B863" s="1"/>
      <c r="C863" s="2"/>
    </row>
    <row r="864" ht="15.75" customHeight="1">
      <c r="B864" s="1"/>
      <c r="C864" s="2"/>
    </row>
    <row r="865" ht="15.75" customHeight="1">
      <c r="B865" s="1"/>
      <c r="C865" s="2"/>
    </row>
    <row r="866" ht="15.75" customHeight="1">
      <c r="B866" s="1"/>
      <c r="C866" s="2"/>
    </row>
    <row r="867" ht="15.75" customHeight="1">
      <c r="B867" s="1"/>
      <c r="C867" s="2"/>
    </row>
    <row r="868" ht="15.75" customHeight="1">
      <c r="B868" s="1"/>
      <c r="C868" s="2"/>
    </row>
    <row r="869" ht="15.75" customHeight="1">
      <c r="B869" s="1"/>
      <c r="C869" s="2"/>
    </row>
    <row r="870" ht="15.75" customHeight="1">
      <c r="B870" s="1"/>
      <c r="C870" s="2"/>
    </row>
    <row r="871" ht="15.75" customHeight="1">
      <c r="B871" s="1"/>
      <c r="C871" s="2"/>
    </row>
    <row r="872" ht="15.75" customHeight="1">
      <c r="B872" s="1"/>
      <c r="C872" s="2"/>
    </row>
    <row r="873" ht="15.75" customHeight="1">
      <c r="B873" s="1"/>
      <c r="C873" s="2"/>
    </row>
    <row r="874" ht="15.75" customHeight="1">
      <c r="B874" s="1"/>
      <c r="C874" s="2"/>
    </row>
    <row r="875" ht="15.75" customHeight="1">
      <c r="B875" s="1"/>
      <c r="C875" s="2"/>
    </row>
    <row r="876" ht="15.75" customHeight="1">
      <c r="B876" s="1"/>
      <c r="C876" s="2"/>
    </row>
    <row r="877" ht="15.75" customHeight="1">
      <c r="B877" s="1"/>
      <c r="C877" s="2"/>
    </row>
    <row r="878" ht="15.75" customHeight="1">
      <c r="B878" s="1"/>
      <c r="C878" s="2"/>
    </row>
    <row r="879" ht="15.75" customHeight="1">
      <c r="B879" s="1"/>
      <c r="C879" s="2"/>
    </row>
    <row r="880" ht="15.75" customHeight="1">
      <c r="B880" s="1"/>
      <c r="C880" s="2"/>
    </row>
    <row r="881" ht="15.75" customHeight="1">
      <c r="B881" s="1"/>
      <c r="C881" s="2"/>
    </row>
    <row r="882" ht="15.75" customHeight="1">
      <c r="B882" s="1"/>
      <c r="C882" s="2"/>
    </row>
    <row r="883" ht="15.75" customHeight="1">
      <c r="B883" s="1"/>
      <c r="C883" s="2"/>
    </row>
    <row r="884" ht="15.75" customHeight="1">
      <c r="B884" s="1"/>
      <c r="C884" s="2"/>
    </row>
    <row r="885" ht="15.75" customHeight="1">
      <c r="B885" s="1"/>
      <c r="C885" s="2"/>
    </row>
    <row r="886" ht="15.75" customHeight="1">
      <c r="B886" s="1"/>
      <c r="C886" s="2"/>
    </row>
    <row r="887" ht="15.75" customHeight="1">
      <c r="B887" s="1"/>
      <c r="C887" s="2"/>
    </row>
    <row r="888" ht="15.75" customHeight="1">
      <c r="B888" s="1"/>
      <c r="C888" s="2"/>
    </row>
    <row r="889" ht="15.75" customHeight="1">
      <c r="B889" s="1"/>
      <c r="C889" s="2"/>
    </row>
    <row r="890" ht="15.75" customHeight="1">
      <c r="B890" s="1"/>
      <c r="C890" s="2"/>
    </row>
    <row r="891" ht="15.75" customHeight="1">
      <c r="B891" s="1"/>
      <c r="C891" s="2"/>
    </row>
    <row r="892" ht="15.75" customHeight="1">
      <c r="B892" s="1"/>
      <c r="C892" s="2"/>
    </row>
    <row r="893" ht="15.75" customHeight="1">
      <c r="B893" s="1"/>
      <c r="C893" s="2"/>
    </row>
    <row r="894" ht="15.75" customHeight="1">
      <c r="B894" s="1"/>
      <c r="C894" s="2"/>
    </row>
    <row r="895" ht="15.75" customHeight="1">
      <c r="B895" s="1"/>
      <c r="C895" s="2"/>
    </row>
    <row r="896" ht="15.75" customHeight="1">
      <c r="B896" s="1"/>
      <c r="C896" s="2"/>
    </row>
    <row r="897" ht="15.75" customHeight="1">
      <c r="B897" s="1"/>
      <c r="C897" s="2"/>
    </row>
    <row r="898" ht="15.75" customHeight="1">
      <c r="B898" s="1"/>
      <c r="C898" s="2"/>
    </row>
    <row r="899" ht="15.75" customHeight="1">
      <c r="B899" s="1"/>
      <c r="C899" s="2"/>
    </row>
    <row r="900" ht="15.75" customHeight="1">
      <c r="B900" s="1"/>
      <c r="C900" s="2"/>
    </row>
    <row r="901" ht="15.75" customHeight="1">
      <c r="B901" s="1"/>
      <c r="C901" s="2"/>
    </row>
    <row r="902" ht="15.75" customHeight="1">
      <c r="B902" s="1"/>
      <c r="C902" s="2"/>
    </row>
    <row r="903" ht="15.75" customHeight="1">
      <c r="B903" s="1"/>
      <c r="C903" s="2"/>
    </row>
    <row r="904" ht="15.75" customHeight="1">
      <c r="B904" s="1"/>
      <c r="C904" s="2"/>
    </row>
    <row r="905" ht="15.75" customHeight="1">
      <c r="B905" s="1"/>
      <c r="C905" s="2"/>
    </row>
    <row r="906" ht="15.75" customHeight="1">
      <c r="B906" s="1"/>
      <c r="C906" s="2"/>
    </row>
    <row r="907" ht="15.75" customHeight="1">
      <c r="B907" s="1"/>
      <c r="C907" s="2"/>
    </row>
    <row r="908" ht="15.75" customHeight="1">
      <c r="B908" s="1"/>
      <c r="C908" s="2"/>
    </row>
    <row r="909" ht="15.75" customHeight="1">
      <c r="B909" s="1"/>
      <c r="C909" s="2"/>
    </row>
    <row r="910" ht="15.75" customHeight="1">
      <c r="B910" s="1"/>
      <c r="C910" s="2"/>
    </row>
    <row r="911" ht="15.75" customHeight="1">
      <c r="B911" s="1"/>
      <c r="C911" s="2"/>
    </row>
    <row r="912" ht="15.75" customHeight="1">
      <c r="B912" s="1"/>
      <c r="C912" s="2"/>
    </row>
    <row r="913" ht="15.75" customHeight="1">
      <c r="B913" s="1"/>
      <c r="C913" s="2"/>
    </row>
    <row r="914" ht="15.75" customHeight="1">
      <c r="B914" s="1"/>
      <c r="C914" s="2"/>
    </row>
    <row r="915" ht="15.75" customHeight="1">
      <c r="B915" s="1"/>
      <c r="C915" s="2"/>
    </row>
    <row r="916" ht="15.75" customHeight="1">
      <c r="B916" s="1"/>
      <c r="C916" s="2"/>
    </row>
    <row r="917" ht="15.75" customHeight="1">
      <c r="B917" s="1"/>
      <c r="C917" s="2"/>
    </row>
    <row r="918" ht="15.75" customHeight="1">
      <c r="B918" s="1"/>
      <c r="C918" s="2"/>
    </row>
    <row r="919" ht="15.75" customHeight="1">
      <c r="B919" s="1"/>
      <c r="C919" s="2"/>
    </row>
    <row r="920" ht="15.75" customHeight="1">
      <c r="B920" s="1"/>
      <c r="C920" s="2"/>
    </row>
    <row r="921" ht="15.75" customHeight="1">
      <c r="B921" s="1"/>
      <c r="C921" s="2"/>
    </row>
    <row r="922" ht="15.75" customHeight="1">
      <c r="B922" s="1"/>
      <c r="C922" s="2"/>
    </row>
    <row r="923" ht="15.75" customHeight="1">
      <c r="B923" s="1"/>
      <c r="C923" s="2"/>
    </row>
    <row r="924" ht="15.75" customHeight="1">
      <c r="B924" s="1"/>
      <c r="C924" s="2"/>
    </row>
    <row r="925" ht="15.75" customHeight="1">
      <c r="B925" s="1"/>
      <c r="C925" s="2"/>
    </row>
    <row r="926" ht="15.75" customHeight="1">
      <c r="B926" s="1"/>
      <c r="C926" s="2"/>
    </row>
    <row r="927" ht="15.75" customHeight="1">
      <c r="B927" s="1"/>
      <c r="C927" s="2"/>
    </row>
    <row r="928" ht="15.75" customHeight="1">
      <c r="B928" s="1"/>
      <c r="C928" s="2"/>
    </row>
    <row r="929" ht="15.75" customHeight="1">
      <c r="B929" s="1"/>
      <c r="C929" s="2"/>
    </row>
    <row r="930" ht="15.75" customHeight="1">
      <c r="B930" s="1"/>
      <c r="C930" s="2"/>
    </row>
    <row r="931" ht="15.75" customHeight="1">
      <c r="B931" s="1"/>
      <c r="C931" s="2"/>
    </row>
    <row r="932" ht="15.75" customHeight="1">
      <c r="B932" s="1"/>
      <c r="C932" s="2"/>
    </row>
    <row r="933" ht="15.75" customHeight="1">
      <c r="B933" s="1"/>
      <c r="C933" s="2"/>
    </row>
    <row r="934" ht="15.75" customHeight="1">
      <c r="B934" s="1"/>
      <c r="C934" s="2"/>
    </row>
    <row r="935" ht="15.75" customHeight="1">
      <c r="B935" s="1"/>
      <c r="C935" s="2"/>
    </row>
    <row r="936" ht="15.75" customHeight="1">
      <c r="B936" s="1"/>
      <c r="C936" s="2"/>
    </row>
    <row r="937" ht="15.75" customHeight="1">
      <c r="B937" s="1"/>
      <c r="C937" s="2"/>
    </row>
    <row r="938" ht="15.75" customHeight="1">
      <c r="B938" s="1"/>
      <c r="C938" s="2"/>
    </row>
    <row r="939" ht="15.75" customHeight="1">
      <c r="B939" s="1"/>
      <c r="C939" s="2"/>
    </row>
    <row r="940" ht="15.75" customHeight="1">
      <c r="B940" s="1"/>
      <c r="C940" s="2"/>
    </row>
    <row r="941" ht="15.75" customHeight="1">
      <c r="B941" s="1"/>
      <c r="C941" s="2"/>
    </row>
    <row r="942" ht="15.75" customHeight="1">
      <c r="B942" s="1"/>
      <c r="C942" s="2"/>
    </row>
    <row r="943" ht="15.75" customHeight="1">
      <c r="B943" s="1"/>
      <c r="C943" s="2"/>
    </row>
    <row r="944" ht="15.75" customHeight="1">
      <c r="B944" s="1"/>
      <c r="C944" s="2"/>
    </row>
    <row r="945" ht="15.75" customHeight="1">
      <c r="B945" s="1"/>
      <c r="C945" s="2"/>
    </row>
    <row r="946" ht="15.75" customHeight="1">
      <c r="B946" s="1"/>
      <c r="C946" s="2"/>
    </row>
    <row r="947" ht="15.75" customHeight="1">
      <c r="B947" s="1"/>
      <c r="C947" s="2"/>
    </row>
    <row r="948" ht="15.75" customHeight="1">
      <c r="B948" s="1"/>
      <c r="C948" s="2"/>
    </row>
    <row r="949" ht="15.75" customHeight="1">
      <c r="B949" s="1"/>
      <c r="C949" s="2"/>
    </row>
    <row r="950" ht="15.75" customHeight="1">
      <c r="B950" s="1"/>
      <c r="C950" s="2"/>
    </row>
    <row r="951" ht="15.75" customHeight="1">
      <c r="B951" s="1"/>
      <c r="C951" s="2"/>
    </row>
    <row r="952" ht="15.75" customHeight="1">
      <c r="B952" s="1"/>
      <c r="C952" s="2"/>
    </row>
    <row r="953" ht="15.75" customHeight="1">
      <c r="B953" s="1"/>
      <c r="C953" s="2"/>
    </row>
    <row r="954" ht="15.75" customHeight="1">
      <c r="B954" s="1"/>
      <c r="C954" s="2"/>
    </row>
    <row r="955" ht="15.75" customHeight="1">
      <c r="B955" s="1"/>
      <c r="C955" s="2"/>
    </row>
    <row r="956" ht="15.75" customHeight="1">
      <c r="B956" s="1"/>
      <c r="C956" s="2"/>
    </row>
    <row r="957" ht="15.75" customHeight="1">
      <c r="B957" s="1"/>
      <c r="C957" s="2"/>
    </row>
    <row r="958" ht="15.75" customHeight="1">
      <c r="B958" s="1"/>
      <c r="C958" s="2"/>
    </row>
    <row r="959" ht="15.75" customHeight="1">
      <c r="B959" s="1"/>
      <c r="C959" s="2"/>
    </row>
    <row r="960" ht="15.75" customHeight="1">
      <c r="B960" s="1"/>
      <c r="C960" s="2"/>
    </row>
    <row r="961" ht="15.75" customHeight="1">
      <c r="B961" s="1"/>
      <c r="C961" s="2"/>
    </row>
    <row r="962" ht="15.75" customHeight="1">
      <c r="B962" s="1"/>
      <c r="C962" s="2"/>
    </row>
    <row r="963" ht="15.75" customHeight="1">
      <c r="B963" s="1"/>
      <c r="C963" s="2"/>
    </row>
    <row r="964" ht="15.75" customHeight="1">
      <c r="B964" s="1"/>
      <c r="C964" s="2"/>
    </row>
    <row r="965" ht="15.75" customHeight="1">
      <c r="B965" s="1"/>
      <c r="C965" s="2"/>
    </row>
    <row r="966" ht="15.75" customHeight="1">
      <c r="B966" s="1"/>
      <c r="C966" s="2"/>
    </row>
    <row r="967" ht="15.75" customHeight="1">
      <c r="B967" s="1"/>
      <c r="C967" s="2"/>
    </row>
    <row r="968" ht="15.75" customHeight="1">
      <c r="B968" s="1"/>
      <c r="C968" s="2"/>
    </row>
    <row r="969" ht="15.75" customHeight="1">
      <c r="B969" s="1"/>
      <c r="C969" s="2"/>
    </row>
    <row r="970" ht="15.75" customHeight="1">
      <c r="B970" s="1"/>
      <c r="C970" s="2"/>
    </row>
    <row r="971" ht="15.75" customHeight="1">
      <c r="B971" s="1"/>
      <c r="C971" s="2"/>
    </row>
    <row r="972" ht="15.75" customHeight="1">
      <c r="B972" s="1"/>
      <c r="C972" s="2"/>
    </row>
    <row r="973" ht="15.75" customHeight="1">
      <c r="B973" s="1"/>
      <c r="C973" s="2"/>
    </row>
    <row r="974" ht="15.75" customHeight="1">
      <c r="B974" s="1"/>
      <c r="C974" s="2"/>
    </row>
    <row r="975" ht="15.75" customHeight="1">
      <c r="B975" s="1"/>
      <c r="C975" s="2"/>
    </row>
    <row r="976" ht="15.75" customHeight="1">
      <c r="B976" s="1"/>
      <c r="C976" s="2"/>
    </row>
    <row r="977" ht="15.75" customHeight="1">
      <c r="B977" s="1"/>
      <c r="C977" s="2"/>
    </row>
    <row r="978" ht="15.75" customHeight="1">
      <c r="B978" s="1"/>
      <c r="C978" s="2"/>
    </row>
    <row r="979" ht="15.75" customHeight="1">
      <c r="B979" s="1"/>
      <c r="C979" s="2"/>
    </row>
    <row r="980" ht="15.75" customHeight="1">
      <c r="B980" s="1"/>
      <c r="C980" s="2"/>
    </row>
    <row r="981" ht="15.75" customHeight="1">
      <c r="B981" s="1"/>
      <c r="C981" s="2"/>
    </row>
    <row r="982" ht="15.75" customHeight="1">
      <c r="B982" s="1"/>
      <c r="C982" s="2"/>
    </row>
    <row r="983" ht="15.75" customHeight="1">
      <c r="B983" s="1"/>
      <c r="C983" s="2"/>
    </row>
    <row r="984" ht="15.75" customHeight="1">
      <c r="B984" s="1"/>
      <c r="C984" s="2"/>
    </row>
    <row r="985" ht="15.75" customHeight="1">
      <c r="B985" s="1"/>
      <c r="C985" s="2"/>
    </row>
    <row r="986" ht="15.75" customHeight="1">
      <c r="B986" s="1"/>
      <c r="C986" s="2"/>
    </row>
    <row r="987" ht="15.75" customHeight="1">
      <c r="B987" s="1"/>
      <c r="C987" s="2"/>
    </row>
    <row r="988" ht="15.75" customHeight="1">
      <c r="B988" s="1"/>
      <c r="C988" s="2"/>
    </row>
    <row r="989" ht="15.75" customHeight="1">
      <c r="B989" s="1"/>
      <c r="C989" s="2"/>
    </row>
    <row r="990" ht="15.75" customHeight="1">
      <c r="B990" s="1"/>
      <c r="C990" s="2"/>
    </row>
    <row r="991" ht="15.75" customHeight="1">
      <c r="B991" s="1"/>
      <c r="C991" s="2"/>
    </row>
    <row r="992" ht="15.75" customHeight="1">
      <c r="B992" s="1"/>
      <c r="C992" s="2"/>
    </row>
    <row r="993" ht="15.75" customHeight="1">
      <c r="B993" s="1"/>
      <c r="C993" s="2"/>
    </row>
    <row r="994" ht="15.75" customHeight="1">
      <c r="B994" s="1"/>
      <c r="C994" s="2"/>
    </row>
    <row r="995" ht="15.75" customHeight="1">
      <c r="B995" s="1"/>
      <c r="C995" s="2"/>
    </row>
    <row r="996" ht="15.75" customHeight="1">
      <c r="B996" s="1"/>
      <c r="C996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5"/>
    <col customWidth="1" min="2" max="2" width="11.0"/>
    <col customWidth="1" min="3" max="3" width="10.75"/>
    <col customWidth="1" min="4" max="4" width="15.75"/>
    <col customWidth="1" min="5" max="5" width="13.88"/>
    <col customWidth="1" min="6" max="6" width="23.75"/>
    <col customWidth="1" min="7" max="7" width="16.63"/>
    <col customWidth="1" min="8" max="8" width="15.0"/>
    <col customWidth="1" min="9" max="24" width="9.38"/>
  </cols>
  <sheetData>
    <row r="1">
      <c r="A1" s="20" t="s">
        <v>123</v>
      </c>
      <c r="B1" s="21"/>
      <c r="C1" s="21"/>
      <c r="D1" s="22"/>
    </row>
    <row r="2">
      <c r="A2" s="23" t="s">
        <v>124</v>
      </c>
      <c r="B2" s="23" t="s">
        <v>125</v>
      </c>
      <c r="C2" s="23" t="s">
        <v>126</v>
      </c>
      <c r="D2" s="23" t="s">
        <v>127</v>
      </c>
    </row>
    <row r="3">
      <c r="A3" s="24" t="s">
        <v>128</v>
      </c>
      <c r="B3" s="25">
        <v>17.52857142857143</v>
      </c>
      <c r="C3" s="26">
        <v>85000.0</v>
      </c>
      <c r="D3" s="27">
        <f t="shared" ref="D3:D16" si="1">B3*C3</f>
        <v>1489928.571</v>
      </c>
    </row>
    <row r="4">
      <c r="A4" s="24" t="s">
        <v>129</v>
      </c>
      <c r="B4" s="25">
        <v>19.585714285714285</v>
      </c>
      <c r="C4" s="26">
        <v>103750.6</v>
      </c>
      <c r="D4" s="27">
        <f t="shared" si="1"/>
        <v>2032029.609</v>
      </c>
    </row>
    <row r="5">
      <c r="A5" s="24" t="s">
        <v>130</v>
      </c>
      <c r="B5" s="25">
        <v>22.085714285714285</v>
      </c>
      <c r="C5" s="26">
        <v>103750.6</v>
      </c>
      <c r="D5" s="27">
        <f t="shared" si="1"/>
        <v>2291406.109</v>
      </c>
    </row>
    <row r="6">
      <c r="A6" s="24" t="s">
        <v>131</v>
      </c>
      <c r="B6" s="25">
        <v>20.085714285714285</v>
      </c>
      <c r="C6" s="26">
        <v>103750.6</v>
      </c>
      <c r="D6" s="27">
        <f t="shared" si="1"/>
        <v>2083904.909</v>
      </c>
    </row>
    <row r="7">
      <c r="A7" s="24" t="s">
        <v>132</v>
      </c>
      <c r="B7" s="25">
        <v>24.62857142857143</v>
      </c>
      <c r="C7" s="26">
        <v>103750.6</v>
      </c>
      <c r="D7" s="27">
        <f t="shared" si="1"/>
        <v>2555229.063</v>
      </c>
    </row>
    <row r="8">
      <c r="A8" s="24" t="s">
        <v>133</v>
      </c>
      <c r="B8" s="25">
        <v>26.62857142857143</v>
      </c>
      <c r="C8" s="26">
        <v>103750.6</v>
      </c>
      <c r="D8" s="27">
        <f t="shared" si="1"/>
        <v>2762730.263</v>
      </c>
    </row>
    <row r="9">
      <c r="A9" s="24" t="s">
        <v>134</v>
      </c>
      <c r="B9" s="25">
        <v>24.12857142857143</v>
      </c>
      <c r="C9" s="26">
        <v>103750.6</v>
      </c>
      <c r="D9" s="27">
        <f t="shared" si="1"/>
        <v>2503353.763</v>
      </c>
    </row>
    <row r="10">
      <c r="A10" s="24" t="s">
        <v>135</v>
      </c>
      <c r="B10" s="28">
        <v>6.8</v>
      </c>
      <c r="C10" s="26">
        <v>145166.666666666</v>
      </c>
      <c r="D10" s="27">
        <f t="shared" si="1"/>
        <v>987133.3333</v>
      </c>
    </row>
    <row r="11">
      <c r="A11" s="24" t="s">
        <v>136</v>
      </c>
      <c r="B11" s="29">
        <v>3.5142857142857147</v>
      </c>
      <c r="C11" s="26">
        <v>93333.3333333333</v>
      </c>
      <c r="D11" s="27">
        <f t="shared" si="1"/>
        <v>328000</v>
      </c>
    </row>
    <row r="12">
      <c r="A12" s="24" t="s">
        <v>137</v>
      </c>
      <c r="B12" s="29">
        <v>6.3428571428571425</v>
      </c>
      <c r="C12" s="26">
        <v>80000.0</v>
      </c>
      <c r="D12" s="27">
        <f t="shared" si="1"/>
        <v>507428.5714</v>
      </c>
    </row>
    <row r="13">
      <c r="A13" s="24" t="s">
        <v>138</v>
      </c>
      <c r="B13" s="29">
        <v>2.2857142857142856</v>
      </c>
      <c r="C13" s="26">
        <v>80000.0</v>
      </c>
      <c r="D13" s="27">
        <f t="shared" si="1"/>
        <v>182857.1429</v>
      </c>
    </row>
    <row r="14">
      <c r="A14" s="30" t="s">
        <v>139</v>
      </c>
      <c r="B14" s="25">
        <v>5.985714285714286</v>
      </c>
      <c r="C14" s="26">
        <v>166666.666666666</v>
      </c>
      <c r="D14" s="27">
        <f t="shared" si="1"/>
        <v>997619.0476</v>
      </c>
    </row>
    <row r="15">
      <c r="A15" s="24" t="s">
        <v>140</v>
      </c>
      <c r="B15" s="29">
        <v>2.5714285714285716</v>
      </c>
      <c r="C15" s="26">
        <v>224900.0</v>
      </c>
      <c r="D15" s="27">
        <f t="shared" si="1"/>
        <v>578314.2857</v>
      </c>
    </row>
    <row r="16">
      <c r="A16" s="24" t="s">
        <v>141</v>
      </c>
      <c r="B16" s="25">
        <v>38.528571428571425</v>
      </c>
      <c r="C16" s="26">
        <v>85000.0</v>
      </c>
      <c r="D16" s="27">
        <f t="shared" si="1"/>
        <v>3274928.571</v>
      </c>
    </row>
    <row r="17">
      <c r="A17" s="31" t="s">
        <v>123</v>
      </c>
      <c r="B17" s="21"/>
      <c r="C17" s="22"/>
      <c r="D17" s="32">
        <f>SUM(D3:D16)</f>
        <v>22574863.24</v>
      </c>
    </row>
    <row r="18">
      <c r="A18" s="33" t="s">
        <v>142</v>
      </c>
      <c r="B18" s="21"/>
      <c r="C18" s="21"/>
      <c r="D18" s="22"/>
    </row>
    <row r="19">
      <c r="A19" s="34" t="s">
        <v>143</v>
      </c>
      <c r="B19" s="34" t="s">
        <v>144</v>
      </c>
      <c r="C19" s="34" t="s">
        <v>145</v>
      </c>
      <c r="D19" s="34" t="s">
        <v>127</v>
      </c>
      <c r="F19" s="35"/>
      <c r="G19" s="35"/>
      <c r="H19" s="36"/>
    </row>
    <row r="20" ht="15.75" customHeight="1">
      <c r="A20" s="34" t="s">
        <v>146</v>
      </c>
      <c r="B20" s="37">
        <v>1.0</v>
      </c>
      <c r="C20" s="38">
        <v>200000.0</v>
      </c>
      <c r="D20" s="38">
        <v>200000.0</v>
      </c>
      <c r="F20" s="35"/>
      <c r="G20" s="35"/>
      <c r="H20" s="36"/>
    </row>
    <row r="21" ht="15.75" customHeight="1">
      <c r="A21" s="34" t="s">
        <v>147</v>
      </c>
      <c r="B21" s="37">
        <v>1.0</v>
      </c>
      <c r="C21" s="38">
        <v>150000.0</v>
      </c>
      <c r="D21" s="38">
        <v>150000.0</v>
      </c>
      <c r="F21" s="35"/>
      <c r="G21" s="35"/>
      <c r="H21" s="36"/>
    </row>
    <row r="22" ht="15.75" customHeight="1">
      <c r="A22" s="39" t="s">
        <v>127</v>
      </c>
      <c r="B22" s="21"/>
      <c r="C22" s="22"/>
      <c r="D22" s="40">
        <f>SUM(D20:D21)</f>
        <v>350000</v>
      </c>
      <c r="F22" s="35"/>
      <c r="G22" s="35"/>
      <c r="H22" s="36"/>
    </row>
    <row r="23" ht="15.75" customHeight="1">
      <c r="A23" s="41" t="s">
        <v>148</v>
      </c>
      <c r="B23" s="21"/>
      <c r="C23" s="21"/>
      <c r="D23" s="22"/>
      <c r="F23" s="35"/>
      <c r="G23" s="35"/>
      <c r="H23" s="36"/>
    </row>
    <row r="24" ht="15.75" customHeight="1">
      <c r="A24" s="34" t="s">
        <v>149</v>
      </c>
      <c r="B24" s="37">
        <v>40.0</v>
      </c>
      <c r="C24" s="38">
        <v>50000.0</v>
      </c>
      <c r="D24" s="38">
        <v>2000000.0</v>
      </c>
      <c r="F24" s="35"/>
      <c r="G24" s="35"/>
      <c r="H24" s="36"/>
    </row>
    <row r="25" ht="15.75" customHeight="1">
      <c r="A25" s="34" t="s">
        <v>150</v>
      </c>
      <c r="B25" s="37">
        <v>10.0</v>
      </c>
      <c r="C25" s="38">
        <v>15000.0</v>
      </c>
      <c r="D25" s="38">
        <v>150000.0</v>
      </c>
      <c r="F25" s="35"/>
      <c r="G25" s="35"/>
      <c r="H25" s="36"/>
    </row>
    <row r="26" ht="15.75" customHeight="1">
      <c r="A26" s="42" t="s">
        <v>127</v>
      </c>
      <c r="B26" s="21"/>
      <c r="C26" s="22"/>
      <c r="D26" s="43">
        <f>SUM(D24:D25)</f>
        <v>2150000</v>
      </c>
      <c r="F26" s="35"/>
      <c r="G26" s="35"/>
      <c r="H26" s="36"/>
    </row>
    <row r="27" ht="15.75" customHeight="1">
      <c r="D27" s="44" t="s">
        <v>127</v>
      </c>
      <c r="E27" s="45">
        <f>D17+D22+D26</f>
        <v>25074863.24</v>
      </c>
      <c r="F27" s="35"/>
      <c r="G27" s="35"/>
      <c r="H27" s="36"/>
    </row>
    <row r="28" ht="15.75" customHeight="1">
      <c r="D28" s="44" t="s">
        <v>151</v>
      </c>
      <c r="E28" s="45">
        <f>E27*0.5</f>
        <v>12537431.62</v>
      </c>
      <c r="F28" s="35"/>
      <c r="G28" s="35"/>
      <c r="H28" s="36"/>
    </row>
    <row r="29" ht="15.75" customHeight="1">
      <c r="D29" s="44" t="s">
        <v>152</v>
      </c>
      <c r="E29" s="45">
        <f>SUM(E27:E28)</f>
        <v>37612294.86</v>
      </c>
      <c r="F29" s="35"/>
      <c r="G29" s="35"/>
      <c r="H29" s="36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6">
    <mergeCell ref="A1:D1"/>
    <mergeCell ref="A17:C17"/>
    <mergeCell ref="A18:D18"/>
    <mergeCell ref="A22:C22"/>
    <mergeCell ref="A26:C26"/>
    <mergeCell ref="A23:D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2016-11-04T02:02:21Z</dcterms:created>
  <dc:creator>USUARIO</dc:creator>
</cp:coreProperties>
</file>